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sweet\OneDrive\Desktop\Excel\"/>
    </mc:Choice>
  </mc:AlternateContent>
  <xr:revisionPtr revIDLastSave="0" documentId="8_{6EE52F1F-1008-4847-9572-3F5E17F13A63}" xr6:coauthVersionLast="47" xr6:coauthVersionMax="47" xr10:uidLastSave="{00000000-0000-0000-0000-000000000000}"/>
  <bookViews>
    <workbookView xWindow="-108" yWindow="-108" windowWidth="23256" windowHeight="12456" firstSheet="1" activeTab="1" xr2:uid="{37926AB7-5106-4593-B373-DF6CF60AB6A3}"/>
  </bookViews>
  <sheets>
    <sheet name="sales and order" sheetId="2" r:id="rId1"/>
    <sheet name="Mahi store report 2025" sheetId="3" r:id="rId2"/>
    <sheet name="men vs women" sheetId="4" r:id="rId3"/>
    <sheet name="status" sheetId="5" r:id="rId4"/>
    <sheet name="Mahi_garment_store" sheetId="1" r:id="rId5"/>
    <sheet name="city vs month" sheetId="6" r:id="rId6"/>
    <sheet name="age vs gender" sheetId="7" r:id="rId7"/>
    <sheet name="Channels" sheetId="8" r:id="rId8"/>
    <sheet name="Sheet6" sheetId="9" r:id="rId9"/>
    <sheet name="Sheet1" sheetId="10" r:id="rId10"/>
  </sheets>
  <definedNames>
    <definedName name="_xlnm._FilterDatabase" localSheetId="4" hidden="1">Mahi_garment_store!$A$1:$T$501</definedName>
    <definedName name="_xlcn.WorksheetConnection_Mahi_garment_store.xlsxTable11" hidden="1">Table1[]</definedName>
    <definedName name="Slicer_Categories">#N/A</definedName>
    <definedName name="Slicer_Channel1">#N/A</definedName>
    <definedName name="Slicer_Month1">#N/A</definedName>
  </definedNames>
  <calcPr calcId="191029"/>
  <pivotCaches>
    <pivotCache cacheId="19" r:id="rId11"/>
    <pivotCache cacheId="29" r:id="rId12"/>
    <pivotCache cacheId="203"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hannels_b405f927-fe61-467c-8b44-ee800530db4c" name="Channels" connection="Query - Channels"/>
          <x15:modelTable id="age vs gender_4b022948-defe-4c78-9465-0e1336bc81a0" name="age vs gender" connection="Query - age vs gender"/>
          <x15:modelTable id="city vs month_24d90de3-ae81-48e6-83a1-64bad070f928" name="city vs month" connection="Query - city vs month"/>
          <x15:modelTable id="Mahi store report 2025_bc2371d2-afaa-4861-b361-8ac2d6bd61e0" name="Mahi store report 2025" connection="Query - Mahi store report 2025"/>
          <x15:modelTable id="Mahi_garment_store_011bb7b2-80e9-4a0a-ab88-d1dd883bb537" name="Mahi_garment_store" connection="Query - Mahi_garment_store"/>
          <x15:modelTable id="men vs women_15cbcd1c-a255-45a3-b3bd-893316d77cde" name="men vs women" connection="Query - men vs women"/>
          <x15:modelTable id="sales and order_97503391-74c1-42bc-955b-ecbb1a813b5e" name="sales and order" connection="Query - sales and order"/>
          <x15:modelTable id="status_f4bf5ec1-23d2-44fb-b20d-b086e926a03a" name="status" connection="Query - status"/>
          <x15:modelTable id="Table1" name="Table1" connection="WorksheetConnection_Mahi_garment_store.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 l="1"/>
  <c r="Q3" i="1" s="1"/>
  <c r="P4" i="1"/>
  <c r="Q4" i="1" s="1"/>
  <c r="P5" i="1"/>
  <c r="Q5" i="1" s="1"/>
  <c r="P6" i="1"/>
  <c r="Q6" i="1" s="1"/>
  <c r="P7" i="1"/>
  <c r="Q7" i="1" s="1"/>
  <c r="P8" i="1"/>
  <c r="Q8" i="1" s="1"/>
  <c r="P9" i="1"/>
  <c r="Q9" i="1" s="1"/>
  <c r="P10" i="1"/>
  <c r="Q10" i="1" s="1"/>
  <c r="P11" i="1"/>
  <c r="Q11" i="1" s="1"/>
  <c r="P12" i="1"/>
  <c r="Q12" i="1" s="1"/>
  <c r="P13" i="1"/>
  <c r="Q13" i="1" s="1"/>
  <c r="P14" i="1"/>
  <c r="Q14" i="1" s="1"/>
  <c r="P15" i="1"/>
  <c r="Q15" i="1" s="1"/>
  <c r="P16" i="1"/>
  <c r="Q16" i="1" s="1"/>
  <c r="P17" i="1"/>
  <c r="Q17" i="1" s="1"/>
  <c r="P18" i="1"/>
  <c r="Q18" i="1" s="1"/>
  <c r="P19" i="1"/>
  <c r="Q19" i="1" s="1"/>
  <c r="P20" i="1"/>
  <c r="Q20" i="1" s="1"/>
  <c r="P21" i="1"/>
  <c r="Q21" i="1" s="1"/>
  <c r="P22" i="1"/>
  <c r="Q22" i="1" s="1"/>
  <c r="P23" i="1"/>
  <c r="Q23" i="1" s="1"/>
  <c r="P24" i="1"/>
  <c r="Q24" i="1" s="1"/>
  <c r="P25" i="1"/>
  <c r="Q25" i="1" s="1"/>
  <c r="P26" i="1"/>
  <c r="Q26" i="1" s="1"/>
  <c r="P27" i="1"/>
  <c r="Q27" i="1" s="1"/>
  <c r="P28" i="1"/>
  <c r="Q28" i="1" s="1"/>
  <c r="P29" i="1"/>
  <c r="Q29" i="1" s="1"/>
  <c r="P30" i="1"/>
  <c r="Q30" i="1" s="1"/>
  <c r="P31" i="1"/>
  <c r="Q31" i="1" s="1"/>
  <c r="P32" i="1"/>
  <c r="Q32" i="1" s="1"/>
  <c r="P33" i="1"/>
  <c r="Q33" i="1" s="1"/>
  <c r="P34" i="1"/>
  <c r="Q34" i="1" s="1"/>
  <c r="P35" i="1"/>
  <c r="Q35" i="1" s="1"/>
  <c r="P36" i="1"/>
  <c r="Q36" i="1" s="1"/>
  <c r="P37" i="1"/>
  <c r="Q37" i="1" s="1"/>
  <c r="P38" i="1"/>
  <c r="Q38" i="1" s="1"/>
  <c r="P39" i="1"/>
  <c r="Q39" i="1" s="1"/>
  <c r="P40" i="1"/>
  <c r="Q40" i="1" s="1"/>
  <c r="P41" i="1"/>
  <c r="Q41" i="1" s="1"/>
  <c r="P42" i="1"/>
  <c r="Q42" i="1" s="1"/>
  <c r="P43" i="1"/>
  <c r="Q43" i="1" s="1"/>
  <c r="P44" i="1"/>
  <c r="Q44" i="1" s="1"/>
  <c r="P45" i="1"/>
  <c r="Q45" i="1" s="1"/>
  <c r="P46" i="1"/>
  <c r="Q46" i="1" s="1"/>
  <c r="P47" i="1"/>
  <c r="Q47" i="1" s="1"/>
  <c r="P48" i="1"/>
  <c r="Q48" i="1" s="1"/>
  <c r="P49" i="1"/>
  <c r="Q49" i="1" s="1"/>
  <c r="P50" i="1"/>
  <c r="Q50" i="1" s="1"/>
  <c r="P51" i="1"/>
  <c r="Q51" i="1" s="1"/>
  <c r="P52" i="1"/>
  <c r="Q52" i="1" s="1"/>
  <c r="P53" i="1"/>
  <c r="Q53" i="1" s="1"/>
  <c r="P54" i="1"/>
  <c r="Q54" i="1" s="1"/>
  <c r="P55" i="1"/>
  <c r="Q55" i="1" s="1"/>
  <c r="P56" i="1"/>
  <c r="Q56" i="1" s="1"/>
  <c r="P57" i="1"/>
  <c r="Q57" i="1" s="1"/>
  <c r="P58" i="1"/>
  <c r="Q58" i="1" s="1"/>
  <c r="P59" i="1"/>
  <c r="Q59" i="1" s="1"/>
  <c r="P60" i="1"/>
  <c r="Q60" i="1" s="1"/>
  <c r="P61" i="1"/>
  <c r="Q61" i="1" s="1"/>
  <c r="P62" i="1"/>
  <c r="Q62" i="1" s="1"/>
  <c r="P63" i="1"/>
  <c r="Q63" i="1" s="1"/>
  <c r="P64" i="1"/>
  <c r="Q64" i="1" s="1"/>
  <c r="P65" i="1"/>
  <c r="Q65" i="1" s="1"/>
  <c r="P66" i="1"/>
  <c r="Q66" i="1" s="1"/>
  <c r="P67" i="1"/>
  <c r="Q67" i="1" s="1"/>
  <c r="P68" i="1"/>
  <c r="Q68" i="1" s="1"/>
  <c r="P69" i="1"/>
  <c r="Q69" i="1" s="1"/>
  <c r="P70" i="1"/>
  <c r="Q70" i="1" s="1"/>
  <c r="P71" i="1"/>
  <c r="Q71" i="1" s="1"/>
  <c r="P72" i="1"/>
  <c r="Q72" i="1" s="1"/>
  <c r="P73" i="1"/>
  <c r="Q73" i="1" s="1"/>
  <c r="P74" i="1"/>
  <c r="Q74" i="1" s="1"/>
  <c r="P75" i="1"/>
  <c r="Q75" i="1" s="1"/>
  <c r="P76" i="1"/>
  <c r="Q76" i="1" s="1"/>
  <c r="P77" i="1"/>
  <c r="Q77" i="1" s="1"/>
  <c r="P78" i="1"/>
  <c r="Q78" i="1" s="1"/>
  <c r="P79" i="1"/>
  <c r="Q79" i="1" s="1"/>
  <c r="P80" i="1"/>
  <c r="Q80" i="1" s="1"/>
  <c r="P81" i="1"/>
  <c r="Q81" i="1" s="1"/>
  <c r="P82" i="1"/>
  <c r="Q82" i="1" s="1"/>
  <c r="P83" i="1"/>
  <c r="Q83" i="1" s="1"/>
  <c r="P84" i="1"/>
  <c r="Q84" i="1" s="1"/>
  <c r="P85" i="1"/>
  <c r="Q85" i="1" s="1"/>
  <c r="P86" i="1"/>
  <c r="Q86" i="1" s="1"/>
  <c r="P87" i="1"/>
  <c r="Q87" i="1" s="1"/>
  <c r="P88" i="1"/>
  <c r="Q88" i="1" s="1"/>
  <c r="P89" i="1"/>
  <c r="Q89" i="1" s="1"/>
  <c r="P90" i="1"/>
  <c r="Q90" i="1" s="1"/>
  <c r="P91" i="1"/>
  <c r="Q91" i="1" s="1"/>
  <c r="P92" i="1"/>
  <c r="Q92" i="1" s="1"/>
  <c r="P93" i="1"/>
  <c r="Q93" i="1" s="1"/>
  <c r="P94" i="1"/>
  <c r="Q94" i="1" s="1"/>
  <c r="P95" i="1"/>
  <c r="Q95" i="1" s="1"/>
  <c r="P96" i="1"/>
  <c r="Q96" i="1" s="1"/>
  <c r="P97" i="1"/>
  <c r="Q97" i="1" s="1"/>
  <c r="P98" i="1"/>
  <c r="Q98" i="1" s="1"/>
  <c r="P99" i="1"/>
  <c r="Q99" i="1" s="1"/>
  <c r="P100" i="1"/>
  <c r="Q100" i="1" s="1"/>
  <c r="P101" i="1"/>
  <c r="Q101" i="1" s="1"/>
  <c r="P102" i="1"/>
  <c r="Q102" i="1" s="1"/>
  <c r="P103" i="1"/>
  <c r="Q103" i="1" s="1"/>
  <c r="P104" i="1"/>
  <c r="Q104" i="1" s="1"/>
  <c r="P105" i="1"/>
  <c r="Q105" i="1" s="1"/>
  <c r="P106" i="1"/>
  <c r="Q106" i="1" s="1"/>
  <c r="P107" i="1"/>
  <c r="Q107" i="1" s="1"/>
  <c r="P108" i="1"/>
  <c r="Q108" i="1" s="1"/>
  <c r="P109" i="1"/>
  <c r="Q109" i="1" s="1"/>
  <c r="P110" i="1"/>
  <c r="Q110" i="1" s="1"/>
  <c r="P111" i="1"/>
  <c r="Q111" i="1" s="1"/>
  <c r="P112" i="1"/>
  <c r="Q112" i="1" s="1"/>
  <c r="P113" i="1"/>
  <c r="Q113" i="1" s="1"/>
  <c r="P114" i="1"/>
  <c r="Q114" i="1" s="1"/>
  <c r="P115" i="1"/>
  <c r="Q115" i="1" s="1"/>
  <c r="P116" i="1"/>
  <c r="Q116" i="1" s="1"/>
  <c r="P117" i="1"/>
  <c r="Q117" i="1" s="1"/>
  <c r="P118" i="1"/>
  <c r="Q118" i="1" s="1"/>
  <c r="P119" i="1"/>
  <c r="Q119" i="1" s="1"/>
  <c r="P120" i="1"/>
  <c r="Q120" i="1" s="1"/>
  <c r="P121" i="1"/>
  <c r="Q121" i="1" s="1"/>
  <c r="P122" i="1"/>
  <c r="Q122" i="1" s="1"/>
  <c r="P123" i="1"/>
  <c r="Q123" i="1" s="1"/>
  <c r="P124" i="1"/>
  <c r="Q124" i="1" s="1"/>
  <c r="P125" i="1"/>
  <c r="Q125" i="1" s="1"/>
  <c r="P126" i="1"/>
  <c r="Q126" i="1" s="1"/>
  <c r="P127" i="1"/>
  <c r="Q127" i="1" s="1"/>
  <c r="P128" i="1"/>
  <c r="Q128" i="1" s="1"/>
  <c r="P129" i="1"/>
  <c r="Q129" i="1" s="1"/>
  <c r="P130" i="1"/>
  <c r="Q130" i="1" s="1"/>
  <c r="P131" i="1"/>
  <c r="Q131" i="1" s="1"/>
  <c r="P132" i="1"/>
  <c r="Q132" i="1" s="1"/>
  <c r="P133" i="1"/>
  <c r="Q133" i="1" s="1"/>
  <c r="P134" i="1"/>
  <c r="Q134" i="1" s="1"/>
  <c r="P135" i="1"/>
  <c r="Q135" i="1" s="1"/>
  <c r="P136" i="1"/>
  <c r="Q136" i="1" s="1"/>
  <c r="P137" i="1"/>
  <c r="Q137" i="1" s="1"/>
  <c r="P138" i="1"/>
  <c r="Q138" i="1" s="1"/>
  <c r="P139" i="1"/>
  <c r="Q139" i="1" s="1"/>
  <c r="P140" i="1"/>
  <c r="Q140" i="1" s="1"/>
  <c r="P141" i="1"/>
  <c r="Q141" i="1" s="1"/>
  <c r="P142" i="1"/>
  <c r="Q142" i="1" s="1"/>
  <c r="P143" i="1"/>
  <c r="Q143" i="1" s="1"/>
  <c r="P144" i="1"/>
  <c r="Q144" i="1" s="1"/>
  <c r="P145" i="1"/>
  <c r="Q145" i="1" s="1"/>
  <c r="P146" i="1"/>
  <c r="Q146" i="1" s="1"/>
  <c r="P147" i="1"/>
  <c r="Q147" i="1" s="1"/>
  <c r="P148" i="1"/>
  <c r="Q148" i="1" s="1"/>
  <c r="P149" i="1"/>
  <c r="Q149" i="1" s="1"/>
  <c r="P150" i="1"/>
  <c r="Q150" i="1" s="1"/>
  <c r="P151" i="1"/>
  <c r="Q151" i="1" s="1"/>
  <c r="P152" i="1"/>
  <c r="Q152" i="1" s="1"/>
  <c r="P153" i="1"/>
  <c r="Q153" i="1" s="1"/>
  <c r="P154" i="1"/>
  <c r="Q154" i="1" s="1"/>
  <c r="P155" i="1"/>
  <c r="Q155" i="1" s="1"/>
  <c r="P156" i="1"/>
  <c r="Q156" i="1" s="1"/>
  <c r="P157" i="1"/>
  <c r="Q157" i="1" s="1"/>
  <c r="P158" i="1"/>
  <c r="Q158" i="1" s="1"/>
  <c r="P159" i="1"/>
  <c r="Q159" i="1" s="1"/>
  <c r="P160" i="1"/>
  <c r="Q160" i="1" s="1"/>
  <c r="P161" i="1"/>
  <c r="Q161" i="1" s="1"/>
  <c r="P162" i="1"/>
  <c r="Q162" i="1" s="1"/>
  <c r="P163" i="1"/>
  <c r="Q163" i="1" s="1"/>
  <c r="P164" i="1"/>
  <c r="Q164" i="1" s="1"/>
  <c r="P165" i="1"/>
  <c r="Q165" i="1" s="1"/>
  <c r="P166" i="1"/>
  <c r="Q166" i="1" s="1"/>
  <c r="P167" i="1"/>
  <c r="Q167" i="1" s="1"/>
  <c r="P168" i="1"/>
  <c r="Q168" i="1" s="1"/>
  <c r="P169" i="1"/>
  <c r="Q169" i="1" s="1"/>
  <c r="P170" i="1"/>
  <c r="Q170" i="1" s="1"/>
  <c r="P171" i="1"/>
  <c r="Q171" i="1" s="1"/>
  <c r="P172" i="1"/>
  <c r="Q172" i="1" s="1"/>
  <c r="P173" i="1"/>
  <c r="Q173" i="1" s="1"/>
  <c r="P174" i="1"/>
  <c r="Q174" i="1" s="1"/>
  <c r="P175" i="1"/>
  <c r="Q175" i="1" s="1"/>
  <c r="P176" i="1"/>
  <c r="Q176" i="1" s="1"/>
  <c r="P177" i="1"/>
  <c r="Q177" i="1" s="1"/>
  <c r="P178" i="1"/>
  <c r="Q178" i="1" s="1"/>
  <c r="P179" i="1"/>
  <c r="Q179" i="1" s="1"/>
  <c r="P180" i="1"/>
  <c r="Q180" i="1" s="1"/>
  <c r="P181" i="1"/>
  <c r="Q181" i="1" s="1"/>
  <c r="P182" i="1"/>
  <c r="Q182" i="1" s="1"/>
  <c r="P183" i="1"/>
  <c r="Q183" i="1" s="1"/>
  <c r="P184" i="1"/>
  <c r="Q184" i="1" s="1"/>
  <c r="P185" i="1"/>
  <c r="Q185" i="1" s="1"/>
  <c r="P186" i="1"/>
  <c r="Q186" i="1" s="1"/>
  <c r="P187" i="1"/>
  <c r="Q187" i="1" s="1"/>
  <c r="P188" i="1"/>
  <c r="Q188" i="1" s="1"/>
  <c r="P189" i="1"/>
  <c r="Q189" i="1" s="1"/>
  <c r="P190" i="1"/>
  <c r="Q190" i="1" s="1"/>
  <c r="P191" i="1"/>
  <c r="Q191" i="1" s="1"/>
  <c r="P192" i="1"/>
  <c r="Q192" i="1" s="1"/>
  <c r="P193" i="1"/>
  <c r="Q193" i="1" s="1"/>
  <c r="P194" i="1"/>
  <c r="Q194" i="1" s="1"/>
  <c r="P195" i="1"/>
  <c r="Q195" i="1" s="1"/>
  <c r="P196" i="1"/>
  <c r="Q196" i="1" s="1"/>
  <c r="P197" i="1"/>
  <c r="Q197" i="1" s="1"/>
  <c r="P198" i="1"/>
  <c r="Q198" i="1" s="1"/>
  <c r="P199" i="1"/>
  <c r="Q199" i="1" s="1"/>
  <c r="P200" i="1"/>
  <c r="Q200" i="1" s="1"/>
  <c r="P201" i="1"/>
  <c r="Q201" i="1" s="1"/>
  <c r="P202" i="1"/>
  <c r="Q202" i="1" s="1"/>
  <c r="P203" i="1"/>
  <c r="Q203" i="1" s="1"/>
  <c r="P204" i="1"/>
  <c r="Q204" i="1" s="1"/>
  <c r="P205" i="1"/>
  <c r="Q205" i="1" s="1"/>
  <c r="P206" i="1"/>
  <c r="Q206" i="1" s="1"/>
  <c r="P207" i="1"/>
  <c r="Q207" i="1" s="1"/>
  <c r="P208" i="1"/>
  <c r="Q208" i="1" s="1"/>
  <c r="P209" i="1"/>
  <c r="Q209" i="1" s="1"/>
  <c r="P210" i="1"/>
  <c r="Q210" i="1" s="1"/>
  <c r="P211" i="1"/>
  <c r="Q211" i="1" s="1"/>
  <c r="P212" i="1"/>
  <c r="Q212" i="1" s="1"/>
  <c r="P213" i="1"/>
  <c r="Q213" i="1" s="1"/>
  <c r="P214" i="1"/>
  <c r="Q214" i="1" s="1"/>
  <c r="P215" i="1"/>
  <c r="Q215" i="1" s="1"/>
  <c r="P216" i="1"/>
  <c r="Q216" i="1" s="1"/>
  <c r="P217" i="1"/>
  <c r="Q217" i="1" s="1"/>
  <c r="P218" i="1"/>
  <c r="Q218" i="1" s="1"/>
  <c r="P219" i="1"/>
  <c r="Q219" i="1" s="1"/>
  <c r="P220" i="1"/>
  <c r="Q220" i="1" s="1"/>
  <c r="P221" i="1"/>
  <c r="Q221" i="1" s="1"/>
  <c r="P222" i="1"/>
  <c r="Q222" i="1" s="1"/>
  <c r="P223" i="1"/>
  <c r="Q223" i="1" s="1"/>
  <c r="P224" i="1"/>
  <c r="Q224" i="1" s="1"/>
  <c r="P225" i="1"/>
  <c r="Q225" i="1" s="1"/>
  <c r="P226" i="1"/>
  <c r="Q226" i="1" s="1"/>
  <c r="P227" i="1"/>
  <c r="Q227" i="1" s="1"/>
  <c r="P228" i="1"/>
  <c r="Q228" i="1" s="1"/>
  <c r="P229" i="1"/>
  <c r="Q229" i="1" s="1"/>
  <c r="P230" i="1"/>
  <c r="Q230" i="1" s="1"/>
  <c r="P231" i="1"/>
  <c r="Q231" i="1" s="1"/>
  <c r="P232" i="1"/>
  <c r="Q232" i="1" s="1"/>
  <c r="P233" i="1"/>
  <c r="Q233" i="1" s="1"/>
  <c r="P234" i="1"/>
  <c r="Q234" i="1" s="1"/>
  <c r="P235" i="1"/>
  <c r="Q235" i="1" s="1"/>
  <c r="P236" i="1"/>
  <c r="Q236" i="1" s="1"/>
  <c r="P237" i="1"/>
  <c r="Q237" i="1" s="1"/>
  <c r="P238" i="1"/>
  <c r="Q238" i="1" s="1"/>
  <c r="P239" i="1"/>
  <c r="Q239" i="1" s="1"/>
  <c r="P240" i="1"/>
  <c r="Q240" i="1" s="1"/>
  <c r="P241" i="1"/>
  <c r="Q241" i="1" s="1"/>
  <c r="P242" i="1"/>
  <c r="Q242" i="1" s="1"/>
  <c r="P243" i="1"/>
  <c r="Q243" i="1" s="1"/>
  <c r="P244" i="1"/>
  <c r="Q244" i="1" s="1"/>
  <c r="P245" i="1"/>
  <c r="Q245" i="1" s="1"/>
  <c r="P246" i="1"/>
  <c r="Q246" i="1" s="1"/>
  <c r="P247" i="1"/>
  <c r="Q247" i="1" s="1"/>
  <c r="P248" i="1"/>
  <c r="Q248" i="1" s="1"/>
  <c r="P249" i="1"/>
  <c r="Q249" i="1" s="1"/>
  <c r="P250" i="1"/>
  <c r="Q250" i="1" s="1"/>
  <c r="P251" i="1"/>
  <c r="Q251" i="1" s="1"/>
  <c r="P252" i="1"/>
  <c r="Q252" i="1" s="1"/>
  <c r="P253" i="1"/>
  <c r="Q253" i="1" s="1"/>
  <c r="P254" i="1"/>
  <c r="Q254" i="1" s="1"/>
  <c r="P255" i="1"/>
  <c r="Q255" i="1" s="1"/>
  <c r="P256" i="1"/>
  <c r="Q256" i="1" s="1"/>
  <c r="P257" i="1"/>
  <c r="Q257" i="1" s="1"/>
  <c r="P258" i="1"/>
  <c r="Q258" i="1" s="1"/>
  <c r="P259" i="1"/>
  <c r="Q259" i="1" s="1"/>
  <c r="P260" i="1"/>
  <c r="Q260" i="1" s="1"/>
  <c r="P261" i="1"/>
  <c r="Q261" i="1" s="1"/>
  <c r="P262" i="1"/>
  <c r="Q262" i="1" s="1"/>
  <c r="P263" i="1"/>
  <c r="Q263" i="1" s="1"/>
  <c r="P264" i="1"/>
  <c r="Q264" i="1" s="1"/>
  <c r="P265" i="1"/>
  <c r="Q265" i="1" s="1"/>
  <c r="P266" i="1"/>
  <c r="Q266" i="1" s="1"/>
  <c r="P267" i="1"/>
  <c r="Q267" i="1" s="1"/>
  <c r="P268" i="1"/>
  <c r="Q268" i="1" s="1"/>
  <c r="P269" i="1"/>
  <c r="Q269" i="1" s="1"/>
  <c r="P270" i="1"/>
  <c r="Q270" i="1" s="1"/>
  <c r="P271" i="1"/>
  <c r="Q271" i="1" s="1"/>
  <c r="P272" i="1"/>
  <c r="Q272" i="1" s="1"/>
  <c r="P273" i="1"/>
  <c r="Q273" i="1" s="1"/>
  <c r="P274" i="1"/>
  <c r="Q274" i="1" s="1"/>
  <c r="P275" i="1"/>
  <c r="Q275" i="1" s="1"/>
  <c r="P276" i="1"/>
  <c r="Q276" i="1" s="1"/>
  <c r="P277" i="1"/>
  <c r="Q277" i="1" s="1"/>
  <c r="P278" i="1"/>
  <c r="Q278" i="1" s="1"/>
  <c r="P279" i="1"/>
  <c r="Q279" i="1" s="1"/>
  <c r="P280" i="1"/>
  <c r="Q280" i="1" s="1"/>
  <c r="P281" i="1"/>
  <c r="Q281" i="1" s="1"/>
  <c r="P282" i="1"/>
  <c r="Q282" i="1" s="1"/>
  <c r="P283" i="1"/>
  <c r="Q283" i="1" s="1"/>
  <c r="P284" i="1"/>
  <c r="Q284" i="1" s="1"/>
  <c r="P285" i="1"/>
  <c r="Q285" i="1" s="1"/>
  <c r="P286" i="1"/>
  <c r="Q286" i="1" s="1"/>
  <c r="P287" i="1"/>
  <c r="Q287" i="1" s="1"/>
  <c r="P288" i="1"/>
  <c r="Q288" i="1" s="1"/>
  <c r="P289" i="1"/>
  <c r="Q289" i="1" s="1"/>
  <c r="P290" i="1"/>
  <c r="Q290" i="1" s="1"/>
  <c r="P291" i="1"/>
  <c r="Q291" i="1" s="1"/>
  <c r="P292" i="1"/>
  <c r="Q292" i="1" s="1"/>
  <c r="P293" i="1"/>
  <c r="Q293" i="1" s="1"/>
  <c r="P294" i="1"/>
  <c r="Q294" i="1" s="1"/>
  <c r="P295" i="1"/>
  <c r="Q295" i="1" s="1"/>
  <c r="P296" i="1"/>
  <c r="Q296" i="1" s="1"/>
  <c r="P297" i="1"/>
  <c r="Q297" i="1" s="1"/>
  <c r="P298" i="1"/>
  <c r="Q298" i="1" s="1"/>
  <c r="P299" i="1"/>
  <c r="Q299" i="1" s="1"/>
  <c r="P300" i="1"/>
  <c r="Q300" i="1" s="1"/>
  <c r="P301" i="1"/>
  <c r="Q301" i="1" s="1"/>
  <c r="P302" i="1"/>
  <c r="Q302" i="1" s="1"/>
  <c r="P303" i="1"/>
  <c r="Q303" i="1" s="1"/>
  <c r="P304" i="1"/>
  <c r="Q304" i="1" s="1"/>
  <c r="P305" i="1"/>
  <c r="Q305" i="1" s="1"/>
  <c r="P306" i="1"/>
  <c r="Q306" i="1" s="1"/>
  <c r="P307" i="1"/>
  <c r="Q307" i="1" s="1"/>
  <c r="P308" i="1"/>
  <c r="Q308" i="1" s="1"/>
  <c r="P309" i="1"/>
  <c r="Q309" i="1" s="1"/>
  <c r="P310" i="1"/>
  <c r="Q310" i="1" s="1"/>
  <c r="P311" i="1"/>
  <c r="Q311" i="1" s="1"/>
  <c r="P312" i="1"/>
  <c r="Q312" i="1" s="1"/>
  <c r="P313" i="1"/>
  <c r="Q313" i="1" s="1"/>
  <c r="P314" i="1"/>
  <c r="Q314" i="1" s="1"/>
  <c r="P315" i="1"/>
  <c r="Q315" i="1" s="1"/>
  <c r="P316" i="1"/>
  <c r="Q316" i="1" s="1"/>
  <c r="P317" i="1"/>
  <c r="Q317" i="1" s="1"/>
  <c r="P318" i="1"/>
  <c r="Q318" i="1" s="1"/>
  <c r="P319" i="1"/>
  <c r="Q319" i="1" s="1"/>
  <c r="P320" i="1"/>
  <c r="Q320" i="1" s="1"/>
  <c r="P321" i="1"/>
  <c r="Q321" i="1" s="1"/>
  <c r="P322" i="1"/>
  <c r="Q322" i="1" s="1"/>
  <c r="P323" i="1"/>
  <c r="Q323" i="1" s="1"/>
  <c r="P324" i="1"/>
  <c r="Q324" i="1" s="1"/>
  <c r="P325" i="1"/>
  <c r="Q325" i="1" s="1"/>
  <c r="P326" i="1"/>
  <c r="Q326" i="1" s="1"/>
  <c r="P327" i="1"/>
  <c r="Q327" i="1" s="1"/>
  <c r="P328" i="1"/>
  <c r="Q328" i="1" s="1"/>
  <c r="P329" i="1"/>
  <c r="Q329" i="1" s="1"/>
  <c r="P330" i="1"/>
  <c r="Q330" i="1" s="1"/>
  <c r="P331" i="1"/>
  <c r="Q331" i="1" s="1"/>
  <c r="P332" i="1"/>
  <c r="Q332" i="1" s="1"/>
  <c r="P333" i="1"/>
  <c r="Q333" i="1" s="1"/>
  <c r="P334" i="1"/>
  <c r="Q334" i="1" s="1"/>
  <c r="P335" i="1"/>
  <c r="Q335" i="1" s="1"/>
  <c r="P336" i="1"/>
  <c r="Q336" i="1" s="1"/>
  <c r="P337" i="1"/>
  <c r="Q337" i="1" s="1"/>
  <c r="P338" i="1"/>
  <c r="Q338" i="1" s="1"/>
  <c r="P339" i="1"/>
  <c r="Q339" i="1" s="1"/>
  <c r="P340" i="1"/>
  <c r="Q340" i="1" s="1"/>
  <c r="P341" i="1"/>
  <c r="Q341" i="1" s="1"/>
  <c r="P342" i="1"/>
  <c r="Q342" i="1" s="1"/>
  <c r="P343" i="1"/>
  <c r="Q343" i="1" s="1"/>
  <c r="P344" i="1"/>
  <c r="Q344" i="1" s="1"/>
  <c r="P345" i="1"/>
  <c r="Q345" i="1" s="1"/>
  <c r="P346" i="1"/>
  <c r="Q346" i="1" s="1"/>
  <c r="P347" i="1"/>
  <c r="Q347" i="1" s="1"/>
  <c r="P348" i="1"/>
  <c r="Q348" i="1" s="1"/>
  <c r="P349" i="1"/>
  <c r="Q349" i="1" s="1"/>
  <c r="P350" i="1"/>
  <c r="Q350" i="1" s="1"/>
  <c r="P351" i="1"/>
  <c r="Q351" i="1" s="1"/>
  <c r="P352" i="1"/>
  <c r="Q352" i="1" s="1"/>
  <c r="P353" i="1"/>
  <c r="Q353" i="1" s="1"/>
  <c r="P354" i="1"/>
  <c r="Q354" i="1" s="1"/>
  <c r="P355" i="1"/>
  <c r="Q355" i="1" s="1"/>
  <c r="P356" i="1"/>
  <c r="Q356" i="1" s="1"/>
  <c r="P357" i="1"/>
  <c r="Q357" i="1" s="1"/>
  <c r="P358" i="1"/>
  <c r="Q358" i="1" s="1"/>
  <c r="P359" i="1"/>
  <c r="Q359" i="1" s="1"/>
  <c r="P360" i="1"/>
  <c r="Q360" i="1" s="1"/>
  <c r="P361" i="1"/>
  <c r="Q361" i="1" s="1"/>
  <c r="P362" i="1"/>
  <c r="Q362" i="1" s="1"/>
  <c r="P363" i="1"/>
  <c r="Q363" i="1" s="1"/>
  <c r="P364" i="1"/>
  <c r="Q364" i="1" s="1"/>
  <c r="P365" i="1"/>
  <c r="Q365" i="1" s="1"/>
  <c r="P366" i="1"/>
  <c r="Q366" i="1" s="1"/>
  <c r="P367" i="1"/>
  <c r="Q367" i="1" s="1"/>
  <c r="P368" i="1"/>
  <c r="Q368" i="1" s="1"/>
  <c r="P369" i="1"/>
  <c r="Q369" i="1" s="1"/>
  <c r="P370" i="1"/>
  <c r="Q370" i="1" s="1"/>
  <c r="P371" i="1"/>
  <c r="Q371" i="1" s="1"/>
  <c r="P372" i="1"/>
  <c r="Q372" i="1" s="1"/>
  <c r="P373" i="1"/>
  <c r="Q373" i="1" s="1"/>
  <c r="P374" i="1"/>
  <c r="Q374" i="1" s="1"/>
  <c r="P375" i="1"/>
  <c r="Q375" i="1" s="1"/>
  <c r="P376" i="1"/>
  <c r="Q376" i="1" s="1"/>
  <c r="P377" i="1"/>
  <c r="Q377" i="1" s="1"/>
  <c r="P378" i="1"/>
  <c r="Q378" i="1" s="1"/>
  <c r="P379" i="1"/>
  <c r="Q379" i="1" s="1"/>
  <c r="P380" i="1"/>
  <c r="Q380" i="1" s="1"/>
  <c r="P381" i="1"/>
  <c r="Q381" i="1" s="1"/>
  <c r="P382" i="1"/>
  <c r="Q382" i="1" s="1"/>
  <c r="P383" i="1"/>
  <c r="Q383" i="1" s="1"/>
  <c r="P384" i="1"/>
  <c r="Q384" i="1" s="1"/>
  <c r="P385" i="1"/>
  <c r="Q385" i="1" s="1"/>
  <c r="P386" i="1"/>
  <c r="Q386" i="1" s="1"/>
  <c r="P387" i="1"/>
  <c r="Q387" i="1" s="1"/>
  <c r="P388" i="1"/>
  <c r="Q388" i="1" s="1"/>
  <c r="P389" i="1"/>
  <c r="Q389" i="1" s="1"/>
  <c r="P390" i="1"/>
  <c r="Q390" i="1" s="1"/>
  <c r="P391" i="1"/>
  <c r="Q391" i="1" s="1"/>
  <c r="P392" i="1"/>
  <c r="Q392" i="1" s="1"/>
  <c r="P393" i="1"/>
  <c r="Q393" i="1" s="1"/>
  <c r="P394" i="1"/>
  <c r="Q394" i="1" s="1"/>
  <c r="P395" i="1"/>
  <c r="Q395" i="1" s="1"/>
  <c r="P396" i="1"/>
  <c r="Q396" i="1" s="1"/>
  <c r="P397" i="1"/>
  <c r="Q397" i="1" s="1"/>
  <c r="P398" i="1"/>
  <c r="Q398" i="1" s="1"/>
  <c r="P399" i="1"/>
  <c r="Q399" i="1" s="1"/>
  <c r="P400" i="1"/>
  <c r="Q400" i="1" s="1"/>
  <c r="P401" i="1"/>
  <c r="Q401" i="1" s="1"/>
  <c r="P402" i="1"/>
  <c r="Q402" i="1" s="1"/>
  <c r="P403" i="1"/>
  <c r="Q403" i="1" s="1"/>
  <c r="P404" i="1"/>
  <c r="Q404" i="1" s="1"/>
  <c r="P405" i="1"/>
  <c r="Q405" i="1" s="1"/>
  <c r="P406" i="1"/>
  <c r="Q406" i="1" s="1"/>
  <c r="P407" i="1"/>
  <c r="Q407" i="1" s="1"/>
  <c r="P408" i="1"/>
  <c r="Q408" i="1" s="1"/>
  <c r="P409" i="1"/>
  <c r="Q409" i="1" s="1"/>
  <c r="P410" i="1"/>
  <c r="Q410" i="1" s="1"/>
  <c r="P411" i="1"/>
  <c r="Q411" i="1" s="1"/>
  <c r="P412" i="1"/>
  <c r="Q412" i="1" s="1"/>
  <c r="P413" i="1"/>
  <c r="Q413" i="1" s="1"/>
  <c r="P414" i="1"/>
  <c r="Q414" i="1" s="1"/>
  <c r="P415" i="1"/>
  <c r="Q415" i="1" s="1"/>
  <c r="P416" i="1"/>
  <c r="Q416" i="1" s="1"/>
  <c r="P417" i="1"/>
  <c r="Q417" i="1" s="1"/>
  <c r="P418" i="1"/>
  <c r="Q418" i="1" s="1"/>
  <c r="P419" i="1"/>
  <c r="Q419" i="1" s="1"/>
  <c r="P420" i="1"/>
  <c r="Q420" i="1" s="1"/>
  <c r="P421" i="1"/>
  <c r="Q421" i="1" s="1"/>
  <c r="P422" i="1"/>
  <c r="Q422" i="1" s="1"/>
  <c r="P423" i="1"/>
  <c r="Q423" i="1" s="1"/>
  <c r="P424" i="1"/>
  <c r="Q424" i="1" s="1"/>
  <c r="P425" i="1"/>
  <c r="Q425" i="1" s="1"/>
  <c r="P426" i="1"/>
  <c r="Q426" i="1" s="1"/>
  <c r="P427" i="1"/>
  <c r="Q427" i="1" s="1"/>
  <c r="P428" i="1"/>
  <c r="Q428" i="1" s="1"/>
  <c r="P429" i="1"/>
  <c r="Q429" i="1" s="1"/>
  <c r="P430" i="1"/>
  <c r="Q430" i="1" s="1"/>
  <c r="P431" i="1"/>
  <c r="Q431" i="1" s="1"/>
  <c r="P432" i="1"/>
  <c r="Q432" i="1" s="1"/>
  <c r="P433" i="1"/>
  <c r="Q433" i="1" s="1"/>
  <c r="P434" i="1"/>
  <c r="Q434" i="1" s="1"/>
  <c r="P435" i="1"/>
  <c r="Q435" i="1" s="1"/>
  <c r="P436" i="1"/>
  <c r="Q436" i="1" s="1"/>
  <c r="P437" i="1"/>
  <c r="Q437" i="1" s="1"/>
  <c r="P438" i="1"/>
  <c r="Q438" i="1" s="1"/>
  <c r="P439" i="1"/>
  <c r="Q439" i="1" s="1"/>
  <c r="P440" i="1"/>
  <c r="Q440" i="1" s="1"/>
  <c r="P441" i="1"/>
  <c r="Q441" i="1" s="1"/>
  <c r="P442" i="1"/>
  <c r="Q442" i="1" s="1"/>
  <c r="P443" i="1"/>
  <c r="Q443" i="1" s="1"/>
  <c r="P444" i="1"/>
  <c r="Q444" i="1" s="1"/>
  <c r="P445" i="1"/>
  <c r="Q445" i="1" s="1"/>
  <c r="P446" i="1"/>
  <c r="Q446" i="1" s="1"/>
  <c r="P447" i="1"/>
  <c r="Q447" i="1" s="1"/>
  <c r="P448" i="1"/>
  <c r="Q448" i="1" s="1"/>
  <c r="P449" i="1"/>
  <c r="Q449" i="1" s="1"/>
  <c r="P450" i="1"/>
  <c r="Q450" i="1" s="1"/>
  <c r="P451" i="1"/>
  <c r="Q451" i="1" s="1"/>
  <c r="P452" i="1"/>
  <c r="Q452" i="1" s="1"/>
  <c r="P453" i="1"/>
  <c r="Q453" i="1" s="1"/>
  <c r="P454" i="1"/>
  <c r="Q454" i="1" s="1"/>
  <c r="P455" i="1"/>
  <c r="Q455" i="1" s="1"/>
  <c r="P456" i="1"/>
  <c r="Q456" i="1" s="1"/>
  <c r="P457" i="1"/>
  <c r="Q457" i="1" s="1"/>
  <c r="P458" i="1"/>
  <c r="Q458" i="1" s="1"/>
  <c r="P459" i="1"/>
  <c r="Q459" i="1" s="1"/>
  <c r="P460" i="1"/>
  <c r="Q460" i="1" s="1"/>
  <c r="P461" i="1"/>
  <c r="Q461" i="1" s="1"/>
  <c r="P462" i="1"/>
  <c r="Q462" i="1" s="1"/>
  <c r="P463" i="1"/>
  <c r="Q463" i="1" s="1"/>
  <c r="P464" i="1"/>
  <c r="Q464" i="1" s="1"/>
  <c r="P465" i="1"/>
  <c r="Q465" i="1" s="1"/>
  <c r="P466" i="1"/>
  <c r="Q466" i="1" s="1"/>
  <c r="P467" i="1"/>
  <c r="Q467" i="1" s="1"/>
  <c r="P468" i="1"/>
  <c r="Q468" i="1" s="1"/>
  <c r="P469" i="1"/>
  <c r="Q469" i="1" s="1"/>
  <c r="P470" i="1"/>
  <c r="Q470" i="1" s="1"/>
  <c r="P471" i="1"/>
  <c r="Q471" i="1" s="1"/>
  <c r="P472" i="1"/>
  <c r="Q472" i="1" s="1"/>
  <c r="P473" i="1"/>
  <c r="Q473" i="1" s="1"/>
  <c r="P474" i="1"/>
  <c r="Q474" i="1" s="1"/>
  <c r="P475" i="1"/>
  <c r="Q475" i="1" s="1"/>
  <c r="P476" i="1"/>
  <c r="Q476" i="1" s="1"/>
  <c r="P477" i="1"/>
  <c r="Q477" i="1" s="1"/>
  <c r="P478" i="1"/>
  <c r="Q478" i="1" s="1"/>
  <c r="P479" i="1"/>
  <c r="Q479" i="1" s="1"/>
  <c r="P480" i="1"/>
  <c r="Q480" i="1" s="1"/>
  <c r="P481" i="1"/>
  <c r="Q481" i="1" s="1"/>
  <c r="P482" i="1"/>
  <c r="Q482" i="1" s="1"/>
  <c r="P483" i="1"/>
  <c r="Q483" i="1" s="1"/>
  <c r="P484" i="1"/>
  <c r="Q484" i="1" s="1"/>
  <c r="P485" i="1"/>
  <c r="Q485" i="1" s="1"/>
  <c r="P486" i="1"/>
  <c r="Q486" i="1" s="1"/>
  <c r="P487" i="1"/>
  <c r="Q487" i="1" s="1"/>
  <c r="P488" i="1"/>
  <c r="Q488" i="1" s="1"/>
  <c r="P489" i="1"/>
  <c r="Q489" i="1" s="1"/>
  <c r="P490" i="1"/>
  <c r="Q490" i="1" s="1"/>
  <c r="P491" i="1"/>
  <c r="Q491" i="1" s="1"/>
  <c r="P492" i="1"/>
  <c r="Q492" i="1" s="1"/>
  <c r="P493" i="1"/>
  <c r="Q493" i="1" s="1"/>
  <c r="P494" i="1"/>
  <c r="Q494" i="1" s="1"/>
  <c r="P495" i="1"/>
  <c r="Q495" i="1" s="1"/>
  <c r="P496" i="1"/>
  <c r="Q496" i="1" s="1"/>
  <c r="P497" i="1"/>
  <c r="Q497" i="1" s="1"/>
  <c r="P498" i="1"/>
  <c r="Q498" i="1" s="1"/>
  <c r="P499" i="1"/>
  <c r="Q499" i="1" s="1"/>
  <c r="P500" i="1"/>
  <c r="Q500" i="1" s="1"/>
  <c r="P501" i="1"/>
  <c r="Q501" i="1" s="1"/>
  <c r="P2" i="1"/>
  <c r="Q2"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A783DB-D09A-4979-A51B-1B5CC01F3DE3}" name="Query - age vs gender" description="Connection to the 'age vs gender' query in the workbook." type="100" refreshedVersion="8" minRefreshableVersion="5">
    <extLst>
      <ext xmlns:x15="http://schemas.microsoft.com/office/spreadsheetml/2010/11/main" uri="{DE250136-89BD-433C-8126-D09CA5730AF9}">
        <x15:connection id="82533e6b-4029-491a-8c6b-4c01adfea5ea"/>
      </ext>
    </extLst>
  </connection>
  <connection id="2" xr16:uid="{1E49A6DE-7B29-48A4-9378-FE7305DD367D}" name="Query - Channels" description="Connection to the 'Channels' query in the workbook." type="100" refreshedVersion="8" minRefreshableVersion="5">
    <extLst>
      <ext xmlns:x15="http://schemas.microsoft.com/office/spreadsheetml/2010/11/main" uri="{DE250136-89BD-433C-8126-D09CA5730AF9}">
        <x15:connection id="3c8fe19d-40a4-4915-a417-ebc7a280b3e3"/>
      </ext>
    </extLst>
  </connection>
  <connection id="3" xr16:uid="{A2E0510C-D49F-4860-9E4B-D9D54BCC16C3}" name="Query - city vs month" description="Connection to the 'city vs month' query in the workbook." type="100" refreshedVersion="8" minRefreshableVersion="5">
    <extLst>
      <ext xmlns:x15="http://schemas.microsoft.com/office/spreadsheetml/2010/11/main" uri="{DE250136-89BD-433C-8126-D09CA5730AF9}">
        <x15:connection id="df3f622d-c16a-4670-b864-18708c13d694"/>
      </ext>
    </extLst>
  </connection>
  <connection id="4" xr16:uid="{C84A1D7D-2FDD-451B-A667-C994391FF460}" name="Query - Mahi store report 2025" description="Connection to the 'Mahi store report 2025' query in the workbook." type="100" refreshedVersion="8" minRefreshableVersion="5">
    <extLst>
      <ext xmlns:x15="http://schemas.microsoft.com/office/spreadsheetml/2010/11/main" uri="{DE250136-89BD-433C-8126-D09CA5730AF9}">
        <x15:connection id="b304cb94-9de7-4b56-a42a-148b998fb4f6"/>
      </ext>
    </extLst>
  </connection>
  <connection id="5" xr16:uid="{834B1FAD-CBD5-4160-8889-B2C9F1A1ACF9}" name="Query - Mahi_garment_store" description="Connection to the 'Mahi_garment_store' query in the workbook." type="100" refreshedVersion="8" minRefreshableVersion="5">
    <extLst>
      <ext xmlns:x15="http://schemas.microsoft.com/office/spreadsheetml/2010/11/main" uri="{DE250136-89BD-433C-8126-D09CA5730AF9}">
        <x15:connection id="2b793eca-b4ca-46ef-aac5-406c9bc97c9f"/>
      </ext>
    </extLst>
  </connection>
  <connection id="6" xr16:uid="{7FE26630-6BAE-46FA-9B94-6EEC12FDCBB5}" name="Query - men vs women" description="Connection to the 'men vs women' query in the workbook." type="100" refreshedVersion="8" minRefreshableVersion="5">
    <extLst>
      <ext xmlns:x15="http://schemas.microsoft.com/office/spreadsheetml/2010/11/main" uri="{DE250136-89BD-433C-8126-D09CA5730AF9}">
        <x15:connection id="a38e2403-94a8-4953-b818-540e693cda6c"/>
      </ext>
    </extLst>
  </connection>
  <connection id="7" xr16:uid="{FC198F68-8DD7-4E19-92C4-5109EC2D8B39}" name="Query - sales and order" description="Connection to the 'sales and order' query in the workbook." type="100" refreshedVersion="8" minRefreshableVersion="5">
    <extLst>
      <ext xmlns:x15="http://schemas.microsoft.com/office/spreadsheetml/2010/11/main" uri="{DE250136-89BD-433C-8126-D09CA5730AF9}">
        <x15:connection id="8732d328-42e0-4eba-b2d6-02e87b672836"/>
      </ext>
    </extLst>
  </connection>
  <connection id="8" xr16:uid="{D48DFDCD-CC14-42CE-9892-AEFA5A27E1DB}" name="Query - status" description="Connection to the 'status' query in the workbook." type="100" refreshedVersion="8" minRefreshableVersion="5">
    <extLst>
      <ext xmlns:x15="http://schemas.microsoft.com/office/spreadsheetml/2010/11/main" uri="{DE250136-89BD-433C-8126-D09CA5730AF9}">
        <x15:connection id="509abfc5-7248-4784-baa5-1005aae4dd39"/>
      </ext>
    </extLst>
  </connection>
  <connection id="9" xr16:uid="{129D9BE2-A78A-4D00-931D-A5903B9F9DE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EEE420AF-D7D9-455E-86EB-5419C466FE70}" name="WorksheetConnection_Mahi_garment_store.xlsx!Table1" type="102" refreshedVersion="8" minRefreshableVersion="5">
    <extLst>
      <ext xmlns:x15="http://schemas.microsoft.com/office/spreadsheetml/2010/11/main" uri="{DE250136-89BD-433C-8126-D09CA5730AF9}">
        <x15:connection id="Table1" autoDelete="1">
          <x15:rangePr sourceName="_xlcn.WorksheetConnection_Mahi_garment_store.xlsxTable11"/>
        </x15:connection>
      </ext>
    </extLst>
  </connection>
</connections>
</file>

<file path=xl/sharedStrings.xml><?xml version="1.0" encoding="utf-8"?>
<sst xmlns="http://schemas.openxmlformats.org/spreadsheetml/2006/main" count="5571" uniqueCount="1576">
  <si>
    <t>Index</t>
  </si>
  <si>
    <t>Order ID</t>
  </si>
  <si>
    <t>Customer ID</t>
  </si>
  <si>
    <t>Gender</t>
  </si>
  <si>
    <t>Age</t>
  </si>
  <si>
    <t>Date</t>
  </si>
  <si>
    <t>Status</t>
  </si>
  <si>
    <t>Channel</t>
  </si>
  <si>
    <t>SKU</t>
  </si>
  <si>
    <t>Categories</t>
  </si>
  <si>
    <t>Size of Cloth</t>
  </si>
  <si>
    <t>Quantity Ordered</t>
  </si>
  <si>
    <t>Shipping City</t>
  </si>
  <si>
    <t>Order Date</t>
  </si>
  <si>
    <t>Shipping Date</t>
  </si>
  <si>
    <t>ORD3LPHLB703Y</t>
  </si>
  <si>
    <t>CUSTV0OY55OV</t>
  </si>
  <si>
    <t>Female</t>
  </si>
  <si>
    <t>Delivered</t>
  </si>
  <si>
    <t>Snapdeal</t>
  </si>
  <si>
    <t>SKUF6TNEG</t>
  </si>
  <si>
    <t>Saree</t>
  </si>
  <si>
    <t>XL</t>
  </si>
  <si>
    <t>Kolkata</t>
  </si>
  <si>
    <t>ORDREEHJSYDDI</t>
  </si>
  <si>
    <t>CUSTP24UKJIX</t>
  </si>
  <si>
    <t>Return</t>
  </si>
  <si>
    <t>Meesho</t>
  </si>
  <si>
    <t>SKUT4I2K1</t>
  </si>
  <si>
    <t>XS</t>
  </si>
  <si>
    <t>Bangalore</t>
  </si>
  <si>
    <t>ORDSAH3JS1XZ4</t>
  </si>
  <si>
    <t>CUSTPQIDWWM2</t>
  </si>
  <si>
    <t>Male</t>
  </si>
  <si>
    <t>Canceled</t>
  </si>
  <si>
    <t>Ajio</t>
  </si>
  <si>
    <t>SKUY1TYM4</t>
  </si>
  <si>
    <t>Sweater</t>
  </si>
  <si>
    <t>S</t>
  </si>
  <si>
    <t>Mumbai</t>
  </si>
  <si>
    <t>ORDWH58T4NAX2</t>
  </si>
  <si>
    <t>CUSTT20EST4P</t>
  </si>
  <si>
    <t>Flipkart</t>
  </si>
  <si>
    <t>SKUB4SXTH</t>
  </si>
  <si>
    <t>ORDYFDUOCWNS0</t>
  </si>
  <si>
    <t>CUSTQZCCZTY9</t>
  </si>
  <si>
    <t>Other</t>
  </si>
  <si>
    <t>SKUIROICI</t>
  </si>
  <si>
    <t>L</t>
  </si>
  <si>
    <t>ORDWQCITBYEFQ</t>
  </si>
  <si>
    <t>CUSTUWSFQTYP</t>
  </si>
  <si>
    <t>Myntra</t>
  </si>
  <si>
    <t>SKUXNM19P</t>
  </si>
  <si>
    <t>ORDM9GG5ZUR51</t>
  </si>
  <si>
    <t>CUST2JWIZ2HL</t>
  </si>
  <si>
    <t>SKUK00WFR</t>
  </si>
  <si>
    <t>Dress</t>
  </si>
  <si>
    <t>Delhi</t>
  </si>
  <si>
    <t>ORD5AR63DK0VS</t>
  </si>
  <si>
    <t>CUSTF59QEUQN</t>
  </si>
  <si>
    <t>SKUWQYK0P</t>
  </si>
  <si>
    <t>Kurti</t>
  </si>
  <si>
    <t>XXL</t>
  </si>
  <si>
    <t>Pune</t>
  </si>
  <si>
    <t>ORD034APP05OI</t>
  </si>
  <si>
    <t>CUSTE9XGBU6K</t>
  </si>
  <si>
    <t>Replacement</t>
  </si>
  <si>
    <t>SKUYTTLXF</t>
  </si>
  <si>
    <t>ORD0CML6B33XO</t>
  </si>
  <si>
    <t>CUSTVVX6AVK0</t>
  </si>
  <si>
    <t>SKU8YXD90</t>
  </si>
  <si>
    <t>Jacket</t>
  </si>
  <si>
    <t>ORD01PP4GSCS7</t>
  </si>
  <si>
    <t>CUSTWX10VK05</t>
  </si>
  <si>
    <t>SKU9ED37Z</t>
  </si>
  <si>
    <t>M</t>
  </si>
  <si>
    <t>Jaipur</t>
  </si>
  <si>
    <t>ORDGE0IA8H4HZ</t>
  </si>
  <si>
    <t>CUST5A3OJM1F</t>
  </si>
  <si>
    <t>SKUM9CKYL</t>
  </si>
  <si>
    <t>T-shirt</t>
  </si>
  <si>
    <t>ORDXT7492UF4D</t>
  </si>
  <si>
    <t>CUSTJC5TSV3T</t>
  </si>
  <si>
    <t>SKUBDPNXH</t>
  </si>
  <si>
    <t>Shirt</t>
  </si>
  <si>
    <t>ORDDSZV0UAAVQ</t>
  </si>
  <si>
    <t>CUST21ZBM6WD</t>
  </si>
  <si>
    <t>SKUAAKUAY</t>
  </si>
  <si>
    <t>ORDVUTOYPSOY4</t>
  </si>
  <si>
    <t>CUSTGEFVKB4R</t>
  </si>
  <si>
    <t>SKUKN8TS4</t>
  </si>
  <si>
    <t>ORD5CFHTE9B2Y</t>
  </si>
  <si>
    <t>CUST0U14MNW4</t>
  </si>
  <si>
    <t>SKUEJHQLG</t>
  </si>
  <si>
    <t>ORD75NBHKT17O</t>
  </si>
  <si>
    <t>CUSTXXB5C17E</t>
  </si>
  <si>
    <t>SKUUXFM66</t>
  </si>
  <si>
    <t>ORDSPT9FF0G1N</t>
  </si>
  <si>
    <t>CUSTTNP7YTB4</t>
  </si>
  <si>
    <t>SKUUAO2D8</t>
  </si>
  <si>
    <t>Chennai</t>
  </si>
  <si>
    <t>ORDN9C3MH4BR7</t>
  </si>
  <si>
    <t>CUSTLYCHUW74</t>
  </si>
  <si>
    <t>SKUW0QZO1</t>
  </si>
  <si>
    <t>ORDXX4Y21RTS2</t>
  </si>
  <si>
    <t>CUST6T5ABWL2</t>
  </si>
  <si>
    <t>SKU9RN35E</t>
  </si>
  <si>
    <t>Hyderabad</t>
  </si>
  <si>
    <t>ORDC2JADQ91E4</t>
  </si>
  <si>
    <t>CUST66XQ2M2G</t>
  </si>
  <si>
    <t>SKUFCPUJH</t>
  </si>
  <si>
    <t>ORDLVTB36E9AI</t>
  </si>
  <si>
    <t>CUSTW5B6N3Y8</t>
  </si>
  <si>
    <t>SKU1704UI</t>
  </si>
  <si>
    <t>ORDB20OYSIF2H</t>
  </si>
  <si>
    <t>CUSTP04KJMEI</t>
  </si>
  <si>
    <t>SKUPSH12S</t>
  </si>
  <si>
    <t>ORDG7469FGS20</t>
  </si>
  <si>
    <t>CUSTJO80GZL4</t>
  </si>
  <si>
    <t>SKUIBTG1C</t>
  </si>
  <si>
    <t>ORDVBDA656ZKN</t>
  </si>
  <si>
    <t>CUSTCRI06LZG</t>
  </si>
  <si>
    <t>SKUVETIA0</t>
  </si>
  <si>
    <t>ORDXSM4S0ZCIV</t>
  </si>
  <si>
    <t>CUSTG60QSBQ2</t>
  </si>
  <si>
    <t>SKUUHXGLS</t>
  </si>
  <si>
    <t>ORD8DPRE1G3O4</t>
  </si>
  <si>
    <t>CUSTB4TYTI81</t>
  </si>
  <si>
    <t>SKUX5UDL6</t>
  </si>
  <si>
    <t>ORDU4TM2LOXQ8</t>
  </si>
  <si>
    <t>CUSTIP7SRZW3</t>
  </si>
  <si>
    <t>SKUERCB2O</t>
  </si>
  <si>
    <t>ORDTGT9DL5VGX</t>
  </si>
  <si>
    <t>CUST2YJYYZQ1</t>
  </si>
  <si>
    <t>SKUHJTJOO</t>
  </si>
  <si>
    <t>ORDFMKSU96JO6</t>
  </si>
  <si>
    <t>CUSTP6ZY1Q2C</t>
  </si>
  <si>
    <t>SKUJMOLOJ</t>
  </si>
  <si>
    <t>ORDVEZKFPI65D</t>
  </si>
  <si>
    <t>CUSTQDSCE9XS</t>
  </si>
  <si>
    <t>SKUAFXK51</t>
  </si>
  <si>
    <t>ORDAI384ZK5OR</t>
  </si>
  <si>
    <t>CUSTKQVUHX4M</t>
  </si>
  <si>
    <t>SKUE58WHH</t>
  </si>
  <si>
    <t>ORD384ELB8VZ1</t>
  </si>
  <si>
    <t>CUSTJ650C5QY</t>
  </si>
  <si>
    <t>SKU49I910</t>
  </si>
  <si>
    <t>ORDNSH7P74NOQ</t>
  </si>
  <si>
    <t>CUSTK4ZLXID7</t>
  </si>
  <si>
    <t>SKUHT510L</t>
  </si>
  <si>
    <t>ORDDSKLXPEYRZ</t>
  </si>
  <si>
    <t>CUSTGDOIUU2E</t>
  </si>
  <si>
    <t>SKUV5M72V</t>
  </si>
  <si>
    <t>ORDUBRR6KX2Z2</t>
  </si>
  <si>
    <t>CUSTQYEIP73X</t>
  </si>
  <si>
    <t>Amazon</t>
  </si>
  <si>
    <t>SKUPLVL10</t>
  </si>
  <si>
    <t>ORDFLAOSNWWRX</t>
  </si>
  <si>
    <t>CUSTMFG7B72A</t>
  </si>
  <si>
    <t>SKUGV9Z22</t>
  </si>
  <si>
    <t>ORDYQR5EK4W7F</t>
  </si>
  <si>
    <t>CUST2PCUVARW</t>
  </si>
  <si>
    <t>SKUVXI95B</t>
  </si>
  <si>
    <t>ORD7NG6EXGTQW</t>
  </si>
  <si>
    <t>CUSTW4HH9SNO</t>
  </si>
  <si>
    <t>SKUDZCK23</t>
  </si>
  <si>
    <t>ORD0FDK1IPM52</t>
  </si>
  <si>
    <t>CUSTMFPVY98Q</t>
  </si>
  <si>
    <t>SKUAB6WIK</t>
  </si>
  <si>
    <t>ORDMEQT8DB4Y4</t>
  </si>
  <si>
    <t>CUST9YBN9NKP</t>
  </si>
  <si>
    <t>SKUBH0OMF</t>
  </si>
  <si>
    <t>ORD7LGF77LGVW</t>
  </si>
  <si>
    <t>CUSTKBIN56IB</t>
  </si>
  <si>
    <t>SKU94QO71</t>
  </si>
  <si>
    <t>ORDBBSTWHOBEF</t>
  </si>
  <si>
    <t>CUSTN3ULAZEW</t>
  </si>
  <si>
    <t>SKUR8MJ7X</t>
  </si>
  <si>
    <t>Jeans</t>
  </si>
  <si>
    <t>ORDFWCJN2KZY5</t>
  </si>
  <si>
    <t>CUSTKNTBWB35</t>
  </si>
  <si>
    <t>SKUABGCRO</t>
  </si>
  <si>
    <t>ORDAJJK0Q2AQH</t>
  </si>
  <si>
    <t>CUSTFR9L9DBQ</t>
  </si>
  <si>
    <t>SKULZG2QK</t>
  </si>
  <si>
    <t>ORDGE6WMYNL2N</t>
  </si>
  <si>
    <t>CUSTCGKDAH0V</t>
  </si>
  <si>
    <t>SKUA78F5O</t>
  </si>
  <si>
    <t>ORDS0R4YHLSQU</t>
  </si>
  <si>
    <t>CUST518KJQS2</t>
  </si>
  <si>
    <t>SKULG9O9E</t>
  </si>
  <si>
    <t>ORDYFOXYYA40N</t>
  </si>
  <si>
    <t>CUSTPABNBZ7I</t>
  </si>
  <si>
    <t>SKUW47GQZ</t>
  </si>
  <si>
    <t>ORDRS6CBDJ7LE</t>
  </si>
  <si>
    <t>CUSTF2DN77MX</t>
  </si>
  <si>
    <t>SKU54GNKN</t>
  </si>
  <si>
    <t>ORDFAC23LNOZM</t>
  </si>
  <si>
    <t>CUST52YKQGQC</t>
  </si>
  <si>
    <t>SKUYB6QYY</t>
  </si>
  <si>
    <t>ORDD7V0YRZLX3</t>
  </si>
  <si>
    <t>CUSTDPAN6XUF</t>
  </si>
  <si>
    <t>SKUGYR84H</t>
  </si>
  <si>
    <t>ORD0ERZVXC748</t>
  </si>
  <si>
    <t>CUSTDNG2UWV3</t>
  </si>
  <si>
    <t>SKUHZYQR8</t>
  </si>
  <si>
    <t>ORD4OT9YQYYIF</t>
  </si>
  <si>
    <t>CUSTURH0SYR7</t>
  </si>
  <si>
    <t>SKUQZCTNJ</t>
  </si>
  <si>
    <t>ORD1N0YNB2RE0</t>
  </si>
  <si>
    <t>CUSTSC408YY5</t>
  </si>
  <si>
    <t>SKUWQ9XX9</t>
  </si>
  <si>
    <t>ORDMSRY08W3LV</t>
  </si>
  <si>
    <t>CUSTCA6T77RX</t>
  </si>
  <si>
    <t>SKUOPC4IG</t>
  </si>
  <si>
    <t>ORDPK5RRPTDLE</t>
  </si>
  <si>
    <t>CUSTU7HTZJEU</t>
  </si>
  <si>
    <t>SKUPJC8FW</t>
  </si>
  <si>
    <t>ORDM3AVD6K2JW</t>
  </si>
  <si>
    <t>CUSTU56ZGR74</t>
  </si>
  <si>
    <t>SKUG8XSBP</t>
  </si>
  <si>
    <t>ORDJKBR7SBVG8</t>
  </si>
  <si>
    <t>CUSTHPL0O07M</t>
  </si>
  <si>
    <t>SKUSH7M25</t>
  </si>
  <si>
    <t>ORD0KC0ABG6H5</t>
  </si>
  <si>
    <t>CUST1UWHLRE4</t>
  </si>
  <si>
    <t>SKU82RRLP</t>
  </si>
  <si>
    <t>ORDLQ0NQ9GX89</t>
  </si>
  <si>
    <t>CUST9QG0W01F</t>
  </si>
  <si>
    <t>SKU6F4NB6</t>
  </si>
  <si>
    <t>ORDPQ621UT1B3</t>
  </si>
  <si>
    <t>CUSTAMOHTE1R</t>
  </si>
  <si>
    <t>SKU0Q4E31</t>
  </si>
  <si>
    <t>ORDWFN5LRPR27</t>
  </si>
  <si>
    <t>CUSTI7CSKLIH</t>
  </si>
  <si>
    <t>SKUY1QAJ8</t>
  </si>
  <si>
    <t>ORDZGUBDS7GXX</t>
  </si>
  <si>
    <t>CUSTPZE03WHL</t>
  </si>
  <si>
    <t>SKUTTKXNJ</t>
  </si>
  <si>
    <t>ORDBFQQ4H3FU3</t>
  </si>
  <si>
    <t>CUSTAVUWRB6Y</t>
  </si>
  <si>
    <t>SKU5CGHCO</t>
  </si>
  <si>
    <t>ORDADGFZXIY1X</t>
  </si>
  <si>
    <t>CUST5V7XF089</t>
  </si>
  <si>
    <t>SKUNGOM2X</t>
  </si>
  <si>
    <t>ORDQMS1MLAN1N</t>
  </si>
  <si>
    <t>CUSTUF8VT2Y6</t>
  </si>
  <si>
    <t>SKU2DXMFA</t>
  </si>
  <si>
    <t>ORDL9CAZRL61N</t>
  </si>
  <si>
    <t>CUSTEQODRJKZ</t>
  </si>
  <si>
    <t>SKU85TKTQ</t>
  </si>
  <si>
    <t>ORD9M2C1TFQG1</t>
  </si>
  <si>
    <t>CUSTJG2GUVOA</t>
  </si>
  <si>
    <t>SKUER4SMA</t>
  </si>
  <si>
    <t>ORDVCLV6O4BYT</t>
  </si>
  <si>
    <t>CUSTY0LWJ8JD</t>
  </si>
  <si>
    <t>SKU28D15R</t>
  </si>
  <si>
    <t>ORDVRS411O2AC</t>
  </si>
  <si>
    <t>CUST2LRQ37GA</t>
  </si>
  <si>
    <t>SKUY1ZOHC</t>
  </si>
  <si>
    <t>ORDEYKEY80MW8</t>
  </si>
  <si>
    <t>CUSTKXQFVJVN</t>
  </si>
  <si>
    <t>SKUW5WA6A</t>
  </si>
  <si>
    <t>ORD6GAC82N1LV</t>
  </si>
  <si>
    <t>CUSTMLZDICPM</t>
  </si>
  <si>
    <t>SKURE3AMV</t>
  </si>
  <si>
    <t>ORDLWPTUT1X3S</t>
  </si>
  <si>
    <t>CUSTFRVEXO9U</t>
  </si>
  <si>
    <t>SKUR9U2XM</t>
  </si>
  <si>
    <t>ORDG0IW3CMX0G</t>
  </si>
  <si>
    <t>CUST6ZT300GU</t>
  </si>
  <si>
    <t>SKUHPDW2A</t>
  </si>
  <si>
    <t>ORDFN5FQA136B</t>
  </si>
  <si>
    <t>CUST9K2KCM6O</t>
  </si>
  <si>
    <t>SKU49EP0K</t>
  </si>
  <si>
    <t>ORDIO1QHKZVYT</t>
  </si>
  <si>
    <t>CUSTLVMTOS0H</t>
  </si>
  <si>
    <t>SKUJ4LD37</t>
  </si>
  <si>
    <t>ORD3ZA7VRI9KV</t>
  </si>
  <si>
    <t>CUSTTC8CYXB9</t>
  </si>
  <si>
    <t>SKUHNL2FC</t>
  </si>
  <si>
    <t>ORDKBN709L8Z9</t>
  </si>
  <si>
    <t>CUSTEUAXE99O</t>
  </si>
  <si>
    <t>SKUPO9A4X</t>
  </si>
  <si>
    <t>ORDN16B1CLNLK</t>
  </si>
  <si>
    <t>CUSTSEWFLUZT</t>
  </si>
  <si>
    <t>SKUZEMNMG</t>
  </si>
  <si>
    <t>ORDLX5XSKNKNY</t>
  </si>
  <si>
    <t>CUST817W2OB0</t>
  </si>
  <si>
    <t>SKU686CPA</t>
  </si>
  <si>
    <t>ORDGGWTFHUMI1</t>
  </si>
  <si>
    <t>CUSTZ48XGJ4T</t>
  </si>
  <si>
    <t>SKUO7ACNV</t>
  </si>
  <si>
    <t>ORDACIQC318ZZ</t>
  </si>
  <si>
    <t>CUSTICRZ6E5C</t>
  </si>
  <si>
    <t>SKUKETL22</t>
  </si>
  <si>
    <t>ORDQBXY38WNF1</t>
  </si>
  <si>
    <t>CUSTZR0QDRTF</t>
  </si>
  <si>
    <t>SKUNLT7AA</t>
  </si>
  <si>
    <t>ORD0FWKAHRN25</t>
  </si>
  <si>
    <t>CUSTWGF223HE</t>
  </si>
  <si>
    <t>SKU2P7VRL</t>
  </si>
  <si>
    <t>ORDO59LYCHMEA</t>
  </si>
  <si>
    <t>CUST29KPZ0WQ</t>
  </si>
  <si>
    <t>SKUSXNR27</t>
  </si>
  <si>
    <t>ORDGYWXDVAO2K</t>
  </si>
  <si>
    <t>CUST4Z3ULKDL</t>
  </si>
  <si>
    <t>SKURA1CXC</t>
  </si>
  <si>
    <t>ORDR72K9580RT</t>
  </si>
  <si>
    <t>CUSTAADLW2GB</t>
  </si>
  <si>
    <t>SKUHWKLL8</t>
  </si>
  <si>
    <t>ORDAV1ZPR9W0J</t>
  </si>
  <si>
    <t>CUST4OLEGMFM</t>
  </si>
  <si>
    <t>SKUXJUWJI</t>
  </si>
  <si>
    <t>ORDDO9FPLJHN2</t>
  </si>
  <si>
    <t>CUSTITWIHQYK</t>
  </si>
  <si>
    <t>SKU6BDM13</t>
  </si>
  <si>
    <t>ORDX1UANJWDC1</t>
  </si>
  <si>
    <t>CUSTCFXS2YVK</t>
  </si>
  <si>
    <t>SKUS3RSRW</t>
  </si>
  <si>
    <t>ORDI6KIBBDDTR</t>
  </si>
  <si>
    <t>CUSTS6C65T57</t>
  </si>
  <si>
    <t>SKU5L4GR6</t>
  </si>
  <si>
    <t>ORDR9V4KJ4MWZ</t>
  </si>
  <si>
    <t>CUSTICBFBDPK</t>
  </si>
  <si>
    <t>SKUT1J9TS</t>
  </si>
  <si>
    <t>ORDR4HRVWKNO2</t>
  </si>
  <si>
    <t>CUST7XQNI0RM</t>
  </si>
  <si>
    <t>SKULADUFP</t>
  </si>
  <si>
    <t>ORDE3978HQKSL</t>
  </si>
  <si>
    <t>CUST52Q6I9W5</t>
  </si>
  <si>
    <t>SKUPCYHXF</t>
  </si>
  <si>
    <t>ORD4MQO1O5CL3</t>
  </si>
  <si>
    <t>CUSTB436T6ED</t>
  </si>
  <si>
    <t>SKUE9FYV0</t>
  </si>
  <si>
    <t>ORD6YCCHE9I44</t>
  </si>
  <si>
    <t>CUSTWGL5AXEC</t>
  </si>
  <si>
    <t>SKU07FABM</t>
  </si>
  <si>
    <t>ORDR9JCNYIUVI</t>
  </si>
  <si>
    <t>CUST3WI8ICJ9</t>
  </si>
  <si>
    <t>SKUAKC2JO</t>
  </si>
  <si>
    <t>ORDUMB88L9ZXS</t>
  </si>
  <si>
    <t>CUSTCOUBHW5S</t>
  </si>
  <si>
    <t>SKUFNB99A</t>
  </si>
  <si>
    <t>ORDZHLKAJORFE</t>
  </si>
  <si>
    <t>CUSTIQSG7BGG</t>
  </si>
  <si>
    <t>SKUXJ61CR</t>
  </si>
  <si>
    <t>ORDZ87T37LOWZ</t>
  </si>
  <si>
    <t>CUSTAJRU2Z5L</t>
  </si>
  <si>
    <t>SKUESIVFF</t>
  </si>
  <si>
    <t>ORDWLIQKPC2T8</t>
  </si>
  <si>
    <t>CUST2DXKZKLE</t>
  </si>
  <si>
    <t>SKUCW46N6</t>
  </si>
  <si>
    <t>ORD3BHJJ7BV4M</t>
  </si>
  <si>
    <t>CUSTE3KRVU84</t>
  </si>
  <si>
    <t>SKU0EG86Y</t>
  </si>
  <si>
    <t>ORD43SHDM8XZA</t>
  </si>
  <si>
    <t>CUSTVZHZ2UZS</t>
  </si>
  <si>
    <t>SKUST2YID</t>
  </si>
  <si>
    <t>ORDV45WFZGBQJ</t>
  </si>
  <si>
    <t>CUSTPSIVGYZE</t>
  </si>
  <si>
    <t>SKU0OASBF</t>
  </si>
  <si>
    <t>ORDNYGB7CYMZB</t>
  </si>
  <si>
    <t>CUSTBXUA6WUV</t>
  </si>
  <si>
    <t>SKUDWXD7I</t>
  </si>
  <si>
    <t>ORDSUL84CSVOL</t>
  </si>
  <si>
    <t>CUSTIHMHWVT3</t>
  </si>
  <si>
    <t>SKUD71MG6</t>
  </si>
  <si>
    <t>ORD2PZ5DRPAVN</t>
  </si>
  <si>
    <t>CUSTOE6WXU04</t>
  </si>
  <si>
    <t>SKUJORT0C</t>
  </si>
  <si>
    <t>ORD6PT6W9LQI0</t>
  </si>
  <si>
    <t>CUST5QBW9AVS</t>
  </si>
  <si>
    <t>SKUCIVMMB</t>
  </si>
  <si>
    <t>ORDGG74ZKNZBY</t>
  </si>
  <si>
    <t>CUST33ZKANN8</t>
  </si>
  <si>
    <t>SKUQ02P5A</t>
  </si>
  <si>
    <t>ORDKK53T2992A</t>
  </si>
  <si>
    <t>CUSTPQYG8O4N</t>
  </si>
  <si>
    <t>SKUT8DCOB</t>
  </si>
  <si>
    <t>ORDBCKGYKULVQ</t>
  </si>
  <si>
    <t>CUSTHX2XMPMD</t>
  </si>
  <si>
    <t>SKUKZ3BS8</t>
  </si>
  <si>
    <t>ORD19KCD3MV14</t>
  </si>
  <si>
    <t>CUSTLYA3NJUN</t>
  </si>
  <si>
    <t>SKUOONNE4</t>
  </si>
  <si>
    <t>ORD7TNJ3V5QRD</t>
  </si>
  <si>
    <t>CUSTGDJTR7AV</t>
  </si>
  <si>
    <t>SKUR7V4MI</t>
  </si>
  <si>
    <t>ORD02TOUGV1L9</t>
  </si>
  <si>
    <t>CUST30NXX6LV</t>
  </si>
  <si>
    <t>SKUY5I10H</t>
  </si>
  <si>
    <t>ORDU1A7F5GAKE</t>
  </si>
  <si>
    <t>CUST3VDSM437</t>
  </si>
  <si>
    <t>SKU2G5HS7</t>
  </si>
  <si>
    <t>ORDSQ780J6LQW</t>
  </si>
  <si>
    <t>CUSTGB6A137D</t>
  </si>
  <si>
    <t>SKUKAEME7</t>
  </si>
  <si>
    <t>ORDX4XP5J7Z6I</t>
  </si>
  <si>
    <t>CUST7VG9HPSY</t>
  </si>
  <si>
    <t>SKU2XVS4A</t>
  </si>
  <si>
    <t>ORD3D3SH2RWZJ</t>
  </si>
  <si>
    <t>CUST6P9EL5Q7</t>
  </si>
  <si>
    <t>SKUWAXYSX</t>
  </si>
  <si>
    <t>ORDES7IDGSPR2</t>
  </si>
  <si>
    <t>CUST7K64OXFJ</t>
  </si>
  <si>
    <t>SKUO890H4</t>
  </si>
  <si>
    <t>ORD9UKO17BW1S</t>
  </si>
  <si>
    <t>CUSTL2EDM61E</t>
  </si>
  <si>
    <t>SKU078V0W</t>
  </si>
  <si>
    <t>ORD4GR5MEL2VS</t>
  </si>
  <si>
    <t>CUSTLQ5K54FH</t>
  </si>
  <si>
    <t>SKU25YWLV</t>
  </si>
  <si>
    <t>ORD7XTRUCNEDN</t>
  </si>
  <si>
    <t>CUSTLLNLSJSC</t>
  </si>
  <si>
    <t>SKUSQGHHW</t>
  </si>
  <si>
    <t>ORD08TFZNEC7T</t>
  </si>
  <si>
    <t>CUSTSPEZUOFX</t>
  </si>
  <si>
    <t>SKUWCIIEJ</t>
  </si>
  <si>
    <t>ORDTXKN6KUDX3</t>
  </si>
  <si>
    <t>CUSTOZTBXZV2</t>
  </si>
  <si>
    <t>SKUC07GM2</t>
  </si>
  <si>
    <t>ORDADTCOPOU8H</t>
  </si>
  <si>
    <t>CUSTLL1X7QHX</t>
  </si>
  <si>
    <t>SKU4HLJP6</t>
  </si>
  <si>
    <t>ORDOXIBLNPYN4</t>
  </si>
  <si>
    <t>CUSTHGMJY36S</t>
  </si>
  <si>
    <t>SKUQ7HGUY</t>
  </si>
  <si>
    <t>ORDNBF4I7IJP1</t>
  </si>
  <si>
    <t>CUST8T60OQFT</t>
  </si>
  <si>
    <t>SKU2QBY6O</t>
  </si>
  <si>
    <t>ORDKBQZC3EC9F</t>
  </si>
  <si>
    <t>CUSTPLNF4WKN</t>
  </si>
  <si>
    <t>SKUOTWG3Z</t>
  </si>
  <si>
    <t>ORDIUYOOA33YF</t>
  </si>
  <si>
    <t>CUST3JJP8E87</t>
  </si>
  <si>
    <t>SKUX2T58M</t>
  </si>
  <si>
    <t>ORD9VFXTWNG19</t>
  </si>
  <si>
    <t>CUST4JIY7JKI</t>
  </si>
  <si>
    <t>SKUQXH2D5</t>
  </si>
  <si>
    <t>ORDXJ1W0GOT7B</t>
  </si>
  <si>
    <t>CUST43L613JP</t>
  </si>
  <si>
    <t>SKU15S6GQ</t>
  </si>
  <si>
    <t>ORDKZL5R4H264</t>
  </si>
  <si>
    <t>CUSTZYOSXY0M</t>
  </si>
  <si>
    <t>SKUJTXS6O</t>
  </si>
  <si>
    <t>ORD7JX0O1EUWZ</t>
  </si>
  <si>
    <t>CUST1WMFJ2KU</t>
  </si>
  <si>
    <t>SKU7GMAQQ</t>
  </si>
  <si>
    <t>ORD3K1KMHKXVL</t>
  </si>
  <si>
    <t>CUSTBKVDQZO3</t>
  </si>
  <si>
    <t>SKU5UPPCC</t>
  </si>
  <si>
    <t>ORDOBU4ACJOCJ</t>
  </si>
  <si>
    <t>CUSTY7BMF55X</t>
  </si>
  <si>
    <t>SKU31G23F</t>
  </si>
  <si>
    <t>ORD10DYOQ7FSI</t>
  </si>
  <si>
    <t>CUSTQ3NG31CM</t>
  </si>
  <si>
    <t>SKUFAUP4Y</t>
  </si>
  <si>
    <t>ORDH3YWHWW1CL</t>
  </si>
  <si>
    <t>CUSTD1A1DMSD</t>
  </si>
  <si>
    <t>SKUKUD74T</t>
  </si>
  <si>
    <t>ORD0QIGUEPRYF</t>
  </si>
  <si>
    <t>CUSTJG9F0UAH</t>
  </si>
  <si>
    <t>SKUFFPZ9T</t>
  </si>
  <si>
    <t>ORDPLW6J4Z08C</t>
  </si>
  <si>
    <t>CUSTP3H3C3PI</t>
  </si>
  <si>
    <t>SKUZ0OJRC</t>
  </si>
  <si>
    <t>ORD7PODHUD45I</t>
  </si>
  <si>
    <t>CUSTI383C1XC</t>
  </si>
  <si>
    <t>SKU3FWOF7</t>
  </si>
  <si>
    <t>ORDSE824NK3NZ</t>
  </si>
  <si>
    <t>CUST6PF88OJZ</t>
  </si>
  <si>
    <t>SKUSH3PUN</t>
  </si>
  <si>
    <t>ORDFGAYH7UC9W</t>
  </si>
  <si>
    <t>CUST72C7XGJT</t>
  </si>
  <si>
    <t>SKUT76LN8</t>
  </si>
  <si>
    <t>ORDJPBZU69X2L</t>
  </si>
  <si>
    <t>CUSTRO1MVULY</t>
  </si>
  <si>
    <t>SKURS089Z</t>
  </si>
  <si>
    <t>ORDGSSGDI2KX7</t>
  </si>
  <si>
    <t>CUSTSSQHV1XH</t>
  </si>
  <si>
    <t>SKU0KHICV</t>
  </si>
  <si>
    <t>ORDJPA5Y7ZEQZ</t>
  </si>
  <si>
    <t>CUSTOOCRDTOY</t>
  </si>
  <si>
    <t>SKU35U6Y9</t>
  </si>
  <si>
    <t>ORD1MBC2RPN7T</t>
  </si>
  <si>
    <t>CUSTLNRQ4MYX</t>
  </si>
  <si>
    <t>SKU5GBPK6</t>
  </si>
  <si>
    <t>ORDJ5N5ZMUE5R</t>
  </si>
  <si>
    <t>CUSTNU24KLB9</t>
  </si>
  <si>
    <t>SKUQMSJ2W</t>
  </si>
  <si>
    <t>ORDGVVBNLTSFG</t>
  </si>
  <si>
    <t>CUSTYQVEQ3DF</t>
  </si>
  <si>
    <t>SKU8CHL49</t>
  </si>
  <si>
    <t>ORD4H9E9F2BCQ</t>
  </si>
  <si>
    <t>CUSTXD63MUNO</t>
  </si>
  <si>
    <t>SKUKL8AQ0</t>
  </si>
  <si>
    <t>ORD887CGFE699</t>
  </si>
  <si>
    <t>CUSTD43NMKMM</t>
  </si>
  <si>
    <t>SKUKHDXRM</t>
  </si>
  <si>
    <t>ORDLIBVF4HCGH</t>
  </si>
  <si>
    <t>CUSTC5SQ83RJ</t>
  </si>
  <si>
    <t>SKU1HWVB0</t>
  </si>
  <si>
    <t>ORDSXV49NV0MS</t>
  </si>
  <si>
    <t>CUSTKUPD3YVW</t>
  </si>
  <si>
    <t>SKU0ZMBA3</t>
  </si>
  <si>
    <t>ORDLMRRAEK064</t>
  </si>
  <si>
    <t>CUST43XXV41V</t>
  </si>
  <si>
    <t>SKU26N38I</t>
  </si>
  <si>
    <t>ORDTD2519T7GT</t>
  </si>
  <si>
    <t>CUSTOI0UZ245</t>
  </si>
  <si>
    <t>SKUGINN08</t>
  </si>
  <si>
    <t>ORDHVLT5U545V</t>
  </si>
  <si>
    <t>CUSTD0ZZ671C</t>
  </si>
  <si>
    <t>SKU7A8Z52</t>
  </si>
  <si>
    <t>ORDB7VSW5QMSU</t>
  </si>
  <si>
    <t>CUST6OGTOY68</t>
  </si>
  <si>
    <t>SKUYLI8UK</t>
  </si>
  <si>
    <t>ORD5D8RNS3S1J</t>
  </si>
  <si>
    <t>CUSTL87YBEF3</t>
  </si>
  <si>
    <t>SKUBZUIT7</t>
  </si>
  <si>
    <t>ORD5SHVH36IV3</t>
  </si>
  <si>
    <t>CUSTE8EA9XGF</t>
  </si>
  <si>
    <t>SKUV4ZSZS</t>
  </si>
  <si>
    <t>ORDMIU98LQNHK</t>
  </si>
  <si>
    <t>CUSTD9DNXXH9</t>
  </si>
  <si>
    <t>SKU02LCCC</t>
  </si>
  <si>
    <t>ORDB3MQH2WA23</t>
  </si>
  <si>
    <t>CUSTBSN4HJ62</t>
  </si>
  <si>
    <t>SKUKM8IC3</t>
  </si>
  <si>
    <t>ORDQ9K9HJTJAW</t>
  </si>
  <si>
    <t>CUSTQ9AXNU3G</t>
  </si>
  <si>
    <t>SKUZ4BJ2W</t>
  </si>
  <si>
    <t>ORDEZX2BDPFEO</t>
  </si>
  <si>
    <t>CUSTFMVF7N7F</t>
  </si>
  <si>
    <t>SKU932TPQ</t>
  </si>
  <si>
    <t>ORDTVD25TKKSF</t>
  </si>
  <si>
    <t>CUSTQMS5P0VV</t>
  </si>
  <si>
    <t>SKU9O72B4</t>
  </si>
  <si>
    <t>ORD9ABSTC01VH</t>
  </si>
  <si>
    <t>CUSTG7NY05KF</t>
  </si>
  <si>
    <t>SKU1TR8OG</t>
  </si>
  <si>
    <t>ORD6UUO7O7R8Y</t>
  </si>
  <si>
    <t>CUST3JU1AJ7V</t>
  </si>
  <si>
    <t>SKUN9TPUY</t>
  </si>
  <si>
    <t>ORD6NHRV9L7VT</t>
  </si>
  <si>
    <t>CUSTY7DELGTZ</t>
  </si>
  <si>
    <t>SKUB9UQR2</t>
  </si>
  <si>
    <t>ORDNT6SGUZSTY</t>
  </si>
  <si>
    <t>CUSTIOZC5O0H</t>
  </si>
  <si>
    <t>SKUBMGNKS</t>
  </si>
  <si>
    <t>ORD0W7IDF3MIP</t>
  </si>
  <si>
    <t>CUSTVAJO0LWB</t>
  </si>
  <si>
    <t>SKUG5OPDR</t>
  </si>
  <si>
    <t>ORDKGOX920SAM</t>
  </si>
  <si>
    <t>CUSTZ5VSQYC4</t>
  </si>
  <si>
    <t>SKU265N76</t>
  </si>
  <si>
    <t>ORDEX7BQNNEXX</t>
  </si>
  <si>
    <t>CUSTV64KVZRL</t>
  </si>
  <si>
    <t>SKUDKHVM8</t>
  </si>
  <si>
    <t>ORD0PBXRR1P5W</t>
  </si>
  <si>
    <t>CUSTGTV3JY14</t>
  </si>
  <si>
    <t>SKUUS6G49</t>
  </si>
  <si>
    <t>ORDCHXQE9CETS</t>
  </si>
  <si>
    <t>CUSTLW1G2D6Y</t>
  </si>
  <si>
    <t>SKUJ8G3JS</t>
  </si>
  <si>
    <t>ORDZ7E1RT8ZIB</t>
  </si>
  <si>
    <t>CUSTCHHM78YC</t>
  </si>
  <si>
    <t>SKUDEZN2X</t>
  </si>
  <si>
    <t>ORDOIRCXM1H2J</t>
  </si>
  <si>
    <t>CUSTPHYBWQCX</t>
  </si>
  <si>
    <t>SKUXBJ5BG</t>
  </si>
  <si>
    <t>ORD6S8BXFN4SG</t>
  </si>
  <si>
    <t>CUST4Q6W0EE0</t>
  </si>
  <si>
    <t>SKU46LKZM</t>
  </si>
  <si>
    <t>ORDJFY71R26SG</t>
  </si>
  <si>
    <t>CUSTPYW5V0G7</t>
  </si>
  <si>
    <t>SKUAPFMRK</t>
  </si>
  <si>
    <t>ORD4ZYK7L23BJ</t>
  </si>
  <si>
    <t>CUSTQ29OUD9Z</t>
  </si>
  <si>
    <t>SKU0QA4UL</t>
  </si>
  <si>
    <t>ORD50XM6YX4WP</t>
  </si>
  <si>
    <t>CUSTSNEPZ8F6</t>
  </si>
  <si>
    <t>SKUW6TZFL</t>
  </si>
  <si>
    <t>ORDWEU3MRO670</t>
  </si>
  <si>
    <t>CUSTYKL6KMUT</t>
  </si>
  <si>
    <t>SKUVZN4VK</t>
  </si>
  <si>
    <t>ORDV33PLGKNJJ</t>
  </si>
  <si>
    <t>CUSTD4V538WF</t>
  </si>
  <si>
    <t>SKU17L321</t>
  </si>
  <si>
    <t>ORDDXDN0VU76R</t>
  </si>
  <si>
    <t>CUSTW139XUW6</t>
  </si>
  <si>
    <t>SKUMI0EET</t>
  </si>
  <si>
    <t>ORDSBH46FFVW3</t>
  </si>
  <si>
    <t>CUST4A6G4L8T</t>
  </si>
  <si>
    <t>SKU4JZ9BA</t>
  </si>
  <si>
    <t>ORDW33HNJ3L4Z</t>
  </si>
  <si>
    <t>CUSTK04VU26Q</t>
  </si>
  <si>
    <t>SKUEJ6OD7</t>
  </si>
  <si>
    <t>ORD9ONRCUEPVO</t>
  </si>
  <si>
    <t>CUST6ZLNP7TS</t>
  </si>
  <si>
    <t>SKUXUGNM7</t>
  </si>
  <si>
    <t>ORDJ8R82LMHJ7</t>
  </si>
  <si>
    <t>CUSTABCEBRQ0</t>
  </si>
  <si>
    <t>SKU9XNBAX</t>
  </si>
  <si>
    <t>ORDNXOOTX985U</t>
  </si>
  <si>
    <t>CUST5NILSJSC</t>
  </si>
  <si>
    <t>SKUHR9AAY</t>
  </si>
  <si>
    <t>ORDTCG8XRV7D8</t>
  </si>
  <si>
    <t>CUSTRWYUWV5S</t>
  </si>
  <si>
    <t>SKUS4IU5O</t>
  </si>
  <si>
    <t>ORDNDMTQUFLR3</t>
  </si>
  <si>
    <t>CUST8GS9YD8P</t>
  </si>
  <si>
    <t>SKUGJSDFR</t>
  </si>
  <si>
    <t>ORDGTNHVZCA5N</t>
  </si>
  <si>
    <t>CUSTD0QWDNCM</t>
  </si>
  <si>
    <t>SKUP23GM0</t>
  </si>
  <si>
    <t>ORD76SJ4LZIK9</t>
  </si>
  <si>
    <t>CUST3WO6E52O</t>
  </si>
  <si>
    <t>SKUSF5LO7</t>
  </si>
  <si>
    <t>ORD26U36TMT5A</t>
  </si>
  <si>
    <t>CUSTEDN9RGPU</t>
  </si>
  <si>
    <t>SKUATM9J2</t>
  </si>
  <si>
    <t>ORDUW29AZNV0X</t>
  </si>
  <si>
    <t>CUSTXOSP0PZR</t>
  </si>
  <si>
    <t>SKUPQE5EX</t>
  </si>
  <si>
    <t>ORDZY24Y7UXKO</t>
  </si>
  <si>
    <t>CUSTQTCBE13V</t>
  </si>
  <si>
    <t>SKUMAJUFQ</t>
  </si>
  <si>
    <t>ORDHMDZMPLSPS</t>
  </si>
  <si>
    <t>CUSTEBP5FBBO</t>
  </si>
  <si>
    <t>SKUXF9IIW</t>
  </si>
  <si>
    <t>ORD44UWGGNKTP</t>
  </si>
  <si>
    <t>CUST8JBRPZXN</t>
  </si>
  <si>
    <t>SKUS4I663</t>
  </si>
  <si>
    <t>ORDDT52CCFTSJ</t>
  </si>
  <si>
    <t>CUSTGQBLJ9IF</t>
  </si>
  <si>
    <t>SKUG2UM1W</t>
  </si>
  <si>
    <t>ORDNFFQURLB4D</t>
  </si>
  <si>
    <t>CUSTUE73OW4F</t>
  </si>
  <si>
    <t>SKUKXNH8J</t>
  </si>
  <si>
    <t>ORDXXMTBJ7TRM</t>
  </si>
  <si>
    <t>CUST5N1LLLW4</t>
  </si>
  <si>
    <t>SKUGOQ2LG</t>
  </si>
  <si>
    <t>ORDBC19OZE98L</t>
  </si>
  <si>
    <t>CUSTKMH93OSO</t>
  </si>
  <si>
    <t>SKUACMV4Z</t>
  </si>
  <si>
    <t>ORD3V1480QS3I</t>
  </si>
  <si>
    <t>CUSTHJQCWTAE</t>
  </si>
  <si>
    <t>SKUDC7EQA</t>
  </si>
  <si>
    <t>ORDGS3OYEMRIR</t>
  </si>
  <si>
    <t>CUSTAE96TF56</t>
  </si>
  <si>
    <t>SKU4JD4QW</t>
  </si>
  <si>
    <t>ORDRQS62C8OVN</t>
  </si>
  <si>
    <t>CUSTJDKP6THG</t>
  </si>
  <si>
    <t>SKUEMTFFY</t>
  </si>
  <si>
    <t>ORD7V5ZFOLIQL</t>
  </si>
  <si>
    <t>CUSTB1QQU302</t>
  </si>
  <si>
    <t>SKUR2FEY1</t>
  </si>
  <si>
    <t>ORDCM47RTBT9L</t>
  </si>
  <si>
    <t>CUST2O7AD9JU</t>
  </si>
  <si>
    <t>SKUNRE9Y3</t>
  </si>
  <si>
    <t>ORD7O5ZD89LG4</t>
  </si>
  <si>
    <t>CUST5VK5N9RR</t>
  </si>
  <si>
    <t>SKUKF7P68</t>
  </si>
  <si>
    <t>ORDT51DQGP3RD</t>
  </si>
  <si>
    <t>CUSTTEUV3QMK</t>
  </si>
  <si>
    <t>SKU066QPW</t>
  </si>
  <si>
    <t>ORDJHWFUN3GFA</t>
  </si>
  <si>
    <t>CUST12AQYGOR</t>
  </si>
  <si>
    <t>SKUYIW1SM</t>
  </si>
  <si>
    <t>ORD7HQ2YCQY9K</t>
  </si>
  <si>
    <t>CUST635A8HA7</t>
  </si>
  <si>
    <t>SKUDAFK4L</t>
  </si>
  <si>
    <t>ORD3T7ZAIRS7C</t>
  </si>
  <si>
    <t>CUST2WU2POZJ</t>
  </si>
  <si>
    <t>SKUX5UEFW</t>
  </si>
  <si>
    <t>ORDYT89KKF9MQ</t>
  </si>
  <si>
    <t>CUSTPQPY0X1T</t>
  </si>
  <si>
    <t>SKUZ1SZ20</t>
  </si>
  <si>
    <t>ORDXJC0GEIO9D</t>
  </si>
  <si>
    <t>CUST95JECVIX</t>
  </si>
  <si>
    <t>SKU22FAKA</t>
  </si>
  <si>
    <t>ORDTMT6QBDZ73</t>
  </si>
  <si>
    <t>CUSTTQL9B97N</t>
  </si>
  <si>
    <t>SKUNVH8PV</t>
  </si>
  <si>
    <t>ORD3TGLM8LMRD</t>
  </si>
  <si>
    <t>CUSTZS7O9DOD</t>
  </si>
  <si>
    <t>SKU33NIZK</t>
  </si>
  <si>
    <t>ORDAVPH61YW0V</t>
  </si>
  <si>
    <t>CUST2FJN7GKX</t>
  </si>
  <si>
    <t>SKUY6ST6E</t>
  </si>
  <si>
    <t>ORD0BSNG1XKC8</t>
  </si>
  <si>
    <t>CUSTNVNKJFRF</t>
  </si>
  <si>
    <t>SKUVMC5YP</t>
  </si>
  <si>
    <t>ORD6HL31XBA5G</t>
  </si>
  <si>
    <t>CUST84B94LUL</t>
  </si>
  <si>
    <t>SKUKQ38DT</t>
  </si>
  <si>
    <t>ORDZ1MVTREM4J</t>
  </si>
  <si>
    <t>CUSTC30BCMBJ</t>
  </si>
  <si>
    <t>SKUHVPI3U</t>
  </si>
  <si>
    <t>ORD0YGYZ7VQ9O</t>
  </si>
  <si>
    <t>CUSTVXFG6Q93</t>
  </si>
  <si>
    <t>SKUYN52SC</t>
  </si>
  <si>
    <t>ORDRMA6EDR15E</t>
  </si>
  <si>
    <t>CUSTUDEC0UZM</t>
  </si>
  <si>
    <t>SKU6NECG6</t>
  </si>
  <si>
    <t>ORDH0UVWTLCMN</t>
  </si>
  <si>
    <t>CUSTYNNJZQA3</t>
  </si>
  <si>
    <t>SKUFCKYYY</t>
  </si>
  <si>
    <t>ORDMW3CS4LANQ</t>
  </si>
  <si>
    <t>CUSTERQEPVT4</t>
  </si>
  <si>
    <t>SKUKXQF3Q</t>
  </si>
  <si>
    <t>ORDQ76K8YZ2U8</t>
  </si>
  <si>
    <t>CUSTY7OWCPR2</t>
  </si>
  <si>
    <t>SKU1NTIUH</t>
  </si>
  <si>
    <t>ORDAGKGZVLN1T</t>
  </si>
  <si>
    <t>CUST1M5HBYDU</t>
  </si>
  <si>
    <t>SKUAYJFUE</t>
  </si>
  <si>
    <t>ORDZCHQ973T30</t>
  </si>
  <si>
    <t>CUST4O7J0K3U</t>
  </si>
  <si>
    <t>SKUD198TH</t>
  </si>
  <si>
    <t>ORDDWM8VXOJJ3</t>
  </si>
  <si>
    <t>CUSTQKGWR0D9</t>
  </si>
  <si>
    <t>SKUO3724A</t>
  </si>
  <si>
    <t>ORDGHXGKMTZB6</t>
  </si>
  <si>
    <t>CUST0PI7MX2D</t>
  </si>
  <si>
    <t>SKURSYSEK</t>
  </si>
  <si>
    <t>ORDUW39JE9KBG</t>
  </si>
  <si>
    <t>CUSTAU9JPZAV</t>
  </si>
  <si>
    <t>SKUX30F2R</t>
  </si>
  <si>
    <t>ORDPUAPNEIDML</t>
  </si>
  <si>
    <t>CUSTJLY2DD5U</t>
  </si>
  <si>
    <t>SKUB848VA</t>
  </si>
  <si>
    <t>ORDFZBT38UVBR</t>
  </si>
  <si>
    <t>CUST9IGVL1DT</t>
  </si>
  <si>
    <t>SKU68RN6C</t>
  </si>
  <si>
    <t>ORDUHV5R0DISX</t>
  </si>
  <si>
    <t>CUSTNZYXYSR5</t>
  </si>
  <si>
    <t>SKUI3T75U</t>
  </si>
  <si>
    <t>ORDNI256360Y4</t>
  </si>
  <si>
    <t>CUSTW5LGVYY1</t>
  </si>
  <si>
    <t>SKUTPDIO3</t>
  </si>
  <si>
    <t>ORDJ0VMW49CMT</t>
  </si>
  <si>
    <t>CUSTCYZ6F8TP</t>
  </si>
  <si>
    <t>SKUTINRNR</t>
  </si>
  <si>
    <t>ORDVUIUM1GX26</t>
  </si>
  <si>
    <t>CUSTX42DB0QW</t>
  </si>
  <si>
    <t>SKUSFZYUY</t>
  </si>
  <si>
    <t>ORDIFAXZ9J89V</t>
  </si>
  <si>
    <t>CUSTHQ9S6A4C</t>
  </si>
  <si>
    <t>SKUB6IW48</t>
  </si>
  <si>
    <t>ORDKUUNAKT5ZD</t>
  </si>
  <si>
    <t>CUSTPJ5PVUW9</t>
  </si>
  <si>
    <t>SKUCJH8I7</t>
  </si>
  <si>
    <t>ORDLSUWMEAFRE</t>
  </si>
  <si>
    <t>CUSTCNH22A94</t>
  </si>
  <si>
    <t>SKUWCCXXE</t>
  </si>
  <si>
    <t>ORDK7LKV58MH1</t>
  </si>
  <si>
    <t>CUSTDA8MET55</t>
  </si>
  <si>
    <t>SKUCZLXGH</t>
  </si>
  <si>
    <t>ORDX3ADC0L7AG</t>
  </si>
  <si>
    <t>CUSTW8VAA7ZM</t>
  </si>
  <si>
    <t>SKUV5O4Z3</t>
  </si>
  <si>
    <t>ORDV5D7AWOL7N</t>
  </si>
  <si>
    <t>CUST5U7649XS</t>
  </si>
  <si>
    <t>SKUANPGTN</t>
  </si>
  <si>
    <t>ORD81P8TQNNVH</t>
  </si>
  <si>
    <t>CUSTUOHCPVTT</t>
  </si>
  <si>
    <t>SKU55SKZ9</t>
  </si>
  <si>
    <t>ORDTD92TGTMWP</t>
  </si>
  <si>
    <t>CUSTUAUNTMOP</t>
  </si>
  <si>
    <t>SKU4O7K9N</t>
  </si>
  <si>
    <t>ORDTVDH5W5QKP</t>
  </si>
  <si>
    <t>CUST1NFMGRSU</t>
  </si>
  <si>
    <t>SKUX3ZXNC</t>
  </si>
  <si>
    <t>ORD0ZBRJPH6OF</t>
  </si>
  <si>
    <t>CUST4OO1906J</t>
  </si>
  <si>
    <t>SKUR5FYXH</t>
  </si>
  <si>
    <t>ORDO77M1L9STB</t>
  </si>
  <si>
    <t>CUSTAAPAJZZV</t>
  </si>
  <si>
    <t>SKU7M3ZV8</t>
  </si>
  <si>
    <t>ORDV52TKWC1JT</t>
  </si>
  <si>
    <t>CUSTGWK9YMP2</t>
  </si>
  <si>
    <t>SKUZD698F</t>
  </si>
  <si>
    <t>ORDHLBJ5YKMVA</t>
  </si>
  <si>
    <t>CUST8O2SMRN7</t>
  </si>
  <si>
    <t>SKUZZNWB0</t>
  </si>
  <si>
    <t>ORD6VFTK6MD2G</t>
  </si>
  <si>
    <t>CUSTHPDPATN3</t>
  </si>
  <si>
    <t>SKU89MILF</t>
  </si>
  <si>
    <t>ORD2BXT3GH1PP</t>
  </si>
  <si>
    <t>CUSTJQD0C2X5</t>
  </si>
  <si>
    <t>SKUL7J94T</t>
  </si>
  <si>
    <t>ORD49QVOVQIF3</t>
  </si>
  <si>
    <t>CUSTEPZQYO5B</t>
  </si>
  <si>
    <t>SKU5HSTJM</t>
  </si>
  <si>
    <t>ORDO0HQ4ZPN6U</t>
  </si>
  <si>
    <t>CUSTKDKH4D79</t>
  </si>
  <si>
    <t>SKUCB9D7E</t>
  </si>
  <si>
    <t>ORDEULREPJAB3</t>
  </si>
  <si>
    <t>CUSTW6X1B94G</t>
  </si>
  <si>
    <t>SKUUV5WTY</t>
  </si>
  <si>
    <t>ORD3YW1Y3YIF8</t>
  </si>
  <si>
    <t>CUSTKY6PMQEV</t>
  </si>
  <si>
    <t>SKUATW9TT</t>
  </si>
  <si>
    <t>ORD56ZQX2O9FO</t>
  </si>
  <si>
    <t>CUSTT6QLGIWC</t>
  </si>
  <si>
    <t>SKULRX7U9</t>
  </si>
  <si>
    <t>ORDP99ZVQJXAV</t>
  </si>
  <si>
    <t>CUST1XN0JGRL</t>
  </si>
  <si>
    <t>SKULPQN2W</t>
  </si>
  <si>
    <t>ORD97V4FWTXWA</t>
  </si>
  <si>
    <t>CUST1HTAUQGZ</t>
  </si>
  <si>
    <t>SKUZLV8S5</t>
  </si>
  <si>
    <t>ORDR2VWN18JRU</t>
  </si>
  <si>
    <t>CUST4RYIS0EN</t>
  </si>
  <si>
    <t>SKUQJB9TY</t>
  </si>
  <si>
    <t>ORDE48QMES92T</t>
  </si>
  <si>
    <t>CUSTAI2UCHF1</t>
  </si>
  <si>
    <t>SKURWUCMJ</t>
  </si>
  <si>
    <t>ORD5Z7P19NK1P</t>
  </si>
  <si>
    <t>CUST5LR1GU5I</t>
  </si>
  <si>
    <t>SKUHBT33H</t>
  </si>
  <si>
    <t>ORDPMW8V4H2B9</t>
  </si>
  <si>
    <t>CUSTI6R93R1W</t>
  </si>
  <si>
    <t>SKUP37ADD</t>
  </si>
  <si>
    <t>ORD4PIHEFUZRK</t>
  </si>
  <si>
    <t>CUSTV9D86UH3</t>
  </si>
  <si>
    <t>SKUF9MKD7</t>
  </si>
  <si>
    <t>ORD7ZLGNKCRC7</t>
  </si>
  <si>
    <t>CUSTBM5QBHYO</t>
  </si>
  <si>
    <t>SKU2QZAJ4</t>
  </si>
  <si>
    <t>ORDC52ARBESDM</t>
  </si>
  <si>
    <t>CUSTP8OCRQMW</t>
  </si>
  <si>
    <t>SKU89IFTO</t>
  </si>
  <si>
    <t>ORD7Y20FXEF0O</t>
  </si>
  <si>
    <t>CUSTOFODXCFW</t>
  </si>
  <si>
    <t>SKUDVOHRH</t>
  </si>
  <si>
    <t>ORD40P0CI1UZ1</t>
  </si>
  <si>
    <t>CUSTGKCTCHZ9</t>
  </si>
  <si>
    <t>SKU2XU6LL</t>
  </si>
  <si>
    <t>ORDQ6W06GXZSL</t>
  </si>
  <si>
    <t>CUSTTL8FCRMB</t>
  </si>
  <si>
    <t>SKU4XJMD7</t>
  </si>
  <si>
    <t>ORDDBXRZ8WCIZ</t>
  </si>
  <si>
    <t>CUSTF14SA2SM</t>
  </si>
  <si>
    <t>SKU6MP1I7</t>
  </si>
  <si>
    <t>ORDMKKSR831AP</t>
  </si>
  <si>
    <t>CUST0VZCK9DJ</t>
  </si>
  <si>
    <t>SKUB2OFBA</t>
  </si>
  <si>
    <t>ORDMIJWRPI6UB</t>
  </si>
  <si>
    <t>CUST5KRWGPPD</t>
  </si>
  <si>
    <t>SKUL2NDWY</t>
  </si>
  <si>
    <t>ORDJL8G1Y2MF4</t>
  </si>
  <si>
    <t>CUSTWL3R9CRO</t>
  </si>
  <si>
    <t>SKU9GMMW7</t>
  </si>
  <si>
    <t>ORDR6SKIUWE0Z</t>
  </si>
  <si>
    <t>CUSTQOCN6UMS</t>
  </si>
  <si>
    <t>SKUMQ6WP6</t>
  </si>
  <si>
    <t>ORDIY9ZAJYDX3</t>
  </si>
  <si>
    <t>CUSTF1AC8IM3</t>
  </si>
  <si>
    <t>SKUYK9NEC</t>
  </si>
  <si>
    <t>ORD9JI6KXWGAI</t>
  </si>
  <si>
    <t>CUSTTDRCR77L</t>
  </si>
  <si>
    <t>SKUCNBSWA</t>
  </si>
  <si>
    <t>ORDTP2YS7H6WQ</t>
  </si>
  <si>
    <t>CUST4HT3J50C</t>
  </si>
  <si>
    <t>SKUR2A5D6</t>
  </si>
  <si>
    <t>ORDB54F3YJN0P</t>
  </si>
  <si>
    <t>CUSTO0ZEGX0M</t>
  </si>
  <si>
    <t>SKU504M6D</t>
  </si>
  <si>
    <t>ORDBDI2AC7MEE</t>
  </si>
  <si>
    <t>CUSTXOQI44GC</t>
  </si>
  <si>
    <t>SKUQ3790M</t>
  </si>
  <si>
    <t>ORDOK37G72LF4</t>
  </si>
  <si>
    <t>CUSTPD8D98O2</t>
  </si>
  <si>
    <t>SKUDDJ2FF</t>
  </si>
  <si>
    <t>ORDCEQC2P8TLY</t>
  </si>
  <si>
    <t>CUSTKCJZ1KCJ</t>
  </si>
  <si>
    <t>SKUMOL0VQ</t>
  </si>
  <si>
    <t>ORDBI7OXM5V38</t>
  </si>
  <si>
    <t>CUST0KVC8OFZ</t>
  </si>
  <si>
    <t>SKUEQ8FGI</t>
  </si>
  <si>
    <t>ORD6O0KOHGBYL</t>
  </si>
  <si>
    <t>CUSTHJMGZ9O3</t>
  </si>
  <si>
    <t>SKUVZS3WA</t>
  </si>
  <si>
    <t>ORDHLVB0D6Z31</t>
  </si>
  <si>
    <t>CUSTSF63Y6UJ</t>
  </si>
  <si>
    <t>SKUT0CODO</t>
  </si>
  <si>
    <t>ORD9QIUIFJEQH</t>
  </si>
  <si>
    <t>CUSTRPJALH7T</t>
  </si>
  <si>
    <t>SKUX0OV09</t>
  </si>
  <si>
    <t>ORD6V24YN5QZ8</t>
  </si>
  <si>
    <t>CUSTL1DA29JK</t>
  </si>
  <si>
    <t>SKUNRW0Y7</t>
  </si>
  <si>
    <t>ORDNL5FM2RH3T</t>
  </si>
  <si>
    <t>CUSTSS621RI7</t>
  </si>
  <si>
    <t>SKU0JU8YB</t>
  </si>
  <si>
    <t>ORD7LYSSLSIUG</t>
  </si>
  <si>
    <t>CUST4RIV3V3X</t>
  </si>
  <si>
    <t>SKUB1CTV7</t>
  </si>
  <si>
    <t>ORDWHDN5FUWVQ</t>
  </si>
  <si>
    <t>CUSTOL65O3QN</t>
  </si>
  <si>
    <t>SKUM5UVIG</t>
  </si>
  <si>
    <t>ORD7G68Q0Q6TE</t>
  </si>
  <si>
    <t>CUSTFMQHZ9MB</t>
  </si>
  <si>
    <t>SKUNYR7N9</t>
  </si>
  <si>
    <t>ORDXQ3Y0QNPRX</t>
  </si>
  <si>
    <t>CUSTDZCRATE5</t>
  </si>
  <si>
    <t>SKU4J3HSJ</t>
  </si>
  <si>
    <t>ORDM6R59OS2XZ</t>
  </si>
  <si>
    <t>CUSTYQNK39UX</t>
  </si>
  <si>
    <t>SKU5JRTJN</t>
  </si>
  <si>
    <t>ORD3954N5XB64</t>
  </si>
  <si>
    <t>CUST4SZX4TCD</t>
  </si>
  <si>
    <t>SKUR3JCCE</t>
  </si>
  <si>
    <t>ORDMKHY70JGMM</t>
  </si>
  <si>
    <t>CUST2GQQUY4I</t>
  </si>
  <si>
    <t>SKU8AWMV0</t>
  </si>
  <si>
    <t>ORDPGTGTFXRNR</t>
  </si>
  <si>
    <t>CUSTWR8BGUTX</t>
  </si>
  <si>
    <t>SKUV5D9PB</t>
  </si>
  <si>
    <t>ORDRHWS8G1XGM</t>
  </si>
  <si>
    <t>CUSTZDNSEM9V</t>
  </si>
  <si>
    <t>SKUVM8EHV</t>
  </si>
  <si>
    <t>ORDOTRZ85D090</t>
  </si>
  <si>
    <t>CUST0SV7EFVC</t>
  </si>
  <si>
    <t>SKUERBA57</t>
  </si>
  <si>
    <t>ORDHFHDOU6KMB</t>
  </si>
  <si>
    <t>CUSTDE51BMOH</t>
  </si>
  <si>
    <t>SKU80P0CA</t>
  </si>
  <si>
    <t>ORD076EL3CMEL</t>
  </si>
  <si>
    <t>CUST7LLJ7EC3</t>
  </si>
  <si>
    <t>SKU9XCS1H</t>
  </si>
  <si>
    <t>ORDR57RGCS7OX</t>
  </si>
  <si>
    <t>CUSTUB4E875N</t>
  </si>
  <si>
    <t>SKUAZ53VK</t>
  </si>
  <si>
    <t>ORDFXDK5DO6ZD</t>
  </si>
  <si>
    <t>CUSTC0EI28TM</t>
  </si>
  <si>
    <t>SKUQ03NPC</t>
  </si>
  <si>
    <t>ORDDRZRNPDC6B</t>
  </si>
  <si>
    <t>CUST09C43B5O</t>
  </si>
  <si>
    <t>SKUOIIJPD</t>
  </si>
  <si>
    <t>ORDLR293FOEYT</t>
  </si>
  <si>
    <t>CUSTFH3K03QF</t>
  </si>
  <si>
    <t>SKUT21P2M</t>
  </si>
  <si>
    <t>ORDX8D6JIU7EV</t>
  </si>
  <si>
    <t>CUSTBT8AD3FN</t>
  </si>
  <si>
    <t>SKUTRVF88</t>
  </si>
  <si>
    <t>ORDZYZZXZADT3</t>
  </si>
  <si>
    <t>CUSTZTU0GG5A</t>
  </si>
  <si>
    <t>SKU3VRRLQ</t>
  </si>
  <si>
    <t>ORD6GEUNVTLDS</t>
  </si>
  <si>
    <t>CUSTDJLZ7RNQ</t>
  </si>
  <si>
    <t>SKURHZSQ7</t>
  </si>
  <si>
    <t>ORDFNRGA1XV06</t>
  </si>
  <si>
    <t>CUSTGV757KB9</t>
  </si>
  <si>
    <t>SKUX8X0YM</t>
  </si>
  <si>
    <t>ORDU5O2QRB60W</t>
  </si>
  <si>
    <t>CUSTO6MVWAQK</t>
  </si>
  <si>
    <t>SKUSOVE5O</t>
  </si>
  <si>
    <t>ORD0B6WJDLMX1</t>
  </si>
  <si>
    <t>CUSTNOMOP05G</t>
  </si>
  <si>
    <t>SKUS78629</t>
  </si>
  <si>
    <t>ORDOB9SDIR4GR</t>
  </si>
  <si>
    <t>CUSTYCXJ1TL6</t>
  </si>
  <si>
    <t>SKUWZGPDN</t>
  </si>
  <si>
    <t>ORDM0XO5E7DNK</t>
  </si>
  <si>
    <t>CUSTFR65U978</t>
  </si>
  <si>
    <t>SKU5PJJNP</t>
  </si>
  <si>
    <t>ORDV874T99KNV</t>
  </si>
  <si>
    <t>CUSTPGR4C9SR</t>
  </si>
  <si>
    <t>SKUW6QSBJ</t>
  </si>
  <si>
    <t>ORDH8FDWDBQYJ</t>
  </si>
  <si>
    <t>CUSTJFNTVFUF</t>
  </si>
  <si>
    <t>SKU3RRRUL</t>
  </si>
  <si>
    <t>ORDO505IIMMDC</t>
  </si>
  <si>
    <t>CUSTK1JX9AWB</t>
  </si>
  <si>
    <t>SKUDEDHM9</t>
  </si>
  <si>
    <t>ORDD77M390MUO</t>
  </si>
  <si>
    <t>CUST1FC13ODU</t>
  </si>
  <si>
    <t>SKUPTHV8M</t>
  </si>
  <si>
    <t>ORDIINQU1KACT</t>
  </si>
  <si>
    <t>CUST583FSSJQ</t>
  </si>
  <si>
    <t>SKU1FAL08</t>
  </si>
  <si>
    <t>ORD2EL6AWJS7A</t>
  </si>
  <si>
    <t>CUST1T109VP5</t>
  </si>
  <si>
    <t>SKU15RQ54</t>
  </si>
  <si>
    <t>ORDM55ET4BMCJ</t>
  </si>
  <si>
    <t>CUSTFXNU6WNW</t>
  </si>
  <si>
    <t>SKUB4GY6R</t>
  </si>
  <si>
    <t>ORDRDYVH7U356</t>
  </si>
  <si>
    <t>CUST1WCW02LI</t>
  </si>
  <si>
    <t>SKU4VZKFA</t>
  </si>
  <si>
    <t>ORD6UVDL3E3Q1</t>
  </si>
  <si>
    <t>CUSTMIKWPL4V</t>
  </si>
  <si>
    <t>SKUWCZ8CE</t>
  </si>
  <si>
    <t>ORDRZ4DUK3ATF</t>
  </si>
  <si>
    <t>CUSTFYHL3XDP</t>
  </si>
  <si>
    <t>SKU351UWB</t>
  </si>
  <si>
    <t>ORD2NEKO4K8SC</t>
  </si>
  <si>
    <t>CUSTT86SSJJ7</t>
  </si>
  <si>
    <t>SKUUBV555</t>
  </si>
  <si>
    <t>ORDN63J0PXQXF</t>
  </si>
  <si>
    <t>CUSTJUBPP245</t>
  </si>
  <si>
    <t>SKUUT9ICH</t>
  </si>
  <si>
    <t>ORDRGHBD6642V</t>
  </si>
  <si>
    <t>CUST3M2O0Y6N</t>
  </si>
  <si>
    <t>SKUCLRM57</t>
  </si>
  <si>
    <t>ORDNSR72S1L9B</t>
  </si>
  <si>
    <t>CUSTO5XWQLS0</t>
  </si>
  <si>
    <t>SKUJKADJB</t>
  </si>
  <si>
    <t>ORD6P1QH87DAQ</t>
  </si>
  <si>
    <t>CUST3SW84HG6</t>
  </si>
  <si>
    <t>SKU6VMH16</t>
  </si>
  <si>
    <t>ORD4C8MBMJ3ID</t>
  </si>
  <si>
    <t>CUSTC5UWT3SK</t>
  </si>
  <si>
    <t>SKUYY7PYB</t>
  </si>
  <si>
    <t>ORDQU2HRBFUGV</t>
  </si>
  <si>
    <t>CUST1LC4XHCJ</t>
  </si>
  <si>
    <t>SKU5V82XX</t>
  </si>
  <si>
    <t>ORD3Y013LCQ7J</t>
  </si>
  <si>
    <t>CUSTHVOXZM7H</t>
  </si>
  <si>
    <t>SKUR968XY</t>
  </si>
  <si>
    <t>ORDFJ232EVE53</t>
  </si>
  <si>
    <t>CUSTGEVXKFCA</t>
  </si>
  <si>
    <t>SKUMGAS24</t>
  </si>
  <si>
    <t>ORD8QJZDMWTHV</t>
  </si>
  <si>
    <t>CUSTQPTB9DW3</t>
  </si>
  <si>
    <t>SKUEJPY0Q</t>
  </si>
  <si>
    <t>ORDQVQ21OXWRV</t>
  </si>
  <si>
    <t>CUSTGX2LXTVP</t>
  </si>
  <si>
    <t>SKUH44FOO</t>
  </si>
  <si>
    <t>ORDZEMOLEO7RT</t>
  </si>
  <si>
    <t>CUSTFNX33AB1</t>
  </si>
  <si>
    <t>SKUNLMVIV</t>
  </si>
  <si>
    <t>ORD0ZQROO4HRN</t>
  </si>
  <si>
    <t>CUSTD4MX0ZEX</t>
  </si>
  <si>
    <t>SKUTYFUWS</t>
  </si>
  <si>
    <t>ORDMH84P9B5O2</t>
  </si>
  <si>
    <t>CUST45V68LME</t>
  </si>
  <si>
    <t>SKU48JILJ</t>
  </si>
  <si>
    <t>ORD6VK4HUJ7U6</t>
  </si>
  <si>
    <t>CUSTD9XXFVM9</t>
  </si>
  <si>
    <t>SKUIXCOSH</t>
  </si>
  <si>
    <t>ORDMB2JTUWEL6</t>
  </si>
  <si>
    <t>CUSTQCXCZM3U</t>
  </si>
  <si>
    <t>SKUF4I7WO</t>
  </si>
  <si>
    <t>ORD1O2WL06FF6</t>
  </si>
  <si>
    <t>CUST4B50G78G</t>
  </si>
  <si>
    <t>SKU673HSY</t>
  </si>
  <si>
    <t>ORD2PYD06ZX7O</t>
  </si>
  <si>
    <t>CUSTFNUNBIJS</t>
  </si>
  <si>
    <t>SKU11QUVS</t>
  </si>
  <si>
    <t>ORD7Q90UKBXTF</t>
  </si>
  <si>
    <t>CUSTGKN199NM</t>
  </si>
  <si>
    <t>SKUSQPUJ4</t>
  </si>
  <si>
    <t>ORDXLOR9I7RI7</t>
  </si>
  <si>
    <t>CUST3HV807EK</t>
  </si>
  <si>
    <t>SKU1MRKTG</t>
  </si>
  <si>
    <t>ORD1T4TI46KMA</t>
  </si>
  <si>
    <t>CUSTWNDA6MBQ</t>
  </si>
  <si>
    <t>SKUPXS5PZ</t>
  </si>
  <si>
    <t>ORDBO2BLFBSAJ</t>
  </si>
  <si>
    <t>CUSTLO37VYUT</t>
  </si>
  <si>
    <t>SKUGR7W83</t>
  </si>
  <si>
    <t>ORDINZK7D2VZG</t>
  </si>
  <si>
    <t>CUSTTO7H8VA6</t>
  </si>
  <si>
    <t>SKUMJQTKB</t>
  </si>
  <si>
    <t>ORDAI7924YCAM</t>
  </si>
  <si>
    <t>CUST4PT3EEDL</t>
  </si>
  <si>
    <t>SKUIDZRPP</t>
  </si>
  <si>
    <t>ORDW9VF2UDEVR</t>
  </si>
  <si>
    <t>CUSTWQMHJBED</t>
  </si>
  <si>
    <t>SKUPXZDVB</t>
  </si>
  <si>
    <t>ORDKXAAQ4N7KK</t>
  </si>
  <si>
    <t>CUSTANKOHR68</t>
  </si>
  <si>
    <t>SKUXHCE64</t>
  </si>
  <si>
    <t>ORDRX1D6G2S13</t>
  </si>
  <si>
    <t>CUST9J80XIBY</t>
  </si>
  <si>
    <t>SKU7SGD1C</t>
  </si>
  <si>
    <t>ORDJ7YSI0KTGO</t>
  </si>
  <si>
    <t>CUSTHQEBL6TS</t>
  </si>
  <si>
    <t>SKU1QCODG</t>
  </si>
  <si>
    <t>ORDIF2MZW7PWB</t>
  </si>
  <si>
    <t>CUSTPOCUVR3Y</t>
  </si>
  <si>
    <t>SKUYEANDE</t>
  </si>
  <si>
    <t>ORDAL01EDYFWJ</t>
  </si>
  <si>
    <t>CUST25DRZIH8</t>
  </si>
  <si>
    <t>SKUBQATW4</t>
  </si>
  <si>
    <t>ORDQF7XDDA6QO</t>
  </si>
  <si>
    <t>CUSTF05ZBPX1</t>
  </si>
  <si>
    <t>SKUJXC10T</t>
  </si>
  <si>
    <t>ORDS4BWTQ9BC9</t>
  </si>
  <si>
    <t>CUST6J74S86F</t>
  </si>
  <si>
    <t>SKUXOFQ7Z</t>
  </si>
  <si>
    <t>ORDDWIN687PMQ</t>
  </si>
  <si>
    <t>CUSTFH7ZIRBE</t>
  </si>
  <si>
    <t>SKUWJVQI4</t>
  </si>
  <si>
    <t>ORDK8A9TUHA8R</t>
  </si>
  <si>
    <t>CUSTZ94TAZOP</t>
  </si>
  <si>
    <t>SKU0KNGS3</t>
  </si>
  <si>
    <t>ORD150PDCIGS6</t>
  </si>
  <si>
    <t>CUSTQ84X3THH</t>
  </si>
  <si>
    <t>SKUA8U3IE</t>
  </si>
  <si>
    <t>ORDBZ1A2J415V</t>
  </si>
  <si>
    <t>CUSTDHPCJVTT</t>
  </si>
  <si>
    <t>SKU01TUCH</t>
  </si>
  <si>
    <t>ORD7NZEG53WU0</t>
  </si>
  <si>
    <t>CUST86ADFC30</t>
  </si>
  <si>
    <t>SKUHOAXJJ</t>
  </si>
  <si>
    <t>ORDDKPQ00DH8M</t>
  </si>
  <si>
    <t>CUSTU4Y82YZK</t>
  </si>
  <si>
    <t>SKUZLFN4N</t>
  </si>
  <si>
    <t>ORDMJR0QIN5XW</t>
  </si>
  <si>
    <t>CUSTXE90BM89</t>
  </si>
  <si>
    <t>SKUWLENET</t>
  </si>
  <si>
    <t>ORDEMXEIZF9OO</t>
  </si>
  <si>
    <t>CUST7RMG8M6X</t>
  </si>
  <si>
    <t>SKUT1X4CS</t>
  </si>
  <si>
    <t>ORD5CGVA8P4PI</t>
  </si>
  <si>
    <t>CUSTXHLLC1DE</t>
  </si>
  <si>
    <t>SKU4X5W0F</t>
  </si>
  <si>
    <t>ORD0XKB0DS06D</t>
  </si>
  <si>
    <t>CUST8X7D3OY3</t>
  </si>
  <si>
    <t>SKUE4MPVD</t>
  </si>
  <si>
    <t>ORD14GM6KEQLW</t>
  </si>
  <si>
    <t>CUSTK3QVDOJK</t>
  </si>
  <si>
    <t>SKUUE007J</t>
  </si>
  <si>
    <t>ORDNPYOQN7AEM</t>
  </si>
  <si>
    <t>CUSTYGI3D7T5</t>
  </si>
  <si>
    <t>SKUOHE2XM</t>
  </si>
  <si>
    <t>ORDYBLYW1DNIM</t>
  </si>
  <si>
    <t>CUST6WCR3DF5</t>
  </si>
  <si>
    <t>SKUIR7JAD</t>
  </si>
  <si>
    <t>ORDWBDN23R35Q</t>
  </si>
  <si>
    <t>CUSTPXTH9JBE</t>
  </si>
  <si>
    <t>SKUT5XVA0</t>
  </si>
  <si>
    <t>ORDXY0RXMG1OH</t>
  </si>
  <si>
    <t>CUSTSFPZ3XEB</t>
  </si>
  <si>
    <t>SKURPFTU3</t>
  </si>
  <si>
    <t>ORDUKUU3MT1O0</t>
  </si>
  <si>
    <t>CUSTQQ20HWW7</t>
  </si>
  <si>
    <t>SKUY2AE3K</t>
  </si>
  <si>
    <t>ORDHWZ1Q87HQS</t>
  </si>
  <si>
    <t>CUSTWMMD4D1J</t>
  </si>
  <si>
    <t>SKUPQZ7DD</t>
  </si>
  <si>
    <t>ORD4JRTQ3EP1L</t>
  </si>
  <si>
    <t>CUSTEK8ZXIRG</t>
  </si>
  <si>
    <t>SKUD6MI5I</t>
  </si>
  <si>
    <t>ORDPEO5R4RY14</t>
  </si>
  <si>
    <t>CUST3UJH1Y7J</t>
  </si>
  <si>
    <t>SKUXUYPF7</t>
  </si>
  <si>
    <t>ORD21RF2TA5MY</t>
  </si>
  <si>
    <t>CUSTWQIGCATA</t>
  </si>
  <si>
    <t>SKUCO0LSV</t>
  </si>
  <si>
    <t>ORDENGY0X9EX0</t>
  </si>
  <si>
    <t>CUSTNCK0J30O</t>
  </si>
  <si>
    <t>SKUJDUMAR</t>
  </si>
  <si>
    <t>ORDHS01JNK4M0</t>
  </si>
  <si>
    <t>CUST8HNZ41JA</t>
  </si>
  <si>
    <t>SKU7DW9G8</t>
  </si>
  <si>
    <t>ORDEE0WLNHP31</t>
  </si>
  <si>
    <t>CUSTZ7KYPI8Z</t>
  </si>
  <si>
    <t>SKUTPU93Z</t>
  </si>
  <si>
    <t>ORD11Z2EY9ATG</t>
  </si>
  <si>
    <t>CUSTWVNJCQPT</t>
  </si>
  <si>
    <t>SKUIRPSR4</t>
  </si>
  <si>
    <t>ORD4CO61K19CD</t>
  </si>
  <si>
    <t>CUSTJ9LK5YCZ</t>
  </si>
  <si>
    <t>SKUJ8NWZ6</t>
  </si>
  <si>
    <t>ORD07EBJMFVIW</t>
  </si>
  <si>
    <t>CUST42BD8PIQ</t>
  </si>
  <si>
    <t>SKUYZM6QK</t>
  </si>
  <si>
    <t>ORD8CWYNKI4K5</t>
  </si>
  <si>
    <t>CUST54F1E0OU</t>
  </si>
  <si>
    <t>SKUIT91HJ</t>
  </si>
  <si>
    <t>ORD5E2X0KLU2O</t>
  </si>
  <si>
    <t>CUST642OD200</t>
  </si>
  <si>
    <t>SKU5JI6ME</t>
  </si>
  <si>
    <t>ORDLEOPNKYZDE</t>
  </si>
  <si>
    <t>CUSTXJPSO7XG</t>
  </si>
  <si>
    <t>SKUDJ498O</t>
  </si>
  <si>
    <t>ORDXDR3KR7CGS</t>
  </si>
  <si>
    <t>CUSTT6L65IEQ</t>
  </si>
  <si>
    <t>SKUC5LSSB</t>
  </si>
  <si>
    <t>ORDL086N4HWV5</t>
  </si>
  <si>
    <t>CUSTKQ7Y86G3</t>
  </si>
  <si>
    <t>SKUEPP8BG</t>
  </si>
  <si>
    <t>ORDX26872T184</t>
  </si>
  <si>
    <t>CUSTUWIAZR6T</t>
  </si>
  <si>
    <t>SKUFZ6NR7</t>
  </si>
  <si>
    <t>ORD1UFRHH4MYQ</t>
  </si>
  <si>
    <t>CUST7UIS4YYD</t>
  </si>
  <si>
    <t>SKU2TYWCM</t>
  </si>
  <si>
    <t>ORDJT12PFKAXJ</t>
  </si>
  <si>
    <t>CUSTZ50XHO1P</t>
  </si>
  <si>
    <t>SKU6CER0F</t>
  </si>
  <si>
    <t>ORDQDPYOB8WYF</t>
  </si>
  <si>
    <t>CUSTY4XQDTLY</t>
  </si>
  <si>
    <t>SKUXT3EWM</t>
  </si>
  <si>
    <t>ORD0G86X2JOSR</t>
  </si>
  <si>
    <t>CUSTXNWE1V4M</t>
  </si>
  <si>
    <t>SKUVCBZL8</t>
  </si>
  <si>
    <t>ORD40D1SXS05Q</t>
  </si>
  <si>
    <t>CUST3S7ZD4RP</t>
  </si>
  <si>
    <t>SKULE9U99</t>
  </si>
  <si>
    <t>ORD07029SELIQ</t>
  </si>
  <si>
    <t>CUST3KNIQPRU</t>
  </si>
  <si>
    <t>SKUT5T23V</t>
  </si>
  <si>
    <t>ORDHEMTK0KAZS</t>
  </si>
  <si>
    <t>CUSTHSB64HIB</t>
  </si>
  <si>
    <t>SKUMINESE</t>
  </si>
  <si>
    <t>ORDLCRXP66YS7</t>
  </si>
  <si>
    <t>CUSTUUHBLRWG</t>
  </si>
  <si>
    <t>SKU3SU6KK</t>
  </si>
  <si>
    <t>ORD7N5U2GRQ0V</t>
  </si>
  <si>
    <t>CUST8CFLH5NQ</t>
  </si>
  <si>
    <t>SKU9IOCNK</t>
  </si>
  <si>
    <t>ORDBUK7FERBTL</t>
  </si>
  <si>
    <t>CUSTWGETSY05</t>
  </si>
  <si>
    <t>SKUXD92ZR</t>
  </si>
  <si>
    <t>ORDECJ5T0D7NS</t>
  </si>
  <si>
    <t>CUSTGQSLT4SQ</t>
  </si>
  <si>
    <t>SKUVERSYA</t>
  </si>
  <si>
    <t>ORDA9LNSWA2NF</t>
  </si>
  <si>
    <t>CUST0D2NBNG7</t>
  </si>
  <si>
    <t>SKUQOLD3T</t>
  </si>
  <si>
    <t>ORDGB1FYE784I</t>
  </si>
  <si>
    <t>CUSTEPA1LOVY</t>
  </si>
  <si>
    <t>SKU6NUD6R</t>
  </si>
  <si>
    <t>ORDTWC0NIHMO3</t>
  </si>
  <si>
    <t>CUSTEG11XGOZ</t>
  </si>
  <si>
    <t>SKU005SXS</t>
  </si>
  <si>
    <t>ORDLB0K5VGXIQ</t>
  </si>
  <si>
    <t>CUST7U763XHX</t>
  </si>
  <si>
    <t>SKUVO379I</t>
  </si>
  <si>
    <t>ORDNQYM0B7COK</t>
  </si>
  <si>
    <t>CUSTM00YGYGN</t>
  </si>
  <si>
    <t>SKU634MV5</t>
  </si>
  <si>
    <t>ORD4VUEA19009</t>
  </si>
  <si>
    <t>CUSTW6CWAYF4</t>
  </si>
  <si>
    <t>SKU0W0DPA</t>
  </si>
  <si>
    <t>ORDY26D8N5AE4</t>
  </si>
  <si>
    <t>CUSTWP6BDYLS</t>
  </si>
  <si>
    <t>SKU9OF92M</t>
  </si>
  <si>
    <t>ORDUWK9KD74M1</t>
  </si>
  <si>
    <t>CUST8CUQK80L</t>
  </si>
  <si>
    <t>SKUNN2YAQ</t>
  </si>
  <si>
    <t>ORDIMEKZAIRKL</t>
  </si>
  <si>
    <t>CUST8R1U7UGL</t>
  </si>
  <si>
    <t>SKUDAQ4OD</t>
  </si>
  <si>
    <t>ORDF6P8RXGPP6</t>
  </si>
  <si>
    <t>CUSTTFDHSNI3</t>
  </si>
  <si>
    <t>SKU8VLMJ0</t>
  </si>
  <si>
    <t>ORDKG13Y2N21Y</t>
  </si>
  <si>
    <t>CUSTXJ1SFL2T</t>
  </si>
  <si>
    <t>SKU0Y3MP5</t>
  </si>
  <si>
    <t>ORDA5TQR1ICV5</t>
  </si>
  <si>
    <t>CUST5EPYMLL2</t>
  </si>
  <si>
    <t>SKUO92FM8</t>
  </si>
  <si>
    <t>ORD0BFL0H5CVO</t>
  </si>
  <si>
    <t>CUST089GYOKH</t>
  </si>
  <si>
    <t>SKUGQ5HJ1</t>
  </si>
  <si>
    <t>ORDTYWMDVBPYB</t>
  </si>
  <si>
    <t>CUSTZG6EU83Y</t>
  </si>
  <si>
    <t>SKUI99OMU</t>
  </si>
  <si>
    <t>ORDZ70JHIMZGF</t>
  </si>
  <si>
    <t>CUSTJ2JPCU79</t>
  </si>
  <si>
    <t>SKUA47KOG</t>
  </si>
  <si>
    <t>ORDE012RCN9OS</t>
  </si>
  <si>
    <t>CUSTC78VBCPQ</t>
  </si>
  <si>
    <t>SKUKBJKZE</t>
  </si>
  <si>
    <t>ORD3T1NDLFL29</t>
  </si>
  <si>
    <t>CUST50JG5ZX5</t>
  </si>
  <si>
    <t>SKU0CRIWE</t>
  </si>
  <si>
    <t>ORDU530JY3409</t>
  </si>
  <si>
    <t>CUSTO4WF9E22</t>
  </si>
  <si>
    <t>SKU5OUKN2</t>
  </si>
  <si>
    <t>ORDWUGEG932TH</t>
  </si>
  <si>
    <t>CUSTVY92430M</t>
  </si>
  <si>
    <t>SKUYCHBA3</t>
  </si>
  <si>
    <t>ORDD6EB3GG0TD</t>
  </si>
  <si>
    <t>CUSTKAUN1FWS</t>
  </si>
  <si>
    <t>SKULBFVNP</t>
  </si>
  <si>
    <t>ORDCKBQ0NQZR3</t>
  </si>
  <si>
    <t>CUSTIFZLV7NH</t>
  </si>
  <si>
    <t>SKUDWFJP4</t>
  </si>
  <si>
    <t>ORDG79B9YRGRL</t>
  </si>
  <si>
    <t>CUSTYW77GNZD</t>
  </si>
  <si>
    <t>SKU1YI4NH</t>
  </si>
  <si>
    <t>ORD4KBJKUQFRZ</t>
  </si>
  <si>
    <t>CUSTUJBVGC4R</t>
  </si>
  <si>
    <t>SKUMXWDRD</t>
  </si>
  <si>
    <t>ORDQB6QTYL4RP</t>
  </si>
  <si>
    <t>CUST01YIDCVC</t>
  </si>
  <si>
    <t>SKUKDBWSM</t>
  </si>
  <si>
    <t>ORD8IDHQA1H4L</t>
  </si>
  <si>
    <t>CUSTL5L5W00T</t>
  </si>
  <si>
    <t>SKUQWN0I3</t>
  </si>
  <si>
    <t>ORDMFJVXUPF1B</t>
  </si>
  <si>
    <t>CUSTHWXQVW5D</t>
  </si>
  <si>
    <t>SKUW10P9H</t>
  </si>
  <si>
    <t>ORDDXJ727KJJK</t>
  </si>
  <si>
    <t>CUST76A1WV9Y</t>
  </si>
  <si>
    <t>SKUD20I56</t>
  </si>
  <si>
    <t>ORDG42OZGYXYD</t>
  </si>
  <si>
    <t>CUST4N2TGHCU</t>
  </si>
  <si>
    <t>SKU5XGFXI</t>
  </si>
  <si>
    <t>ORDIHSXLHNXTG</t>
  </si>
  <si>
    <t>CUSTEXW00PLS</t>
  </si>
  <si>
    <t>SKUDO4ZPJ</t>
  </si>
  <si>
    <t>ORD7XR7H7768D</t>
  </si>
  <si>
    <t>CUSTQNKJSKJY</t>
  </si>
  <si>
    <t>SKUW3PRPS</t>
  </si>
  <si>
    <t>ORDKKVJ2JSB3S</t>
  </si>
  <si>
    <t>CUST3T3P4AYZ</t>
  </si>
  <si>
    <t>SKUG4865Y</t>
  </si>
  <si>
    <t>ORD47WIOR6GZ5</t>
  </si>
  <si>
    <t>CUST2QVQL52U</t>
  </si>
  <si>
    <t>SKU56KCYR</t>
  </si>
  <si>
    <t>ORDL2PNQD4FC1</t>
  </si>
  <si>
    <t>CUSTS8GGOPP5</t>
  </si>
  <si>
    <t>SKUB4P9HF</t>
  </si>
  <si>
    <t>ORDNFGQULW7VF</t>
  </si>
  <si>
    <t>CUSTHPQSP76K</t>
  </si>
  <si>
    <t>SKU00QRB9</t>
  </si>
  <si>
    <t>ORDGIQF7WDKGC</t>
  </si>
  <si>
    <t>CUSTNAFGOEY8</t>
  </si>
  <si>
    <t>SKUZTU7Q9</t>
  </si>
  <si>
    <t>ORDRF0CHC4ZPA</t>
  </si>
  <si>
    <t>CUSTUF0VO4S8</t>
  </si>
  <si>
    <t>SKU3XKJ6F</t>
  </si>
  <si>
    <t>ORDETR7B9541I</t>
  </si>
  <si>
    <t>CUSTIRYX63C1</t>
  </si>
  <si>
    <t>SKUGFMCC9</t>
  </si>
  <si>
    <t>ORDFWTY4IQUEN</t>
  </si>
  <si>
    <t>CUSTCDMRC4S7</t>
  </si>
  <si>
    <t>SKULDCDQM</t>
  </si>
  <si>
    <t>ORDA74NPZV29F</t>
  </si>
  <si>
    <t>CUSTYXTZ0AF4</t>
  </si>
  <si>
    <t>SKUTB5BGS</t>
  </si>
  <si>
    <t>ORDRJ5GD1ITHI</t>
  </si>
  <si>
    <t>CUSTZ8SHHFJ8</t>
  </si>
  <si>
    <t>SKU2I3CDE</t>
  </si>
  <si>
    <t>ORD95TSF60Y1H</t>
  </si>
  <si>
    <t>CUSTYEI21RN6</t>
  </si>
  <si>
    <t>SKUKXPV1Z</t>
  </si>
  <si>
    <t>ORDUHKEDA3EMD</t>
  </si>
  <si>
    <t>CUSTXEFM0S7T</t>
  </si>
  <si>
    <t>SKU2Z1DR4</t>
  </si>
  <si>
    <t>ORDHGO2H8XQ66</t>
  </si>
  <si>
    <t>CUSTZ3X7D1KR</t>
  </si>
  <si>
    <t>SKUK1HXKY</t>
  </si>
  <si>
    <t>ORDAYSKW661CD</t>
  </si>
  <si>
    <t>CUST49TDVGNQ</t>
  </si>
  <si>
    <t>SKUS62WN6</t>
  </si>
  <si>
    <t>ORDHCIU2WE9W6</t>
  </si>
  <si>
    <t>CUSTMPI4QSB6</t>
  </si>
  <si>
    <t>SKUJYVVKX</t>
  </si>
  <si>
    <t>ORDLRZTNKB241</t>
  </si>
  <si>
    <t>CUSTO57HDTT3</t>
  </si>
  <si>
    <t>SKUAQ9DXD</t>
  </si>
  <si>
    <t>ORDZ1S4PJQTWT</t>
  </si>
  <si>
    <t>CUSTKJI7RZMQ</t>
  </si>
  <si>
    <t>SKUMAKIPA</t>
  </si>
  <si>
    <t>ORDZZYL00XF6H</t>
  </si>
  <si>
    <t>CUSTRFTJNMBG</t>
  </si>
  <si>
    <t>SKUCXTCBK</t>
  </si>
  <si>
    <t>ORDLQYDBPK4S7</t>
  </si>
  <si>
    <t>CUST05LDNGG3</t>
  </si>
  <si>
    <t>SKUQ6Y38M</t>
  </si>
  <si>
    <t>ORDPTNVVL6GG4</t>
  </si>
  <si>
    <t>CUST8MBR419W</t>
  </si>
  <si>
    <t>SKU9RFG1P</t>
  </si>
  <si>
    <t>ORDJ2V7SWOWAE</t>
  </si>
  <si>
    <t>CUST7PLP8JCG</t>
  </si>
  <si>
    <t>SKU4FV63A</t>
  </si>
  <si>
    <t>ORDV6BWX20JTT</t>
  </si>
  <si>
    <t>CUST398IQV7N</t>
  </si>
  <si>
    <t>SKUAX9E96</t>
  </si>
  <si>
    <t>ORDJ1TQ8HWAS8</t>
  </si>
  <si>
    <t>CUST9O70H678</t>
  </si>
  <si>
    <t>SKUU81ZW4</t>
  </si>
  <si>
    <t>ORDJ85ZDNA6J6</t>
  </si>
  <si>
    <t>CUSTDEIY0DMO</t>
  </si>
  <si>
    <t>SKUV7YS1K</t>
  </si>
  <si>
    <t>ORD7X4JETGZW6</t>
  </si>
  <si>
    <t>CUSTOGH79NY6</t>
  </si>
  <si>
    <t>SKUZ4L1G4</t>
  </si>
  <si>
    <t>ORDKA0EC6C528</t>
  </si>
  <si>
    <t>CUSTJBQH7QY3</t>
  </si>
  <si>
    <t>SKUIR5RCJ</t>
  </si>
  <si>
    <t>ORDK2QO3UBGVX</t>
  </si>
  <si>
    <t>CUSTWNZV29ND</t>
  </si>
  <si>
    <t>SKURGUSSJ</t>
  </si>
  <si>
    <t>ORDJN3QE0Z5YH</t>
  </si>
  <si>
    <t>CUST2BUH8KF8</t>
  </si>
  <si>
    <t>SKUATGKKJ</t>
  </si>
  <si>
    <t>ORDEEL35D3FWS</t>
  </si>
  <si>
    <t>CUSTKG9ELSLD</t>
  </si>
  <si>
    <t>SKU4TH7EY</t>
  </si>
  <si>
    <t>ORDUBBQ0GCSRN</t>
  </si>
  <si>
    <t>CUST274ESLSM</t>
  </si>
  <si>
    <t>SKUQZS2Y4</t>
  </si>
  <si>
    <t>ORDU8UEKP0OHS</t>
  </si>
  <si>
    <t>CUST46A0EOTW</t>
  </si>
  <si>
    <t>SKUOCWA63</t>
  </si>
  <si>
    <t>ORD9WQ3FCQ5G1</t>
  </si>
  <si>
    <t>CUSTCUB4E663</t>
  </si>
  <si>
    <t>SKUGV5O81</t>
  </si>
  <si>
    <t>ORD1Q1IR06AR1</t>
  </si>
  <si>
    <t>CUSTB3T9D2TB</t>
  </si>
  <si>
    <t>SKUFAS5IM</t>
  </si>
  <si>
    <t>ORD8A6OFE6IE1</t>
  </si>
  <si>
    <t>CUST60PANSI2</t>
  </si>
  <si>
    <t>SKUEVJLRF</t>
  </si>
  <si>
    <t>ORDH0U63JHIEL</t>
  </si>
  <si>
    <t>CUST5G9T2PRA</t>
  </si>
  <si>
    <t>SKUXU1FYR</t>
  </si>
  <si>
    <t>ORDPZET7H177Q</t>
  </si>
  <si>
    <t>CUST6K4WVQLG</t>
  </si>
  <si>
    <t>SKU3NZ813</t>
  </si>
  <si>
    <t>ORDCNFJRSRN93</t>
  </si>
  <si>
    <t>CUSTKXHEIISH</t>
  </si>
  <si>
    <t>SKU8Y3TH5</t>
  </si>
  <si>
    <t>ORD7RO28J133J</t>
  </si>
  <si>
    <t>CUSTTRRMYZW0</t>
  </si>
  <si>
    <t>SKU5OALHH</t>
  </si>
  <si>
    <t>ORDWBNYSIS7NB</t>
  </si>
  <si>
    <t>CUSTYODGJDN6</t>
  </si>
  <si>
    <t>SKU875ZTQ</t>
  </si>
  <si>
    <t>ORD6UKZOMKWFT</t>
  </si>
  <si>
    <t>CUST71V8MPRD</t>
  </si>
  <si>
    <t>SKUR4CQDX</t>
  </si>
  <si>
    <t>ORDQV65TXXOQK</t>
  </si>
  <si>
    <t>CUSTSA0KMPRG</t>
  </si>
  <si>
    <t>SKUKKQ13Z</t>
  </si>
  <si>
    <t>ORDE3QG4TH6TK</t>
  </si>
  <si>
    <t>CUST6SV91WXP</t>
  </si>
  <si>
    <t>SKUADRTP3</t>
  </si>
  <si>
    <t>ORDPFGOMB5S0D</t>
  </si>
  <si>
    <t>CUSTPGZBMLG9</t>
  </si>
  <si>
    <t>SKU08RY3Y</t>
  </si>
  <si>
    <t>ORDEEG492JSIU</t>
  </si>
  <si>
    <t>CUSTRT7QL56L</t>
  </si>
  <si>
    <t>SKU89HDH1</t>
  </si>
  <si>
    <t>ORD945A3S1DJQ</t>
  </si>
  <si>
    <t>CUST7EIWUMFW</t>
  </si>
  <si>
    <t>SKUDCNAGH</t>
  </si>
  <si>
    <t>ORDCDQ3S9DY6A</t>
  </si>
  <si>
    <t>CUSTVUZKRUPL</t>
  </si>
  <si>
    <t>SKUXU9OWW</t>
  </si>
  <si>
    <t>ORDNO6Y4K2TOX</t>
  </si>
  <si>
    <t>CUSTBRHYYW1E</t>
  </si>
  <si>
    <t>SKUI27MAI</t>
  </si>
  <si>
    <t>ORD35I6ZTXMLL</t>
  </si>
  <si>
    <t>CUSTPUJG76EW</t>
  </si>
  <si>
    <t>SKU71PK3F</t>
  </si>
  <si>
    <t>ORDHF1AD5QJ1R</t>
  </si>
  <si>
    <t>CUST3IPOGL5P</t>
  </si>
  <si>
    <t>SKUD8H71M</t>
  </si>
  <si>
    <t>ORDM0Y5YHQ7ND</t>
  </si>
  <si>
    <t>CUST3P7QSLGU</t>
  </si>
  <si>
    <t>SKUVKLGRW</t>
  </si>
  <si>
    <t>ORDX3V71EE70Y</t>
  </si>
  <si>
    <t>CUST7WBDNRR6</t>
  </si>
  <si>
    <t>SKUETV120</t>
  </si>
  <si>
    <t>ORDO4WT0EPIW1</t>
  </si>
  <si>
    <t>CUSTX1YDTBEU</t>
  </si>
  <si>
    <t>SKURTON2Z</t>
  </si>
  <si>
    <t>ORDKHHG394PWQ</t>
  </si>
  <si>
    <t>CUSTXJFCZBXI</t>
  </si>
  <si>
    <t>SKUJR3PM8</t>
  </si>
  <si>
    <t>ORDJN45DJU0X3</t>
  </si>
  <si>
    <t>CUST3E3B23OC</t>
  </si>
  <si>
    <t>SKUU0H2KE</t>
  </si>
  <si>
    <t>ORDINRY46ORIW</t>
  </si>
  <si>
    <t>CUSTO12RBG8H</t>
  </si>
  <si>
    <t>SKUCGH897</t>
  </si>
  <si>
    <t>ORDQDC640P32T</t>
  </si>
  <si>
    <t>CUSTO7HIVY8K</t>
  </si>
  <si>
    <t>SKUHWDURD</t>
  </si>
  <si>
    <t>ORDR738FIMGZF</t>
  </si>
  <si>
    <t>CUST15UN3G25</t>
  </si>
  <si>
    <t>SKUI082TF</t>
  </si>
  <si>
    <t>ORDXIAUIZ0Q3D</t>
  </si>
  <si>
    <t>CUSTCPZNIIAQ</t>
  </si>
  <si>
    <t>SKUYYI72R</t>
  </si>
  <si>
    <t>ORD6WW8LLW3FF</t>
  </si>
  <si>
    <t>CUST4HX4H4KG</t>
  </si>
  <si>
    <t>SKU3C4SYB</t>
  </si>
  <si>
    <t>ORDMM8CQSPOQT</t>
  </si>
  <si>
    <t>CUSTL17VHCBW</t>
  </si>
  <si>
    <t>SKUIRQ8GF</t>
  </si>
  <si>
    <t>ORDKP1R8JP4U1</t>
  </si>
  <si>
    <t>CUSTZCCPRSTP</t>
  </si>
  <si>
    <t>SKU4TC79B</t>
  </si>
  <si>
    <t>ORDC81TUTJWQO</t>
  </si>
  <si>
    <t>CUST26WXHUV8</t>
  </si>
  <si>
    <t>SKUMKS4JJ</t>
  </si>
  <si>
    <t>ORDX5SJNTXMI7</t>
  </si>
  <si>
    <t>CUSTMNMIPM9R</t>
  </si>
  <si>
    <t>SKUHNIJEV</t>
  </si>
  <si>
    <t>ORDDKM3V2TDI3</t>
  </si>
  <si>
    <t>CUSTZLYGS2T6</t>
  </si>
  <si>
    <t>SKU4UPJY2</t>
  </si>
  <si>
    <t>ORDFRBWU0L9KD</t>
  </si>
  <si>
    <t>CUSTD30A8OMJ</t>
  </si>
  <si>
    <t>SKUIDSZC6</t>
  </si>
  <si>
    <t>ORD4K2AHF9S8X</t>
  </si>
  <si>
    <t>CUST9NE352CZ</t>
  </si>
  <si>
    <t>SKUTYIN91</t>
  </si>
  <si>
    <t>ORDNEPZXRFOJM</t>
  </si>
  <si>
    <t>CUST1M7Y5CIW</t>
  </si>
  <si>
    <t>SKUA7F7BK</t>
  </si>
  <si>
    <t>ORDU9HF2YEUU9</t>
  </si>
  <si>
    <t>CUSTXAYYQ62B</t>
  </si>
  <si>
    <t>SKUG8Y2JW</t>
  </si>
  <si>
    <t>ORDQP4QLR2XRM</t>
  </si>
  <si>
    <t>CUSTUCM4B4TB</t>
  </si>
  <si>
    <t>SKUZNM6MY</t>
  </si>
  <si>
    <t>ORDOF9QOUNV7S</t>
  </si>
  <si>
    <t>CUSTG7B4UJYM</t>
  </si>
  <si>
    <t>SKU4NOCNZ</t>
  </si>
  <si>
    <t>ORDD0J16QBQ6O</t>
  </si>
  <si>
    <t>CUSTTDFU5747</t>
  </si>
  <si>
    <t>SKU08AEQ0</t>
  </si>
  <si>
    <t>ORD329DJUL9CY</t>
  </si>
  <si>
    <t>CUST75AHNTHQ</t>
  </si>
  <si>
    <t>SKUGFEIA5</t>
  </si>
  <si>
    <t>ORD3PRCMH5C68</t>
  </si>
  <si>
    <t>CUST55DCQ889</t>
  </si>
  <si>
    <t>SKU8WE35O</t>
  </si>
  <si>
    <t>ORDH01O8VXUSP</t>
  </si>
  <si>
    <t>CUSTMWI0QT60</t>
  </si>
  <si>
    <t>SKU531IDE</t>
  </si>
  <si>
    <t>ORD9MT4HF00N5</t>
  </si>
  <si>
    <t>CUSTFSJ2XETC</t>
  </si>
  <si>
    <t>SKU5TM4XP</t>
  </si>
  <si>
    <t>ORDGITDGCVN4K</t>
  </si>
  <si>
    <t>CUSTOBPW0NM8</t>
  </si>
  <si>
    <t>SKUOXNJWO</t>
  </si>
  <si>
    <t>ORDWELHJ7I56J</t>
  </si>
  <si>
    <t>CUSTLH3Q8H36</t>
  </si>
  <si>
    <t>SKU5SJBAR</t>
  </si>
  <si>
    <t>ORD17OYHOQS14</t>
  </si>
  <si>
    <t>CUST453DKLR8</t>
  </si>
  <si>
    <t>SKUSNWQCN</t>
  </si>
  <si>
    <t xml:space="preserve">Price Paid </t>
  </si>
  <si>
    <t>Age group</t>
  </si>
  <si>
    <t>Senior</t>
  </si>
  <si>
    <t>Adult</t>
  </si>
  <si>
    <t>Teenager</t>
  </si>
  <si>
    <t>Month</t>
  </si>
  <si>
    <t>Jul</t>
  </si>
  <si>
    <t>Dec</t>
  </si>
  <si>
    <t>Apr</t>
  </si>
  <si>
    <t>Oct</t>
  </si>
  <si>
    <t>Jun</t>
  </si>
  <si>
    <t>Aug</t>
  </si>
  <si>
    <t>Sep</t>
  </si>
  <si>
    <t>Nov</t>
  </si>
  <si>
    <t>Feb</t>
  </si>
  <si>
    <t>Jan</t>
  </si>
  <si>
    <t>May</t>
  </si>
  <si>
    <t>Mar</t>
  </si>
  <si>
    <t>Total Price</t>
  </si>
  <si>
    <t>Total paid</t>
  </si>
  <si>
    <t>Sum of Quantity Ordered</t>
  </si>
  <si>
    <t>Sum of Total paid</t>
  </si>
  <si>
    <t>Row Labels</t>
  </si>
  <si>
    <t>Mahi Store Annual Report 2025</t>
  </si>
  <si>
    <t>Count of Order ID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</si>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</sst>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8"/>
      <color theme="1"/>
      <name val="Aptos"/>
      <family val="2"/>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2" tint="-9.9978637043366805E-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9">
    <xf numFmtId="0" fontId="0" fillId="0" borderId="0" xfId="0"/>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4"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9" fontId="0" fillId="0" borderId="0" xfId="0" applyNumberFormat="1"/>
    <xf numFmtId="0" fontId="2" fillId="2" borderId="0" xfId="0" applyFont="1" applyFill="1"/>
    <xf numFmtId="0" fontId="1" fillId="3" borderId="0" xfId="0" applyFont="1" applyFill="1" applyAlignment="1">
      <alignment horizontal="center"/>
    </xf>
    <xf numFmtId="0" fontId="0" fillId="0" borderId="0" xfId="0" applyNumberFormat="1"/>
  </cellXfs>
  <cellStyles count="1">
    <cellStyle name="Normal" xfId="0" builtinId="0"/>
  </cellStyles>
  <dxfs count="249">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colors>
    <mruColors>
      <color rgb="FF99CCFF"/>
      <color rgb="FFFFCCFF"/>
      <color rgb="FFFF33CC"/>
      <color rgb="FF45DFEB"/>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[Mahi_garment_store.xlsx]sales and order!PivotTable1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vs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0.17171296296296296"/>
          <c:w val="0.82666360454943144"/>
          <c:h val="0.68314304461942255"/>
        </c:manualLayout>
      </c:layout>
      <c:barChart>
        <c:barDir val="col"/>
        <c:grouping val="clustered"/>
        <c:varyColors val="0"/>
        <c:ser>
          <c:idx val="0"/>
          <c:order val="0"/>
          <c:tx>
            <c:strRef>
              <c:f>'sales and order'!$B$3</c:f>
              <c:strCache>
                <c:ptCount val="1"/>
                <c:pt idx="0">
                  <c:v>Sum of Quantity Ordered</c:v>
                </c:pt>
              </c:strCache>
            </c:strRef>
          </c:tx>
          <c:spPr>
            <a:solidFill>
              <a:schemeClr val="accent1"/>
            </a:solidFill>
            <a:ln>
              <a:noFill/>
            </a:ln>
            <a:effectLst/>
          </c:spPr>
          <c:invertIfNegative val="0"/>
          <c:cat>
            <c:strRef>
              <c:f>'sales and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and order'!$B$4:$B$15</c:f>
              <c:numCache>
                <c:formatCode>General</c:formatCode>
                <c:ptCount val="12"/>
                <c:pt idx="0">
                  <c:v>154</c:v>
                </c:pt>
                <c:pt idx="1">
                  <c:v>83</c:v>
                </c:pt>
                <c:pt idx="2">
                  <c:v>100</c:v>
                </c:pt>
                <c:pt idx="3">
                  <c:v>129</c:v>
                </c:pt>
                <c:pt idx="4">
                  <c:v>122</c:v>
                </c:pt>
                <c:pt idx="5">
                  <c:v>120</c:v>
                </c:pt>
                <c:pt idx="6">
                  <c:v>141</c:v>
                </c:pt>
                <c:pt idx="7">
                  <c:v>124</c:v>
                </c:pt>
                <c:pt idx="8">
                  <c:v>114</c:v>
                </c:pt>
                <c:pt idx="9">
                  <c:v>122</c:v>
                </c:pt>
                <c:pt idx="10">
                  <c:v>138</c:v>
                </c:pt>
                <c:pt idx="11">
                  <c:v>137</c:v>
                </c:pt>
              </c:numCache>
            </c:numRef>
          </c:val>
          <c:extLst>
            <c:ext xmlns:c16="http://schemas.microsoft.com/office/drawing/2014/chart" uri="{C3380CC4-5D6E-409C-BE32-E72D297353CC}">
              <c16:uniqueId val="{00000000-2146-4E81-B683-2830AF7FFDFB}"/>
            </c:ext>
          </c:extLst>
        </c:ser>
        <c:dLbls>
          <c:showLegendKey val="0"/>
          <c:showVal val="0"/>
          <c:showCatName val="0"/>
          <c:showSerName val="0"/>
          <c:showPercent val="0"/>
          <c:showBubbleSize val="0"/>
        </c:dLbls>
        <c:gapWidth val="219"/>
        <c:axId val="1097272207"/>
        <c:axId val="1097270767"/>
      </c:barChart>
      <c:lineChart>
        <c:grouping val="standard"/>
        <c:varyColors val="0"/>
        <c:ser>
          <c:idx val="1"/>
          <c:order val="1"/>
          <c:tx>
            <c:strRef>
              <c:f>'sales and order'!$C$3</c:f>
              <c:strCache>
                <c:ptCount val="1"/>
                <c:pt idx="0">
                  <c:v>Sum of Total paid</c:v>
                </c:pt>
              </c:strCache>
            </c:strRef>
          </c:tx>
          <c:spPr>
            <a:ln w="28575" cap="rnd">
              <a:solidFill>
                <a:schemeClr val="accent2"/>
              </a:solidFill>
              <a:round/>
            </a:ln>
            <a:effectLst/>
          </c:spPr>
          <c:marker>
            <c:symbol val="none"/>
          </c:marker>
          <c:cat>
            <c:strRef>
              <c:f>'sales and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and order'!$C$4:$C$15</c:f>
              <c:numCache>
                <c:formatCode>General</c:formatCode>
                <c:ptCount val="12"/>
                <c:pt idx="0">
                  <c:v>411509</c:v>
                </c:pt>
                <c:pt idx="1">
                  <c:v>250880</c:v>
                </c:pt>
                <c:pt idx="2">
                  <c:v>250417</c:v>
                </c:pt>
                <c:pt idx="3">
                  <c:v>344393</c:v>
                </c:pt>
                <c:pt idx="4">
                  <c:v>303641</c:v>
                </c:pt>
                <c:pt idx="5">
                  <c:v>338049</c:v>
                </c:pt>
                <c:pt idx="6">
                  <c:v>311978</c:v>
                </c:pt>
                <c:pt idx="7">
                  <c:v>293183</c:v>
                </c:pt>
                <c:pt idx="8">
                  <c:v>336593</c:v>
                </c:pt>
                <c:pt idx="9">
                  <c:v>328639</c:v>
                </c:pt>
                <c:pt idx="10">
                  <c:v>287840</c:v>
                </c:pt>
                <c:pt idx="11">
                  <c:v>350793</c:v>
                </c:pt>
              </c:numCache>
            </c:numRef>
          </c:val>
          <c:smooth val="0"/>
          <c:extLst>
            <c:ext xmlns:c16="http://schemas.microsoft.com/office/drawing/2014/chart" uri="{C3380CC4-5D6E-409C-BE32-E72D297353CC}">
              <c16:uniqueId val="{00000001-2146-4E81-B683-2830AF7FFDFB}"/>
            </c:ext>
          </c:extLst>
        </c:ser>
        <c:dLbls>
          <c:showLegendKey val="0"/>
          <c:showVal val="0"/>
          <c:showCatName val="0"/>
          <c:showSerName val="0"/>
          <c:showPercent val="0"/>
          <c:showBubbleSize val="0"/>
        </c:dLbls>
        <c:marker val="1"/>
        <c:smooth val="0"/>
        <c:axId val="1018899359"/>
        <c:axId val="1018905119"/>
      </c:lineChart>
      <c:catAx>
        <c:axId val="1018899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905119"/>
        <c:crosses val="autoZero"/>
        <c:auto val="1"/>
        <c:lblAlgn val="ctr"/>
        <c:lblOffset val="100"/>
        <c:noMultiLvlLbl val="0"/>
      </c:catAx>
      <c:valAx>
        <c:axId val="1018905119"/>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99359"/>
        <c:crosses val="autoZero"/>
        <c:crossBetween val="between"/>
      </c:valAx>
      <c:valAx>
        <c:axId val="109727076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272207"/>
        <c:crosses val="max"/>
        <c:crossBetween val="between"/>
      </c:valAx>
      <c:catAx>
        <c:axId val="1097272207"/>
        <c:scaling>
          <c:orientation val="minMax"/>
        </c:scaling>
        <c:delete val="1"/>
        <c:axPos val="b"/>
        <c:numFmt formatCode="General" sourceLinked="1"/>
        <c:majorTickMark val="out"/>
        <c:minorTickMark val="none"/>
        <c:tickLblPos val="nextTo"/>
        <c:crossAx val="1097270767"/>
        <c:crosses val="autoZero"/>
        <c:auto val="1"/>
        <c:lblAlgn val="ctr"/>
        <c:lblOffset val="100"/>
        <c:noMultiLvlLbl val="0"/>
      </c:catAx>
      <c:spPr>
        <a:noFill/>
        <a:ln>
          <a:noFill/>
        </a:ln>
        <a:effectLst/>
      </c:spPr>
    </c:plotArea>
    <c:legend>
      <c:legendPos val="r"/>
      <c:layout>
        <c:manualLayout>
          <c:xMode val="edge"/>
          <c:yMode val="edge"/>
          <c:x val="0.68557786526684161"/>
          <c:y val="1.004556722076407E-2"/>
          <c:w val="0.30053324584426949"/>
          <c:h val="0.151621463983668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[Mahi_garment_store.xlsx]city vs month!PivotTable3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a:t>
            </a:r>
            <a:r>
              <a:rPr lang="en-IN" b="1" baseline="0"/>
              <a:t>: Top 5 Cities</a:t>
            </a:r>
          </a:p>
        </c:rich>
      </c:tx>
      <c:layout>
        <c:manualLayout>
          <c:xMode val="edge"/>
          <c:yMode val="edge"/>
          <c:x val="0.31879155730533687"/>
          <c:y val="2.98507462686567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pivotFmt>
      <c:pivotFmt>
        <c:idx val="2"/>
        <c:spPr>
          <a:solidFill>
            <a:srgbClr val="C00000"/>
          </a:solidFill>
          <a:ln>
            <a:noFill/>
          </a:ln>
          <a:effectLst/>
        </c:spPr>
      </c:pivotFmt>
      <c:pivotFmt>
        <c:idx val="3"/>
        <c:spPr>
          <a:solidFill>
            <a:schemeClr val="accent5">
              <a:lumMod val="75000"/>
            </a:schemeClr>
          </a:solidFill>
          <a:ln>
            <a:noFill/>
          </a:ln>
          <a:effectLst/>
        </c:spPr>
      </c:pivotFmt>
      <c:pivotFmt>
        <c:idx val="4"/>
        <c:spPr>
          <a:solidFill>
            <a:srgbClr val="92D050"/>
          </a:solidFill>
          <a:ln>
            <a:noFill/>
          </a:ln>
          <a:effectLst/>
        </c:spPr>
      </c:pivotFmt>
      <c:pivotFmt>
        <c:idx val="5"/>
        <c:spPr>
          <a:solidFill>
            <a:schemeClr val="accent2">
              <a:lumMod val="75000"/>
            </a:schemeClr>
          </a:solidFill>
          <a:ln>
            <a:noFill/>
          </a:ln>
          <a:effectLst/>
        </c:spPr>
      </c:pivotFmt>
    </c:pivotFmts>
    <c:plotArea>
      <c:layout>
        <c:manualLayout>
          <c:layoutTarget val="inner"/>
          <c:xMode val="edge"/>
          <c:yMode val="edge"/>
          <c:x val="0.15266447944007"/>
          <c:y val="0.18452736318407961"/>
          <c:w val="0.80138407699037617"/>
          <c:h val="0.70005836956947542"/>
        </c:manualLayout>
      </c:layout>
      <c:barChart>
        <c:barDir val="bar"/>
        <c:grouping val="clustered"/>
        <c:varyColors val="0"/>
        <c:ser>
          <c:idx val="0"/>
          <c:order val="0"/>
          <c:tx>
            <c:strRef>
              <c:f>'city vs month'!$B$3</c:f>
              <c:strCache>
                <c:ptCount val="1"/>
                <c:pt idx="0">
                  <c:v>Total</c:v>
                </c:pt>
              </c:strCache>
            </c:strRef>
          </c:tx>
          <c:spPr>
            <a:solidFill>
              <a:schemeClr val="accent1"/>
            </a:solidFill>
            <a:ln>
              <a:noFill/>
            </a:ln>
            <a:effectLst/>
          </c:spPr>
          <c:invertIfNegative val="0"/>
          <c:dPt>
            <c:idx val="0"/>
            <c:invertIfNegative val="0"/>
            <c:bubble3D val="0"/>
            <c:spPr>
              <a:solidFill>
                <a:srgbClr val="00B0F0"/>
              </a:solidFill>
              <a:ln>
                <a:noFill/>
              </a:ln>
              <a:effectLst/>
            </c:spPr>
          </c:dPt>
          <c:dPt>
            <c:idx val="1"/>
            <c:invertIfNegative val="0"/>
            <c:bubble3D val="0"/>
            <c:spPr>
              <a:solidFill>
                <a:schemeClr val="accent5">
                  <a:lumMod val="75000"/>
                </a:schemeClr>
              </a:solidFill>
              <a:ln>
                <a:noFill/>
              </a:ln>
              <a:effectLst/>
            </c:spPr>
          </c:dPt>
          <c:dPt>
            <c:idx val="2"/>
            <c:invertIfNegative val="0"/>
            <c:bubble3D val="0"/>
            <c:spPr>
              <a:solidFill>
                <a:srgbClr val="92D050"/>
              </a:solidFill>
              <a:ln>
                <a:noFill/>
              </a:ln>
              <a:effectLst/>
            </c:spPr>
          </c:dPt>
          <c:dPt>
            <c:idx val="3"/>
            <c:invertIfNegative val="0"/>
            <c:bubble3D val="0"/>
            <c:spPr>
              <a:solidFill>
                <a:schemeClr val="accent2">
                  <a:lumMod val="75000"/>
                </a:schemeClr>
              </a:solidFill>
              <a:ln>
                <a:noFill/>
              </a:ln>
              <a:effectLst/>
            </c:spPr>
          </c:dPt>
          <c:dPt>
            <c:idx val="4"/>
            <c:invertIfNegative val="0"/>
            <c:bubble3D val="0"/>
            <c:spPr>
              <a:solidFill>
                <a:srgbClr val="C00000"/>
              </a:solidFill>
              <a:ln>
                <a:noFill/>
              </a:ln>
              <a:effectLst/>
            </c:spPr>
          </c:dPt>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vs month'!$A$4:$A$8</c:f>
              <c:strCache>
                <c:ptCount val="5"/>
                <c:pt idx="0">
                  <c:v>Pune</c:v>
                </c:pt>
                <c:pt idx="1">
                  <c:v>Hyderabad</c:v>
                </c:pt>
                <c:pt idx="2">
                  <c:v>Chennai</c:v>
                </c:pt>
                <c:pt idx="3">
                  <c:v>Bangalore</c:v>
                </c:pt>
                <c:pt idx="4">
                  <c:v>Kolkata</c:v>
                </c:pt>
              </c:strCache>
            </c:strRef>
          </c:cat>
          <c:val>
            <c:numRef>
              <c:f>'city vs month'!$B$4:$B$8</c:f>
              <c:numCache>
                <c:formatCode>General</c:formatCode>
                <c:ptCount val="5"/>
                <c:pt idx="0">
                  <c:v>590217</c:v>
                </c:pt>
                <c:pt idx="1">
                  <c:v>548964</c:v>
                </c:pt>
                <c:pt idx="2">
                  <c:v>538821</c:v>
                </c:pt>
                <c:pt idx="3">
                  <c:v>468198</c:v>
                </c:pt>
                <c:pt idx="4">
                  <c:v>438970</c:v>
                </c:pt>
              </c:numCache>
            </c:numRef>
          </c:val>
          <c:extLst>
            <c:ext xmlns:c16="http://schemas.microsoft.com/office/drawing/2014/chart" uri="{C3380CC4-5D6E-409C-BE32-E72D297353CC}">
              <c16:uniqueId val="{0000000A-E044-47B9-9CCF-2E4BCB5F75D4}"/>
            </c:ext>
          </c:extLst>
        </c:ser>
        <c:dLbls>
          <c:dLblPos val="outEnd"/>
          <c:showLegendKey val="0"/>
          <c:showVal val="1"/>
          <c:showCatName val="0"/>
          <c:showSerName val="0"/>
          <c:showPercent val="0"/>
          <c:showBubbleSize val="0"/>
        </c:dLbls>
        <c:gapWidth val="182"/>
        <c:axId val="1144967919"/>
        <c:axId val="1144969839"/>
      </c:barChart>
      <c:catAx>
        <c:axId val="1144967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969839"/>
        <c:crosses val="autoZero"/>
        <c:auto val="1"/>
        <c:lblAlgn val="ctr"/>
        <c:lblOffset val="100"/>
        <c:noMultiLvlLbl val="0"/>
      </c:catAx>
      <c:valAx>
        <c:axId val="1144969839"/>
        <c:scaling>
          <c:orientation val="minMax"/>
        </c:scaling>
        <c:delete val="0"/>
        <c:axPos val="b"/>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967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[Mahi_garment_store.xlsx]age vs gender!PivotTable4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 Adult,Senior,Teens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99FF"/>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53937007874017"/>
          <c:y val="0.16245370370370371"/>
          <c:w val="0.84349781277340341"/>
          <c:h val="0.72088764946048411"/>
        </c:manualLayout>
      </c:layout>
      <c:barChart>
        <c:barDir val="col"/>
        <c:grouping val="clustered"/>
        <c:varyColors val="0"/>
        <c:ser>
          <c:idx val="0"/>
          <c:order val="0"/>
          <c:tx>
            <c:strRef>
              <c:f>'age vs gender'!$B$3:$B$4</c:f>
              <c:strCache>
                <c:ptCount val="1"/>
                <c:pt idx="0">
                  <c:v>Female</c:v>
                </c:pt>
              </c:strCache>
            </c:strRef>
          </c:tx>
          <c:spPr>
            <a:solidFill>
              <a:srgbClr val="FF99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vs gender'!$A$5:$A$7</c:f>
              <c:strCache>
                <c:ptCount val="3"/>
                <c:pt idx="0">
                  <c:v>Adult</c:v>
                </c:pt>
                <c:pt idx="1">
                  <c:v>Senior</c:v>
                </c:pt>
                <c:pt idx="2">
                  <c:v>Teenager</c:v>
                </c:pt>
              </c:strCache>
            </c:strRef>
          </c:cat>
          <c:val>
            <c:numRef>
              <c:f>'age vs gender'!$B$5:$B$7</c:f>
              <c:numCache>
                <c:formatCode>0%</c:formatCode>
                <c:ptCount val="3"/>
                <c:pt idx="0">
                  <c:v>0.31</c:v>
                </c:pt>
                <c:pt idx="1">
                  <c:v>0.154</c:v>
                </c:pt>
                <c:pt idx="2">
                  <c:v>0.04</c:v>
                </c:pt>
              </c:numCache>
            </c:numRef>
          </c:val>
          <c:extLst>
            <c:ext xmlns:c16="http://schemas.microsoft.com/office/drawing/2014/chart" uri="{C3380CC4-5D6E-409C-BE32-E72D297353CC}">
              <c16:uniqueId val="{00000006-7CE8-4624-88EB-264529CB4873}"/>
            </c:ext>
          </c:extLst>
        </c:ser>
        <c:ser>
          <c:idx val="1"/>
          <c:order val="1"/>
          <c:tx>
            <c:strRef>
              <c:f>'age vs gender'!$C$3:$C$4</c:f>
              <c:strCache>
                <c:ptCount val="1"/>
                <c:pt idx="0">
                  <c:v>Male</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vs gender'!$A$5:$A$7</c:f>
              <c:strCache>
                <c:ptCount val="3"/>
                <c:pt idx="0">
                  <c:v>Adult</c:v>
                </c:pt>
                <c:pt idx="1">
                  <c:v>Senior</c:v>
                </c:pt>
                <c:pt idx="2">
                  <c:v>Teenager</c:v>
                </c:pt>
              </c:strCache>
            </c:strRef>
          </c:cat>
          <c:val>
            <c:numRef>
              <c:f>'age vs gender'!$C$5:$C$7</c:f>
              <c:numCache>
                <c:formatCode>0%</c:formatCode>
                <c:ptCount val="3"/>
                <c:pt idx="0">
                  <c:v>0.192</c:v>
                </c:pt>
                <c:pt idx="1">
                  <c:v>0.12</c:v>
                </c:pt>
                <c:pt idx="2">
                  <c:v>3.5999999999999997E-2</c:v>
                </c:pt>
              </c:numCache>
            </c:numRef>
          </c:val>
          <c:extLst>
            <c:ext xmlns:c16="http://schemas.microsoft.com/office/drawing/2014/chart" uri="{C3380CC4-5D6E-409C-BE32-E72D297353CC}">
              <c16:uniqueId val="{00000007-7CE8-4624-88EB-264529CB4873}"/>
            </c:ext>
          </c:extLst>
        </c:ser>
        <c:ser>
          <c:idx val="2"/>
          <c:order val="2"/>
          <c:tx>
            <c:strRef>
              <c:f>'age vs gender'!$D$3:$D$4</c:f>
              <c:strCache>
                <c:ptCount val="1"/>
                <c:pt idx="0">
                  <c:v>Other</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vs gender'!$A$5:$A$7</c:f>
              <c:strCache>
                <c:ptCount val="3"/>
                <c:pt idx="0">
                  <c:v>Adult</c:v>
                </c:pt>
                <c:pt idx="1">
                  <c:v>Senior</c:v>
                </c:pt>
                <c:pt idx="2">
                  <c:v>Teenager</c:v>
                </c:pt>
              </c:strCache>
            </c:strRef>
          </c:cat>
          <c:val>
            <c:numRef>
              <c:f>'age vs gender'!$D$5:$D$7</c:f>
              <c:numCache>
                <c:formatCode>0%</c:formatCode>
                <c:ptCount val="3"/>
                <c:pt idx="0">
                  <c:v>8.2000000000000003E-2</c:v>
                </c:pt>
                <c:pt idx="1">
                  <c:v>5.3999999999999999E-2</c:v>
                </c:pt>
                <c:pt idx="2">
                  <c:v>1.2E-2</c:v>
                </c:pt>
              </c:numCache>
            </c:numRef>
          </c:val>
          <c:extLst>
            <c:ext xmlns:c16="http://schemas.microsoft.com/office/drawing/2014/chart" uri="{C3380CC4-5D6E-409C-BE32-E72D297353CC}">
              <c16:uniqueId val="{00000009-7CE8-4624-88EB-264529CB4873}"/>
            </c:ext>
          </c:extLst>
        </c:ser>
        <c:dLbls>
          <c:dLblPos val="outEnd"/>
          <c:showLegendKey val="0"/>
          <c:showVal val="1"/>
          <c:showCatName val="0"/>
          <c:showSerName val="0"/>
          <c:showPercent val="0"/>
          <c:showBubbleSize val="0"/>
        </c:dLbls>
        <c:gapWidth val="219"/>
        <c:overlap val="-27"/>
        <c:axId val="1144962159"/>
        <c:axId val="1144975599"/>
      </c:barChart>
      <c:catAx>
        <c:axId val="114496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975599"/>
        <c:crosses val="autoZero"/>
        <c:auto val="1"/>
        <c:lblAlgn val="ctr"/>
        <c:lblOffset val="100"/>
        <c:noMultiLvlLbl val="0"/>
      </c:catAx>
      <c:valAx>
        <c:axId val="114497559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962159"/>
        <c:crosses val="autoZero"/>
        <c:crossBetween val="between"/>
      </c:valAx>
      <c:spPr>
        <a:noFill/>
        <a:ln>
          <a:noFill/>
        </a:ln>
        <a:effectLst/>
      </c:spPr>
    </c:plotArea>
    <c:legend>
      <c:legendPos val="r"/>
      <c:layout>
        <c:manualLayout>
          <c:xMode val="edge"/>
          <c:yMode val="edge"/>
          <c:x val="0.75403718285214338"/>
          <c:y val="1.7279090113735782E-2"/>
          <c:w val="0.23762948381452317"/>
          <c:h val="0.137154418197725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[Mahi_garment_store.xlsx]Channels!PivotTable5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from Channels</a:t>
            </a:r>
            <a:endParaRPr lang="en-US"/>
          </a:p>
        </c:rich>
      </c:tx>
      <c:layout>
        <c:manualLayout>
          <c:xMode val="edge"/>
          <c:yMode val="edge"/>
          <c:x val="0.29532339707536559"/>
          <c:y val="3.46191482162290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2301587301587301"/>
              <c:y val="-4.0650406504065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9206349206349201E-2"/>
              <c:y val="2.3228803716608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0714285714285714"/>
              <c:y val="0.110336817653890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428571428571429"/>
              <c:y val="5.80720092915214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4682539682539689"/>
              <c:y val="5.80720092915214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3492063492063491"/>
              <c:y val="-2.32288037166086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375349956255469"/>
          <c:y val="0.20197353379608038"/>
          <c:w val="0.36693416447944005"/>
          <c:h val="0.65329524833134733"/>
        </c:manualLayout>
      </c:layout>
      <c:doughnutChart>
        <c:varyColors val="1"/>
        <c:ser>
          <c:idx val="0"/>
          <c:order val="0"/>
          <c:tx>
            <c:strRef>
              <c:f>Channels!$B$3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dLbl>
              <c:idx val="0"/>
              <c:layout>
                <c:manualLayout>
                  <c:x val="0.12301587301587301"/>
                  <c:y val="-4.065040650406504E-2"/>
                </c:manualLayout>
              </c:layout>
              <c:showLegendKey val="0"/>
              <c:showVal val="1"/>
              <c:showCatName val="1"/>
              <c:showSerName val="0"/>
              <c:showPercent val="0"/>
              <c:showBubbleSize val="0"/>
              <c:extLst>
                <c:ext xmlns:c15="http://schemas.microsoft.com/office/drawing/2012/chart" uri="{CE6537A1-D6FC-4f65-9D91-7224C49458BB}"/>
              </c:extLst>
            </c:dLbl>
            <c:dLbl>
              <c:idx val="1"/>
              <c:layout>
                <c:manualLayout>
                  <c:x val="9.9206349206349201E-2"/>
                  <c:y val="2.3228803716608595E-2"/>
                </c:manualLayout>
              </c:layout>
              <c:showLegendKey val="0"/>
              <c:showVal val="1"/>
              <c:showCatName val="1"/>
              <c:showSerName val="0"/>
              <c:showPercent val="0"/>
              <c:showBubbleSize val="0"/>
              <c:extLst>
                <c:ext xmlns:c15="http://schemas.microsoft.com/office/drawing/2012/chart" uri="{CE6537A1-D6FC-4f65-9D91-7224C49458BB}"/>
              </c:extLst>
            </c:dLbl>
            <c:dLbl>
              <c:idx val="2"/>
              <c:layout>
                <c:manualLayout>
                  <c:x val="0.10714285714285714"/>
                  <c:y val="0.11033681765389072"/>
                </c:manualLayout>
              </c:layout>
              <c:showLegendKey val="0"/>
              <c:showVal val="1"/>
              <c:showCatName val="1"/>
              <c:showSerName val="0"/>
              <c:showPercent val="0"/>
              <c:showBubbleSize val="0"/>
              <c:extLst>
                <c:ext xmlns:c15="http://schemas.microsoft.com/office/drawing/2012/chart" uri="{CE6537A1-D6FC-4f65-9D91-7224C49458BB}"/>
              </c:extLst>
            </c:dLbl>
            <c:dLbl>
              <c:idx val="3"/>
              <c:layout>
                <c:manualLayout>
                  <c:x val="-0.1428571428571429"/>
                  <c:y val="5.8072009291521488E-2"/>
                </c:manualLayout>
              </c:layout>
              <c:showLegendKey val="0"/>
              <c:showVal val="1"/>
              <c:showCatName val="1"/>
              <c:showSerName val="0"/>
              <c:showPercent val="0"/>
              <c:showBubbleSize val="0"/>
              <c:extLst>
                <c:ext xmlns:c15="http://schemas.microsoft.com/office/drawing/2012/chart" uri="{CE6537A1-D6FC-4f65-9D91-7224C49458BB}"/>
              </c:extLst>
            </c:dLbl>
            <c:dLbl>
              <c:idx val="4"/>
              <c:layout>
                <c:manualLayout>
                  <c:x val="-0.14682539682539689"/>
                  <c:y val="5.8072009291521487E-3"/>
                </c:manualLayout>
              </c:layout>
              <c:showLegendKey val="0"/>
              <c:showVal val="1"/>
              <c:showCatName val="1"/>
              <c:showSerName val="0"/>
              <c:showPercent val="0"/>
              <c:showBubbleSize val="0"/>
              <c:extLst>
                <c:ext xmlns:c15="http://schemas.microsoft.com/office/drawing/2012/chart" uri="{CE6537A1-D6FC-4f65-9D91-7224C49458BB}"/>
              </c:extLst>
            </c:dLbl>
            <c:dLbl>
              <c:idx val="5"/>
              <c:layout>
                <c:manualLayout>
                  <c:x val="-0.13492063492063491"/>
                  <c:y val="-2.3228803716608622E-2"/>
                </c:manualLayout>
              </c:layout>
              <c:showLegendKey val="0"/>
              <c:showVal val="1"/>
              <c:showCatName val="1"/>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Channels!$A$4:$A$9</c:f>
              <c:strCache>
                <c:ptCount val="6"/>
                <c:pt idx="0">
                  <c:v>Ajio</c:v>
                </c:pt>
                <c:pt idx="1">
                  <c:v>Amazon</c:v>
                </c:pt>
                <c:pt idx="2">
                  <c:v>Flipkart</c:v>
                </c:pt>
                <c:pt idx="3">
                  <c:v>Meesho</c:v>
                </c:pt>
                <c:pt idx="4">
                  <c:v>Myntra</c:v>
                </c:pt>
                <c:pt idx="5">
                  <c:v>Snapdeal</c:v>
                </c:pt>
              </c:strCache>
            </c:strRef>
          </c:cat>
          <c:val>
            <c:numRef>
              <c:f>Channels!$B$4:$B$9</c:f>
              <c:numCache>
                <c:formatCode>0%</c:formatCode>
                <c:ptCount val="6"/>
                <c:pt idx="0">
                  <c:v>0.16600000000000001</c:v>
                </c:pt>
                <c:pt idx="1">
                  <c:v>0.17</c:v>
                </c:pt>
                <c:pt idx="2">
                  <c:v>0.14199999999999999</c:v>
                </c:pt>
                <c:pt idx="3">
                  <c:v>0.17</c:v>
                </c:pt>
                <c:pt idx="4">
                  <c:v>0.192</c:v>
                </c:pt>
                <c:pt idx="5">
                  <c:v>0.16</c:v>
                </c:pt>
              </c:numCache>
            </c:numRef>
          </c:val>
          <c:extLst>
            <c:ext xmlns:c16="http://schemas.microsoft.com/office/drawing/2014/chart" uri="{C3380CC4-5D6E-409C-BE32-E72D297353CC}">
              <c16:uniqueId val="{0000000C-FD0A-41D0-A1EF-74C674C8F7DD}"/>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[Mahi_garment_store.xlsx]sales and order!PivotTable1</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Sales</a:t>
            </a:r>
            <a:r>
              <a:rPr lang="en-IN" b="1" baseline="0"/>
              <a:t> vs order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0.17171296296296296"/>
          <c:w val="0.82666360454943144"/>
          <c:h val="0.68314304461942255"/>
        </c:manualLayout>
      </c:layout>
      <c:barChart>
        <c:barDir val="col"/>
        <c:grouping val="clustered"/>
        <c:varyColors val="0"/>
        <c:ser>
          <c:idx val="0"/>
          <c:order val="0"/>
          <c:tx>
            <c:strRef>
              <c:f>'sales and order'!$B$3</c:f>
              <c:strCache>
                <c:ptCount val="1"/>
                <c:pt idx="0">
                  <c:v>Sum of Quantity Ordered</c:v>
                </c:pt>
              </c:strCache>
            </c:strRef>
          </c:tx>
          <c:spPr>
            <a:solidFill>
              <a:schemeClr val="accent1"/>
            </a:solidFill>
            <a:ln>
              <a:noFill/>
            </a:ln>
            <a:effectLst/>
          </c:spPr>
          <c:invertIfNegative val="0"/>
          <c:cat>
            <c:strRef>
              <c:f>'sales and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and order'!$B$4:$B$15</c:f>
              <c:numCache>
                <c:formatCode>General</c:formatCode>
                <c:ptCount val="12"/>
                <c:pt idx="0">
                  <c:v>154</c:v>
                </c:pt>
                <c:pt idx="1">
                  <c:v>83</c:v>
                </c:pt>
                <c:pt idx="2">
                  <c:v>100</c:v>
                </c:pt>
                <c:pt idx="3">
                  <c:v>129</c:v>
                </c:pt>
                <c:pt idx="4">
                  <c:v>122</c:v>
                </c:pt>
                <c:pt idx="5">
                  <c:v>120</c:v>
                </c:pt>
                <c:pt idx="6">
                  <c:v>141</c:v>
                </c:pt>
                <c:pt idx="7">
                  <c:v>124</c:v>
                </c:pt>
                <c:pt idx="8">
                  <c:v>114</c:v>
                </c:pt>
                <c:pt idx="9">
                  <c:v>122</c:v>
                </c:pt>
                <c:pt idx="10">
                  <c:v>138</c:v>
                </c:pt>
                <c:pt idx="11">
                  <c:v>137</c:v>
                </c:pt>
              </c:numCache>
            </c:numRef>
          </c:val>
          <c:extLst>
            <c:ext xmlns:c16="http://schemas.microsoft.com/office/drawing/2014/chart" uri="{C3380CC4-5D6E-409C-BE32-E72D297353CC}">
              <c16:uniqueId val="{00000000-9DDD-4954-8CE9-DB804A42B295}"/>
            </c:ext>
          </c:extLst>
        </c:ser>
        <c:dLbls>
          <c:showLegendKey val="0"/>
          <c:showVal val="0"/>
          <c:showCatName val="0"/>
          <c:showSerName val="0"/>
          <c:showPercent val="0"/>
          <c:showBubbleSize val="0"/>
        </c:dLbls>
        <c:gapWidth val="219"/>
        <c:axId val="1097272207"/>
        <c:axId val="1097270767"/>
      </c:barChart>
      <c:lineChart>
        <c:grouping val="standard"/>
        <c:varyColors val="0"/>
        <c:ser>
          <c:idx val="1"/>
          <c:order val="1"/>
          <c:tx>
            <c:strRef>
              <c:f>'sales and order'!$C$3</c:f>
              <c:strCache>
                <c:ptCount val="1"/>
                <c:pt idx="0">
                  <c:v>Sum of Total paid</c:v>
                </c:pt>
              </c:strCache>
            </c:strRef>
          </c:tx>
          <c:spPr>
            <a:ln w="28575" cap="rnd">
              <a:solidFill>
                <a:schemeClr val="accent2"/>
              </a:solidFill>
              <a:round/>
            </a:ln>
            <a:effectLst/>
          </c:spPr>
          <c:marker>
            <c:symbol val="none"/>
          </c:marker>
          <c:cat>
            <c:strRef>
              <c:f>'sales and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and order'!$C$4:$C$15</c:f>
              <c:numCache>
                <c:formatCode>General</c:formatCode>
                <c:ptCount val="12"/>
                <c:pt idx="0">
                  <c:v>411509</c:v>
                </c:pt>
                <c:pt idx="1">
                  <c:v>250880</c:v>
                </c:pt>
                <c:pt idx="2">
                  <c:v>250417</c:v>
                </c:pt>
                <c:pt idx="3">
                  <c:v>344393</c:v>
                </c:pt>
                <c:pt idx="4">
                  <c:v>303641</c:v>
                </c:pt>
                <c:pt idx="5">
                  <c:v>338049</c:v>
                </c:pt>
                <c:pt idx="6">
                  <c:v>311978</c:v>
                </c:pt>
                <c:pt idx="7">
                  <c:v>293183</c:v>
                </c:pt>
                <c:pt idx="8">
                  <c:v>336593</c:v>
                </c:pt>
                <c:pt idx="9">
                  <c:v>328639</c:v>
                </c:pt>
                <c:pt idx="10">
                  <c:v>287840</c:v>
                </c:pt>
                <c:pt idx="11">
                  <c:v>350793</c:v>
                </c:pt>
              </c:numCache>
            </c:numRef>
          </c:val>
          <c:smooth val="0"/>
          <c:extLst>
            <c:ext xmlns:c16="http://schemas.microsoft.com/office/drawing/2014/chart" uri="{C3380CC4-5D6E-409C-BE32-E72D297353CC}">
              <c16:uniqueId val="{00000001-9DDD-4954-8CE9-DB804A42B295}"/>
            </c:ext>
          </c:extLst>
        </c:ser>
        <c:dLbls>
          <c:showLegendKey val="0"/>
          <c:showVal val="0"/>
          <c:showCatName val="0"/>
          <c:showSerName val="0"/>
          <c:showPercent val="0"/>
          <c:showBubbleSize val="0"/>
        </c:dLbls>
        <c:marker val="1"/>
        <c:smooth val="0"/>
        <c:axId val="1018899359"/>
        <c:axId val="1018905119"/>
      </c:lineChart>
      <c:catAx>
        <c:axId val="1018899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18905119"/>
        <c:crosses val="autoZero"/>
        <c:auto val="1"/>
        <c:lblAlgn val="ctr"/>
        <c:lblOffset val="100"/>
        <c:noMultiLvlLbl val="0"/>
      </c:catAx>
      <c:valAx>
        <c:axId val="1018905119"/>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99359"/>
        <c:crosses val="autoZero"/>
        <c:crossBetween val="between"/>
      </c:valAx>
      <c:valAx>
        <c:axId val="109727076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272207"/>
        <c:crosses val="max"/>
        <c:crossBetween val="between"/>
      </c:valAx>
      <c:catAx>
        <c:axId val="1097272207"/>
        <c:scaling>
          <c:orientation val="minMax"/>
        </c:scaling>
        <c:delete val="1"/>
        <c:axPos val="b"/>
        <c:numFmt formatCode="General" sourceLinked="1"/>
        <c:majorTickMark val="out"/>
        <c:minorTickMark val="none"/>
        <c:tickLblPos val="nextTo"/>
        <c:crossAx val="1097270767"/>
        <c:crosses val="autoZero"/>
        <c:auto val="1"/>
        <c:lblAlgn val="ctr"/>
        <c:lblOffset val="100"/>
        <c:noMultiLvlLbl val="0"/>
      </c:catAx>
      <c:spPr>
        <a:noFill/>
        <a:ln>
          <a:noFill/>
        </a:ln>
        <a:effectLst/>
      </c:spPr>
    </c:plotArea>
    <c:legend>
      <c:legendPos val="r"/>
      <c:layout>
        <c:manualLayout>
          <c:xMode val="edge"/>
          <c:yMode val="edge"/>
          <c:x val="0.67710329640998268"/>
          <c:y val="1.0045667666154733E-2"/>
          <c:w val="0.30053324584426949"/>
          <c:h val="0.151621463983668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[Mahi_garment_store.xlsx]men vs women!PivotTable1</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Sales by gender</a:t>
            </a:r>
          </a:p>
        </c:rich>
      </c:tx>
      <c:layout>
        <c:manualLayout>
          <c:xMode val="edge"/>
          <c:yMode val="edge"/>
          <c:x val="0.23646663991841785"/>
          <c:y val="2.55517882328765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dLbl>
          <c:idx val="0"/>
          <c:layout>
            <c:manualLayout>
              <c:x val="-0.20052310661724387"/>
              <c:y val="0.13933281487962154"/>
            </c:manualLayout>
          </c:layout>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201909649873152"/>
                  <c:h val="0.15510069343183955"/>
                </c:manualLayout>
              </c15:layout>
            </c:ext>
          </c:extLst>
        </c:dLbl>
      </c:pivotFmt>
      <c:pivotFmt>
        <c:idx val="2"/>
        <c:spPr>
          <a:solidFill>
            <a:schemeClr val="accent4"/>
          </a:solidFill>
          <a:ln w="19050">
            <a:solidFill>
              <a:schemeClr val="lt1"/>
            </a:solidFill>
          </a:ln>
          <a:effectLst/>
        </c:spPr>
        <c:dLbl>
          <c:idx val="0"/>
          <c:layout>
            <c:manualLayout>
              <c:x val="0.26403088638588051"/>
              <c:y val="0.12109130166599547"/>
            </c:manualLayout>
          </c:layout>
          <c:spPr>
            <a:noFill/>
            <a:ln>
              <a:no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524247143201808"/>
                  <c:h val="0.17201200544376397"/>
                </c:manualLayout>
              </c15:layout>
            </c:ext>
          </c:extLst>
        </c:dLbl>
      </c:pivotFmt>
      <c:pivotFmt>
        <c:idx val="3"/>
        <c:spPr>
          <a:solidFill>
            <a:schemeClr val="accent5"/>
          </a:solidFill>
          <a:ln w="19050">
            <a:solidFill>
              <a:schemeClr val="lt1"/>
            </a:solidFill>
          </a:ln>
          <a:effectLst/>
        </c:spPr>
        <c:dLbl>
          <c:idx val="0"/>
          <c:layout>
            <c:manualLayout>
              <c:x val="-2.8936459544228282E-2"/>
              <c:y val="-0.19896390266031561"/>
            </c:manualLayout>
          </c:layout>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870447948881041"/>
                  <c:h val="0.15510069343183955"/>
                </c:manualLayout>
              </c15:layout>
            </c:ext>
          </c:extLst>
        </c:dLbl>
      </c:pivotFmt>
      <c:pivotFmt>
        <c:idx val="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w="19050">
            <a:solidFill>
              <a:schemeClr val="lt1"/>
            </a:solidFill>
          </a:ln>
          <a:effectLst/>
        </c:spPr>
        <c:dLbl>
          <c:idx val="0"/>
          <c:layout>
            <c:manualLayout>
              <c:x val="-0.20052310661724387"/>
              <c:y val="0.13933281487962154"/>
            </c:manualLayout>
          </c:layout>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201909649873152"/>
                  <c:h val="0.15510069343183955"/>
                </c:manualLayout>
              </c15:layout>
            </c:ext>
          </c:extLst>
        </c:dLbl>
      </c:pivotFmt>
      <c:pivotFmt>
        <c:idx val="6"/>
        <c:spPr>
          <a:solidFill>
            <a:schemeClr val="accent6"/>
          </a:solidFill>
          <a:ln w="19050">
            <a:solidFill>
              <a:schemeClr val="lt1"/>
            </a:solidFill>
          </a:ln>
          <a:effectLst/>
        </c:spPr>
        <c:dLbl>
          <c:idx val="0"/>
          <c:layout>
            <c:manualLayout>
              <c:x val="-2.8936459544228282E-2"/>
              <c:y val="-0.19896390266031561"/>
            </c:manualLayout>
          </c:layout>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870447948881041"/>
                  <c:h val="0.15510069343183955"/>
                </c:manualLayout>
              </c15:layout>
            </c:ext>
          </c:extLst>
        </c:dLbl>
      </c:pivotFmt>
      <c:pivotFmt>
        <c:idx val="7"/>
        <c:spPr>
          <a:solidFill>
            <a:schemeClr val="accent6"/>
          </a:solidFill>
          <a:ln w="19050">
            <a:solidFill>
              <a:schemeClr val="lt1"/>
            </a:solidFill>
          </a:ln>
          <a:effectLst/>
        </c:spPr>
        <c:dLbl>
          <c:idx val="0"/>
          <c:layout>
            <c:manualLayout>
              <c:x val="0.26403088638588051"/>
              <c:y val="0.12109130166599547"/>
            </c:manualLayout>
          </c:layout>
          <c:spPr>
            <a:noFill/>
            <a:ln>
              <a:no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524247143201808"/>
                  <c:h val="0.17201200544376397"/>
                </c:manualLayout>
              </c15:layout>
            </c:ext>
          </c:extLst>
        </c:dLbl>
      </c:pivotFmt>
      <c:pivotFmt>
        <c:idx val="8"/>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FFCCFF"/>
          </a:solidFill>
          <a:ln w="19050">
            <a:solidFill>
              <a:schemeClr val="lt1"/>
            </a:solidFill>
          </a:ln>
          <a:effectLst/>
        </c:spPr>
        <c:dLbl>
          <c:idx val="0"/>
          <c:layout>
            <c:manualLayout>
              <c:x val="-0.20052298088557285"/>
              <c:y val="2.8591036773934715E-2"/>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201924202149891"/>
                  <c:h val="0.24369424752138535"/>
                </c:manualLayout>
              </c15:layout>
            </c:ext>
          </c:extLst>
        </c:dLbl>
      </c:pivotFmt>
      <c:pivotFmt>
        <c:idx val="10"/>
        <c:spPr>
          <a:solidFill>
            <a:srgbClr val="99CCFF"/>
          </a:solidFill>
          <a:ln w="19050">
            <a:solidFill>
              <a:schemeClr val="lt1"/>
            </a:solidFill>
          </a:ln>
          <a:effectLst/>
        </c:spPr>
        <c:dLbl>
          <c:idx val="0"/>
          <c:layout>
            <c:manualLayout>
              <c:x val="-1.8037856688526747E-2"/>
              <c:y val="5.5742450798301375E-2"/>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116722670812645"/>
                  <c:h val="0.22154585327996792"/>
                </c:manualLayout>
              </c15:layout>
            </c:ext>
          </c:extLst>
        </c:dLbl>
      </c:pivotFmt>
      <c:pivotFmt>
        <c:idx val="11"/>
        <c:spPr>
          <a:solidFill>
            <a:schemeClr val="accent6"/>
          </a:solidFill>
          <a:ln w="19050">
            <a:solidFill>
              <a:schemeClr val="lt1"/>
            </a:solidFill>
          </a:ln>
          <a:effectLst/>
        </c:spPr>
        <c:dLbl>
          <c:idx val="0"/>
          <c:layout>
            <c:manualLayout>
              <c:x val="0.15256553320962268"/>
              <c:y val="0.20968469057646866"/>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524232241670427"/>
                  <c:h val="0.20523452010359169"/>
                </c:manualLayout>
              </c15:layout>
            </c:ext>
          </c:extLst>
        </c:dLbl>
      </c:pivotFmt>
    </c:pivotFmts>
    <c:plotArea>
      <c:layout>
        <c:manualLayout>
          <c:layoutTarget val="inner"/>
          <c:xMode val="edge"/>
          <c:yMode val="edge"/>
          <c:x val="0.21588109285782175"/>
          <c:y val="0.24290640995456969"/>
          <c:w val="0.65714178243643107"/>
          <c:h val="0.68552332121275539"/>
        </c:manualLayout>
      </c:layout>
      <c:pieChart>
        <c:varyColors val="1"/>
        <c:ser>
          <c:idx val="0"/>
          <c:order val="0"/>
          <c:tx>
            <c:strRef>
              <c:f>'men vs women'!$B$3</c:f>
              <c:strCache>
                <c:ptCount val="1"/>
                <c:pt idx="0">
                  <c:v>Total</c:v>
                </c:pt>
              </c:strCache>
            </c:strRef>
          </c:tx>
          <c:dPt>
            <c:idx val="0"/>
            <c:bubble3D val="0"/>
            <c:spPr>
              <a:solidFill>
                <a:srgbClr val="FFCCFF"/>
              </a:solidFill>
              <a:ln w="19050">
                <a:solidFill>
                  <a:schemeClr val="lt1"/>
                </a:solidFill>
              </a:ln>
              <a:effectLst/>
            </c:spPr>
            <c:extLst>
              <c:ext xmlns:c16="http://schemas.microsoft.com/office/drawing/2014/chart" uri="{C3380CC4-5D6E-409C-BE32-E72D297353CC}">
                <c16:uniqueId val="{00000001-B5E0-42E2-B7B2-A28ABBA3070A}"/>
              </c:ext>
            </c:extLst>
          </c:dPt>
          <c:dPt>
            <c:idx val="1"/>
            <c:bubble3D val="0"/>
            <c:spPr>
              <a:solidFill>
                <a:srgbClr val="99CCFF"/>
              </a:solidFill>
              <a:ln w="19050">
                <a:solidFill>
                  <a:schemeClr val="lt1"/>
                </a:solidFill>
              </a:ln>
              <a:effectLst/>
            </c:spPr>
            <c:extLst>
              <c:ext xmlns:c16="http://schemas.microsoft.com/office/drawing/2014/chart" uri="{C3380CC4-5D6E-409C-BE32-E72D297353CC}">
                <c16:uniqueId val="{00000003-B5E0-42E2-B7B2-A28ABBA3070A}"/>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B5E0-42E2-B7B2-A28ABBA3070A}"/>
              </c:ext>
            </c:extLst>
          </c:dPt>
          <c:dLbls>
            <c:dLbl>
              <c:idx val="0"/>
              <c:layout>
                <c:manualLayout>
                  <c:x val="-0.20052298088557285"/>
                  <c:y val="2.8591036773934715E-2"/>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201924202149891"/>
                      <c:h val="0.24369424752138535"/>
                    </c:manualLayout>
                  </c15:layout>
                </c:ext>
                <c:ext xmlns:c16="http://schemas.microsoft.com/office/drawing/2014/chart" uri="{C3380CC4-5D6E-409C-BE32-E72D297353CC}">
                  <c16:uniqueId val="{00000001-B5E0-42E2-B7B2-A28ABBA3070A}"/>
                </c:ext>
              </c:extLst>
            </c:dLbl>
            <c:dLbl>
              <c:idx val="1"/>
              <c:layout>
                <c:manualLayout>
                  <c:x val="-1.8037856688526747E-2"/>
                  <c:y val="5.5742450798301375E-2"/>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116722670812645"/>
                      <c:h val="0.22154585327996792"/>
                    </c:manualLayout>
                  </c15:layout>
                </c:ext>
                <c:ext xmlns:c16="http://schemas.microsoft.com/office/drawing/2014/chart" uri="{C3380CC4-5D6E-409C-BE32-E72D297353CC}">
                  <c16:uniqueId val="{00000003-B5E0-42E2-B7B2-A28ABBA3070A}"/>
                </c:ext>
              </c:extLst>
            </c:dLbl>
            <c:dLbl>
              <c:idx val="2"/>
              <c:layout>
                <c:manualLayout>
                  <c:x val="0.15256553320962268"/>
                  <c:y val="0.20968469057646866"/>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524232241670427"/>
                      <c:h val="0.20523452010359169"/>
                    </c:manualLayout>
                  </c15:layout>
                </c:ext>
                <c:ext xmlns:c16="http://schemas.microsoft.com/office/drawing/2014/chart" uri="{C3380CC4-5D6E-409C-BE32-E72D297353CC}">
                  <c16:uniqueId val="{00000005-B5E0-42E2-B7B2-A28ABBA3070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women'!$A$4:$A$6</c:f>
              <c:strCache>
                <c:ptCount val="3"/>
                <c:pt idx="0">
                  <c:v>Female</c:v>
                </c:pt>
                <c:pt idx="1">
                  <c:v>Male</c:v>
                </c:pt>
                <c:pt idx="2">
                  <c:v>Other</c:v>
                </c:pt>
              </c:strCache>
            </c:strRef>
          </c:cat>
          <c:val>
            <c:numRef>
              <c:f>'men vs women'!$B$4:$B$6</c:f>
              <c:numCache>
                <c:formatCode>General</c:formatCode>
                <c:ptCount val="3"/>
                <c:pt idx="0">
                  <c:v>1838441</c:v>
                </c:pt>
                <c:pt idx="1">
                  <c:v>1454151</c:v>
                </c:pt>
                <c:pt idx="2">
                  <c:v>515323</c:v>
                </c:pt>
              </c:numCache>
            </c:numRef>
          </c:val>
          <c:extLst>
            <c:ext xmlns:c16="http://schemas.microsoft.com/office/drawing/2014/chart" uri="{C3380CC4-5D6E-409C-BE32-E72D297353CC}">
              <c16:uniqueId val="{00000006-B5E0-42E2-B7B2-A28ABBA3070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[Mahi_garment_store.xlsx]status!PivotTable2</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Order</a:t>
            </a:r>
            <a:r>
              <a:rPr lang="en-US" b="1" baseline="0"/>
              <a:t> status</a:t>
            </a:r>
          </a:p>
        </c:rich>
      </c:tx>
      <c:layout>
        <c:manualLayout>
          <c:xMode val="edge"/>
          <c:yMode val="edge"/>
          <c:x val="3.043133230141103E-2"/>
          <c:y val="4.574711055854859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8967212159837724"/>
              <c:y val="0.19907389180519097"/>
            </c:manualLayout>
          </c:layout>
          <c:spPr>
            <a:noFill/>
            <a:ln>
              <a:no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028268333299063"/>
                  <c:h val="0.14314668999708369"/>
                </c:manualLayout>
              </c15:layout>
            </c:ext>
          </c:extLst>
        </c:dLbl>
      </c:pivotFmt>
      <c:pivotFmt>
        <c:idx val="2"/>
        <c:spPr>
          <a:solidFill>
            <a:schemeClr val="accent4"/>
          </a:solidFill>
          <a:ln w="19050">
            <a:solidFill>
              <a:schemeClr val="lt1"/>
            </a:solidFill>
          </a:ln>
          <a:effectLst/>
        </c:spPr>
        <c:dLbl>
          <c:idx val="0"/>
          <c:layout>
            <c:manualLayout>
              <c:x val="0.20684641900180237"/>
              <c:y val="0.14814814814814814"/>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19050">
            <a:solidFill>
              <a:schemeClr val="lt1"/>
            </a:solidFill>
          </a:ln>
          <a:effectLst/>
        </c:spPr>
        <c:dLbl>
          <c:idx val="0"/>
          <c:layout>
            <c:manualLayout>
              <c:x val="0.2104582553812627"/>
              <c:y val="-0.21296296296296297"/>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011464950693178"/>
                  <c:h val="0.19381889763779528"/>
                </c:manualLayout>
              </c15:layout>
            </c:ext>
          </c:extLst>
        </c:dLbl>
      </c:pivotFmt>
      <c:pivotFmt>
        <c:idx val="4"/>
        <c:spPr>
          <a:solidFill>
            <a:schemeClr val="accent2"/>
          </a:solidFill>
          <a:ln w="19050">
            <a:solidFill>
              <a:schemeClr val="lt1"/>
            </a:solidFill>
          </a:ln>
          <a:effectLst/>
        </c:spPr>
        <c:dLbl>
          <c:idx val="0"/>
          <c:layout>
            <c:manualLayout>
              <c:x val="-0.19245012780713114"/>
              <c:y val="-0.19444444444444445"/>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389253236295859"/>
                  <c:h val="0.19381889763779528"/>
                </c:manualLayout>
              </c15:layout>
            </c:ext>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8967212159837724"/>
              <c:y val="0.19907389180519097"/>
            </c:manualLayout>
          </c:layout>
          <c:spPr>
            <a:noFill/>
            <a:ln>
              <a:no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028268333299063"/>
                  <c:h val="0.14314668999708369"/>
                </c:manualLayout>
              </c15:layout>
            </c:ext>
          </c:extLst>
        </c:dLbl>
      </c:pivotFmt>
      <c:pivotFmt>
        <c:idx val="7"/>
        <c:spPr>
          <a:solidFill>
            <a:schemeClr val="accent1"/>
          </a:solidFill>
          <a:ln w="19050">
            <a:solidFill>
              <a:schemeClr val="lt1"/>
            </a:solidFill>
          </a:ln>
          <a:effectLst/>
        </c:spPr>
        <c:dLbl>
          <c:idx val="0"/>
          <c:layout>
            <c:manualLayout>
              <c:x val="-0.19245012780713114"/>
              <c:y val="-0.19444444444444445"/>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389253236295859"/>
                  <c:h val="0.19381889763779528"/>
                </c:manualLayout>
              </c15:layout>
            </c:ext>
          </c:extLst>
        </c:dLbl>
      </c:pivotFmt>
      <c:pivotFmt>
        <c:idx val="8"/>
        <c:spPr>
          <a:solidFill>
            <a:schemeClr val="accent1"/>
          </a:solidFill>
          <a:ln w="19050">
            <a:solidFill>
              <a:schemeClr val="lt1"/>
            </a:solidFill>
          </a:ln>
          <a:effectLst/>
        </c:spPr>
        <c:dLbl>
          <c:idx val="0"/>
          <c:layout>
            <c:manualLayout>
              <c:x val="0.2104582553812627"/>
              <c:y val="-0.21296296296296297"/>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011464950693178"/>
                  <c:h val="0.19381889763779528"/>
                </c:manualLayout>
              </c15:layout>
            </c:ext>
          </c:extLst>
        </c:dLbl>
      </c:pivotFmt>
      <c:pivotFmt>
        <c:idx val="9"/>
        <c:spPr>
          <a:solidFill>
            <a:schemeClr val="accent1"/>
          </a:solidFill>
          <a:ln w="19050">
            <a:solidFill>
              <a:schemeClr val="lt1"/>
            </a:solidFill>
          </a:ln>
          <a:effectLst/>
        </c:spPr>
        <c:dLbl>
          <c:idx val="0"/>
          <c:layout>
            <c:manualLayout>
              <c:x val="0.20684641900180237"/>
              <c:y val="0.14814814814814814"/>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C00000"/>
          </a:solidFill>
          <a:ln w="19050">
            <a:solidFill>
              <a:schemeClr val="lt1"/>
            </a:solidFill>
          </a:ln>
          <a:effectLst/>
        </c:spPr>
        <c:dLbl>
          <c:idx val="0"/>
          <c:layout>
            <c:manualLayout>
              <c:x val="-3.3115451914664511E-3"/>
              <c:y val="6.0666758760418108E-3"/>
            </c:manualLayout>
          </c:layout>
          <c:spPr>
            <a:noFill/>
            <a:ln>
              <a:no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923192790556354"/>
                  <c:h val="0.20412225529735614"/>
                </c:manualLayout>
              </c15:layout>
            </c:ext>
          </c:extLst>
        </c:dLbl>
      </c:pivotFmt>
      <c:pivotFmt>
        <c:idx val="12"/>
        <c:spPr>
          <a:solidFill>
            <a:srgbClr val="45DFEB"/>
          </a:solidFill>
          <a:ln w="19050">
            <a:solidFill>
              <a:schemeClr val="lt1"/>
            </a:solidFill>
          </a:ln>
          <a:effectLst/>
        </c:spPr>
        <c:dLbl>
          <c:idx val="0"/>
          <c:layout>
            <c:manualLayout>
              <c:x val="9.6117953204567383E-2"/>
              <c:y val="-1.1696136667127028E-2"/>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389253236295859"/>
                  <c:h val="0.19381889763779528"/>
                </c:manualLayout>
              </c15:layout>
            </c:ext>
          </c:extLst>
        </c:dLbl>
      </c:pivotFmt>
      <c:pivotFmt>
        <c:idx val="13"/>
        <c:spPr>
          <a:solidFill>
            <a:srgbClr val="FFFF00"/>
          </a:solidFill>
          <a:ln w="19050">
            <a:solidFill>
              <a:schemeClr val="lt1"/>
            </a:solidFill>
          </a:ln>
          <a:effectLst/>
        </c:spPr>
        <c:dLbl>
          <c:idx val="0"/>
          <c:layout>
            <c:manualLayout>
              <c:x val="1.7518958814536356E-2"/>
              <c:y val="7.3875971871440599E-2"/>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832467062306861"/>
                  <c:h val="0.19381914524835339"/>
                </c:manualLayout>
              </c15:layout>
            </c:ext>
          </c:extLst>
        </c:dLbl>
      </c:pivotFmt>
      <c:pivotFmt>
        <c:idx val="14"/>
        <c:spPr>
          <a:solidFill>
            <a:srgbClr val="FF0000"/>
          </a:solidFill>
          <a:ln w="19050">
            <a:solidFill>
              <a:schemeClr val="lt1"/>
            </a:solidFill>
          </a:ln>
          <a:effectLst/>
        </c:spPr>
        <c:dLbl>
          <c:idx val="0"/>
          <c:layout>
            <c:manualLayout>
              <c:x val="2.7959205419835341E-2"/>
              <c:y val="4.7910623014228479E-2"/>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41989142382843164"/>
          <c:y val="0.16146521158539393"/>
          <c:w val="0.46450664019561655"/>
          <c:h val="0.76276879863701252"/>
        </c:manualLayout>
      </c:layout>
      <c:pieChart>
        <c:varyColors val="1"/>
        <c:ser>
          <c:idx val="0"/>
          <c:order val="0"/>
          <c:tx>
            <c:strRef>
              <c:f>status!$B$3</c:f>
              <c:strCache>
                <c:ptCount val="1"/>
                <c:pt idx="0">
                  <c:v>Total</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1-FF65-4D52-963B-1A1E4074ABF0}"/>
              </c:ext>
            </c:extLst>
          </c:dPt>
          <c:dPt>
            <c:idx val="1"/>
            <c:bubble3D val="0"/>
            <c:spPr>
              <a:solidFill>
                <a:srgbClr val="45DFEB"/>
              </a:solidFill>
              <a:ln w="19050">
                <a:solidFill>
                  <a:schemeClr val="lt1"/>
                </a:solidFill>
              </a:ln>
              <a:effectLst/>
            </c:spPr>
            <c:extLst>
              <c:ext xmlns:c16="http://schemas.microsoft.com/office/drawing/2014/chart" uri="{C3380CC4-5D6E-409C-BE32-E72D297353CC}">
                <c16:uniqueId val="{00000003-FF65-4D52-963B-1A1E4074ABF0}"/>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FF65-4D52-963B-1A1E4074ABF0}"/>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FF65-4D52-963B-1A1E4074ABF0}"/>
              </c:ext>
            </c:extLst>
          </c:dPt>
          <c:dLbls>
            <c:dLbl>
              <c:idx val="0"/>
              <c:layout>
                <c:manualLayout>
                  <c:x val="-3.3115451914664511E-3"/>
                  <c:y val="6.0666758760418108E-3"/>
                </c:manualLayout>
              </c:layout>
              <c:spPr>
                <a:noFill/>
                <a:ln>
                  <a:no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923192790556354"/>
                      <c:h val="0.20412225529735614"/>
                    </c:manualLayout>
                  </c15:layout>
                </c:ext>
                <c:ext xmlns:c16="http://schemas.microsoft.com/office/drawing/2014/chart" uri="{C3380CC4-5D6E-409C-BE32-E72D297353CC}">
                  <c16:uniqueId val="{00000001-FF65-4D52-963B-1A1E4074ABF0}"/>
                </c:ext>
              </c:extLst>
            </c:dLbl>
            <c:dLbl>
              <c:idx val="1"/>
              <c:layout>
                <c:manualLayout>
                  <c:x val="9.6117953204567383E-2"/>
                  <c:y val="-1.1696136667127028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3389253236295859"/>
                      <c:h val="0.19381889763779528"/>
                    </c:manualLayout>
                  </c15:layout>
                </c:ext>
                <c:ext xmlns:c16="http://schemas.microsoft.com/office/drawing/2014/chart" uri="{C3380CC4-5D6E-409C-BE32-E72D297353CC}">
                  <c16:uniqueId val="{00000003-FF65-4D52-963B-1A1E4074ABF0}"/>
                </c:ext>
              </c:extLst>
            </c:dLbl>
            <c:dLbl>
              <c:idx val="2"/>
              <c:layout>
                <c:manualLayout>
                  <c:x val="1.7518958814536356E-2"/>
                  <c:y val="7.3875971871440599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9832467062306861"/>
                      <c:h val="0.19381914524835339"/>
                    </c:manualLayout>
                  </c15:layout>
                </c:ext>
                <c:ext xmlns:c16="http://schemas.microsoft.com/office/drawing/2014/chart" uri="{C3380CC4-5D6E-409C-BE32-E72D297353CC}">
                  <c16:uniqueId val="{00000005-FF65-4D52-963B-1A1E4074ABF0}"/>
                </c:ext>
              </c:extLst>
            </c:dLbl>
            <c:dLbl>
              <c:idx val="3"/>
              <c:layout>
                <c:manualLayout>
                  <c:x val="2.7959205419835341E-2"/>
                  <c:y val="4.791062301422847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F65-4D52-963B-1A1E4074ABF0}"/>
                </c:ext>
              </c:extLst>
            </c:dLbl>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status!$A$4:$A$7</c:f>
              <c:strCache>
                <c:ptCount val="4"/>
                <c:pt idx="0">
                  <c:v>Canceled</c:v>
                </c:pt>
                <c:pt idx="1">
                  <c:v>Delivered</c:v>
                </c:pt>
                <c:pt idx="2">
                  <c:v>Replacement</c:v>
                </c:pt>
                <c:pt idx="3">
                  <c:v>Return</c:v>
                </c:pt>
              </c:strCache>
            </c:strRef>
          </c:cat>
          <c:val>
            <c:numRef>
              <c:f>status!$B$4:$B$7</c:f>
              <c:numCache>
                <c:formatCode>General</c:formatCode>
                <c:ptCount val="4"/>
                <c:pt idx="0">
                  <c:v>125</c:v>
                </c:pt>
                <c:pt idx="1">
                  <c:v>215</c:v>
                </c:pt>
                <c:pt idx="2">
                  <c:v>81</c:v>
                </c:pt>
                <c:pt idx="3">
                  <c:v>79</c:v>
                </c:pt>
              </c:numCache>
            </c:numRef>
          </c:val>
          <c:extLst>
            <c:ext xmlns:c16="http://schemas.microsoft.com/office/drawing/2014/chart" uri="{C3380CC4-5D6E-409C-BE32-E72D297353CC}">
              <c16:uniqueId val="{00000008-FF65-4D52-963B-1A1E4074ABF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[Mahi_garment_store.xlsx]city vs month!PivotTable3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a:t>
            </a:r>
            <a:r>
              <a:rPr lang="en-IN" b="1" baseline="0"/>
              <a:t>: Top 5 Cities</a:t>
            </a:r>
          </a:p>
        </c:rich>
      </c:tx>
      <c:layout>
        <c:manualLayout>
          <c:xMode val="edge"/>
          <c:yMode val="edge"/>
          <c:x val="0.31879155730533687"/>
          <c:y val="2.98507462686567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pivotFmt>
      <c:pivotFmt>
        <c:idx val="2"/>
        <c:spPr>
          <a:solidFill>
            <a:srgbClr val="C00000"/>
          </a:solidFill>
          <a:ln>
            <a:noFill/>
          </a:ln>
          <a:effectLst/>
        </c:spPr>
      </c:pivotFmt>
      <c:pivotFmt>
        <c:idx val="3"/>
        <c:spPr>
          <a:solidFill>
            <a:schemeClr val="accent5">
              <a:lumMod val="75000"/>
            </a:schemeClr>
          </a:solidFill>
          <a:ln>
            <a:noFill/>
          </a:ln>
          <a:effectLst/>
        </c:spPr>
      </c:pivotFmt>
      <c:pivotFmt>
        <c:idx val="4"/>
        <c:spPr>
          <a:solidFill>
            <a:srgbClr val="92D050"/>
          </a:solidFill>
          <a:ln>
            <a:noFill/>
          </a:ln>
          <a:effectLst/>
        </c:spPr>
      </c:pivotFmt>
      <c:pivotFmt>
        <c:idx val="5"/>
        <c:spPr>
          <a:solidFill>
            <a:schemeClr val="accent2">
              <a:lumMod val="75000"/>
            </a:schemeClr>
          </a:solidFill>
          <a:ln>
            <a:noFill/>
          </a:ln>
          <a:effectLst/>
        </c:spPr>
      </c:pivotFmt>
      <c:pivotFmt>
        <c:idx val="6"/>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F0"/>
          </a:solidFill>
          <a:ln>
            <a:noFill/>
          </a:ln>
          <a:effectLst/>
        </c:spPr>
      </c:pivotFmt>
      <c:pivotFmt>
        <c:idx val="8"/>
        <c:spPr>
          <a:solidFill>
            <a:schemeClr val="accent5">
              <a:lumMod val="75000"/>
            </a:schemeClr>
          </a:solidFill>
          <a:ln>
            <a:noFill/>
          </a:ln>
          <a:effectLst/>
        </c:spPr>
      </c:pivotFmt>
      <c:pivotFmt>
        <c:idx val="9"/>
        <c:spPr>
          <a:solidFill>
            <a:srgbClr val="92D050"/>
          </a:solidFill>
          <a:ln>
            <a:noFill/>
          </a:ln>
          <a:effectLst/>
        </c:spPr>
      </c:pivotFmt>
      <c:pivotFmt>
        <c:idx val="10"/>
        <c:spPr>
          <a:solidFill>
            <a:schemeClr val="accent2">
              <a:lumMod val="75000"/>
            </a:schemeClr>
          </a:solidFill>
          <a:ln>
            <a:noFill/>
          </a:ln>
          <a:effectLst/>
        </c:spPr>
      </c:pivotFmt>
      <c:pivotFmt>
        <c:idx val="11"/>
        <c:spPr>
          <a:solidFill>
            <a:srgbClr val="C00000"/>
          </a:solidFill>
          <a:ln>
            <a:noFill/>
          </a:ln>
          <a:effectLst/>
        </c:spPr>
      </c:pivotFmt>
      <c:pivotFmt>
        <c:idx val="12"/>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F0"/>
          </a:solidFill>
          <a:ln>
            <a:noFill/>
          </a:ln>
          <a:effectLst/>
        </c:spPr>
      </c:pivotFmt>
      <c:pivotFmt>
        <c:idx val="14"/>
        <c:spPr>
          <a:solidFill>
            <a:schemeClr val="accent5">
              <a:lumMod val="75000"/>
            </a:schemeClr>
          </a:solidFill>
          <a:ln>
            <a:noFill/>
          </a:ln>
          <a:effectLst/>
        </c:spPr>
      </c:pivotFmt>
      <c:pivotFmt>
        <c:idx val="15"/>
        <c:spPr>
          <a:solidFill>
            <a:srgbClr val="92D050"/>
          </a:solidFill>
          <a:ln>
            <a:noFill/>
          </a:ln>
          <a:effectLst/>
        </c:spPr>
      </c:pivotFmt>
      <c:pivotFmt>
        <c:idx val="16"/>
        <c:spPr>
          <a:solidFill>
            <a:schemeClr val="accent2">
              <a:lumMod val="75000"/>
            </a:schemeClr>
          </a:solidFill>
          <a:ln>
            <a:noFill/>
          </a:ln>
          <a:effectLst/>
        </c:spPr>
      </c:pivotFmt>
      <c:pivotFmt>
        <c:idx val="17"/>
        <c:spPr>
          <a:solidFill>
            <a:srgbClr val="C00000"/>
          </a:solidFill>
          <a:ln>
            <a:noFill/>
          </a:ln>
          <a:effectLst/>
        </c:spPr>
      </c:pivotFmt>
    </c:pivotFmts>
    <c:plotArea>
      <c:layout>
        <c:manualLayout>
          <c:layoutTarget val="inner"/>
          <c:xMode val="edge"/>
          <c:yMode val="edge"/>
          <c:x val="0.15266447944007"/>
          <c:y val="0.18452736318407961"/>
          <c:w val="0.80138407699037617"/>
          <c:h val="0.70005836956947542"/>
        </c:manualLayout>
      </c:layout>
      <c:barChart>
        <c:barDir val="bar"/>
        <c:grouping val="clustered"/>
        <c:varyColors val="0"/>
        <c:ser>
          <c:idx val="0"/>
          <c:order val="0"/>
          <c:tx>
            <c:strRef>
              <c:f>'city vs month'!$B$3</c:f>
              <c:strCache>
                <c:ptCount val="1"/>
                <c:pt idx="0">
                  <c:v>Total</c:v>
                </c:pt>
              </c:strCache>
            </c:strRef>
          </c:tx>
          <c:spPr>
            <a:solidFill>
              <a:schemeClr val="accent1"/>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1-8535-4EE1-85BF-BE5C524800C8}"/>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8535-4EE1-85BF-BE5C524800C8}"/>
              </c:ext>
            </c:extLst>
          </c:dPt>
          <c:dPt>
            <c:idx val="2"/>
            <c:invertIfNegative val="0"/>
            <c:bubble3D val="0"/>
            <c:spPr>
              <a:solidFill>
                <a:srgbClr val="92D050"/>
              </a:solidFill>
              <a:ln>
                <a:noFill/>
              </a:ln>
              <a:effectLst/>
            </c:spPr>
            <c:extLst>
              <c:ext xmlns:c16="http://schemas.microsoft.com/office/drawing/2014/chart" uri="{C3380CC4-5D6E-409C-BE32-E72D297353CC}">
                <c16:uniqueId val="{00000005-8535-4EE1-85BF-BE5C524800C8}"/>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7-8535-4EE1-85BF-BE5C524800C8}"/>
              </c:ext>
            </c:extLst>
          </c:dPt>
          <c:dPt>
            <c:idx val="4"/>
            <c:invertIfNegative val="0"/>
            <c:bubble3D val="0"/>
            <c:spPr>
              <a:solidFill>
                <a:srgbClr val="C00000"/>
              </a:solidFill>
              <a:ln>
                <a:noFill/>
              </a:ln>
              <a:effectLst/>
            </c:spPr>
            <c:extLst>
              <c:ext xmlns:c16="http://schemas.microsoft.com/office/drawing/2014/chart" uri="{C3380CC4-5D6E-409C-BE32-E72D297353CC}">
                <c16:uniqueId val="{00000009-8535-4EE1-85BF-BE5C524800C8}"/>
              </c:ext>
            </c:extLst>
          </c:dPt>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vs month'!$A$4:$A$8</c:f>
              <c:strCache>
                <c:ptCount val="5"/>
                <c:pt idx="0">
                  <c:v>Pune</c:v>
                </c:pt>
                <c:pt idx="1">
                  <c:v>Hyderabad</c:v>
                </c:pt>
                <c:pt idx="2">
                  <c:v>Chennai</c:v>
                </c:pt>
                <c:pt idx="3">
                  <c:v>Bangalore</c:v>
                </c:pt>
                <c:pt idx="4">
                  <c:v>Kolkata</c:v>
                </c:pt>
              </c:strCache>
            </c:strRef>
          </c:cat>
          <c:val>
            <c:numRef>
              <c:f>'city vs month'!$B$4:$B$8</c:f>
              <c:numCache>
                <c:formatCode>General</c:formatCode>
                <c:ptCount val="5"/>
                <c:pt idx="0">
                  <c:v>590217</c:v>
                </c:pt>
                <c:pt idx="1">
                  <c:v>548964</c:v>
                </c:pt>
                <c:pt idx="2">
                  <c:v>538821</c:v>
                </c:pt>
                <c:pt idx="3">
                  <c:v>468198</c:v>
                </c:pt>
                <c:pt idx="4">
                  <c:v>438970</c:v>
                </c:pt>
              </c:numCache>
            </c:numRef>
          </c:val>
          <c:extLst>
            <c:ext xmlns:c16="http://schemas.microsoft.com/office/drawing/2014/chart" uri="{C3380CC4-5D6E-409C-BE32-E72D297353CC}">
              <c16:uniqueId val="{0000000A-8535-4EE1-85BF-BE5C524800C8}"/>
            </c:ext>
          </c:extLst>
        </c:ser>
        <c:dLbls>
          <c:dLblPos val="outEnd"/>
          <c:showLegendKey val="0"/>
          <c:showVal val="1"/>
          <c:showCatName val="0"/>
          <c:showSerName val="0"/>
          <c:showPercent val="0"/>
          <c:showBubbleSize val="0"/>
        </c:dLbls>
        <c:gapWidth val="182"/>
        <c:axId val="1144967919"/>
        <c:axId val="1144969839"/>
      </c:barChart>
      <c:catAx>
        <c:axId val="1144967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969839"/>
        <c:crosses val="autoZero"/>
        <c:auto val="1"/>
        <c:lblAlgn val="ctr"/>
        <c:lblOffset val="100"/>
        <c:noMultiLvlLbl val="0"/>
      </c:catAx>
      <c:valAx>
        <c:axId val="1144969839"/>
        <c:scaling>
          <c:orientation val="minMax"/>
        </c:scaling>
        <c:delete val="0"/>
        <c:axPos val="b"/>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967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[Mahi_garment_store.xlsx]age vs gender!PivotTable4</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Sales</a:t>
            </a:r>
            <a:r>
              <a:rPr lang="en-IN" b="1" baseline="0"/>
              <a:t> : Adult,Senior,Teens</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99FF"/>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6394204594395"/>
          <c:y val="0.16245358544228794"/>
          <c:w val="0.84349781277340341"/>
          <c:h val="0.72088764946048411"/>
        </c:manualLayout>
      </c:layout>
      <c:barChart>
        <c:barDir val="col"/>
        <c:grouping val="clustered"/>
        <c:varyColors val="0"/>
        <c:ser>
          <c:idx val="0"/>
          <c:order val="0"/>
          <c:tx>
            <c:strRef>
              <c:f>'age vs gender'!$B$3:$B$4</c:f>
              <c:strCache>
                <c:ptCount val="1"/>
                <c:pt idx="0">
                  <c:v>Female</c:v>
                </c:pt>
              </c:strCache>
            </c:strRef>
          </c:tx>
          <c:spPr>
            <a:solidFill>
              <a:srgbClr val="FF99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vs gender'!$A$5:$A$7</c:f>
              <c:strCache>
                <c:ptCount val="3"/>
                <c:pt idx="0">
                  <c:v>Adult</c:v>
                </c:pt>
                <c:pt idx="1">
                  <c:v>Senior</c:v>
                </c:pt>
                <c:pt idx="2">
                  <c:v>Teenager</c:v>
                </c:pt>
              </c:strCache>
            </c:strRef>
          </c:cat>
          <c:val>
            <c:numRef>
              <c:f>'age vs gender'!$B$5:$B$7</c:f>
              <c:numCache>
                <c:formatCode>0%</c:formatCode>
                <c:ptCount val="3"/>
                <c:pt idx="0">
                  <c:v>0.31</c:v>
                </c:pt>
                <c:pt idx="1">
                  <c:v>0.154</c:v>
                </c:pt>
                <c:pt idx="2">
                  <c:v>0.04</c:v>
                </c:pt>
              </c:numCache>
            </c:numRef>
          </c:val>
          <c:extLst>
            <c:ext xmlns:c16="http://schemas.microsoft.com/office/drawing/2014/chart" uri="{C3380CC4-5D6E-409C-BE32-E72D297353CC}">
              <c16:uniqueId val="{00000000-023C-4465-A701-BD491F40FF69}"/>
            </c:ext>
          </c:extLst>
        </c:ser>
        <c:ser>
          <c:idx val="1"/>
          <c:order val="1"/>
          <c:tx>
            <c:strRef>
              <c:f>'age vs gender'!$C$3:$C$4</c:f>
              <c:strCache>
                <c:ptCount val="1"/>
                <c:pt idx="0">
                  <c:v>Male</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vs gender'!$A$5:$A$7</c:f>
              <c:strCache>
                <c:ptCount val="3"/>
                <c:pt idx="0">
                  <c:v>Adult</c:v>
                </c:pt>
                <c:pt idx="1">
                  <c:v>Senior</c:v>
                </c:pt>
                <c:pt idx="2">
                  <c:v>Teenager</c:v>
                </c:pt>
              </c:strCache>
            </c:strRef>
          </c:cat>
          <c:val>
            <c:numRef>
              <c:f>'age vs gender'!$C$5:$C$7</c:f>
              <c:numCache>
                <c:formatCode>0%</c:formatCode>
                <c:ptCount val="3"/>
                <c:pt idx="0">
                  <c:v>0.192</c:v>
                </c:pt>
                <c:pt idx="1">
                  <c:v>0.12</c:v>
                </c:pt>
                <c:pt idx="2">
                  <c:v>3.5999999999999997E-2</c:v>
                </c:pt>
              </c:numCache>
            </c:numRef>
          </c:val>
          <c:extLst>
            <c:ext xmlns:c16="http://schemas.microsoft.com/office/drawing/2014/chart" uri="{C3380CC4-5D6E-409C-BE32-E72D297353CC}">
              <c16:uniqueId val="{00000005-5799-4182-8BE6-DFF21D6DAEE7}"/>
            </c:ext>
          </c:extLst>
        </c:ser>
        <c:ser>
          <c:idx val="2"/>
          <c:order val="2"/>
          <c:tx>
            <c:strRef>
              <c:f>'age vs gender'!$D$3:$D$4</c:f>
              <c:strCache>
                <c:ptCount val="1"/>
                <c:pt idx="0">
                  <c:v>Other</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vs gender'!$A$5:$A$7</c:f>
              <c:strCache>
                <c:ptCount val="3"/>
                <c:pt idx="0">
                  <c:v>Adult</c:v>
                </c:pt>
                <c:pt idx="1">
                  <c:v>Senior</c:v>
                </c:pt>
                <c:pt idx="2">
                  <c:v>Teenager</c:v>
                </c:pt>
              </c:strCache>
            </c:strRef>
          </c:cat>
          <c:val>
            <c:numRef>
              <c:f>'age vs gender'!$D$5:$D$7</c:f>
              <c:numCache>
                <c:formatCode>0%</c:formatCode>
                <c:ptCount val="3"/>
                <c:pt idx="0">
                  <c:v>8.2000000000000003E-2</c:v>
                </c:pt>
                <c:pt idx="1">
                  <c:v>5.3999999999999999E-2</c:v>
                </c:pt>
                <c:pt idx="2">
                  <c:v>1.2E-2</c:v>
                </c:pt>
              </c:numCache>
            </c:numRef>
          </c:val>
          <c:extLst>
            <c:ext xmlns:c16="http://schemas.microsoft.com/office/drawing/2014/chart" uri="{C3380CC4-5D6E-409C-BE32-E72D297353CC}">
              <c16:uniqueId val="{00000008-5799-4182-8BE6-DFF21D6DAEE7}"/>
            </c:ext>
          </c:extLst>
        </c:ser>
        <c:dLbls>
          <c:dLblPos val="outEnd"/>
          <c:showLegendKey val="0"/>
          <c:showVal val="1"/>
          <c:showCatName val="0"/>
          <c:showSerName val="0"/>
          <c:showPercent val="0"/>
          <c:showBubbleSize val="0"/>
        </c:dLbls>
        <c:gapWidth val="219"/>
        <c:overlap val="-27"/>
        <c:axId val="1144962159"/>
        <c:axId val="1144975599"/>
      </c:barChart>
      <c:catAx>
        <c:axId val="114496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975599"/>
        <c:crosses val="autoZero"/>
        <c:auto val="1"/>
        <c:lblAlgn val="ctr"/>
        <c:lblOffset val="100"/>
        <c:noMultiLvlLbl val="0"/>
      </c:catAx>
      <c:valAx>
        <c:axId val="114497559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962159"/>
        <c:crosses val="autoZero"/>
        <c:crossBetween val="between"/>
      </c:valAx>
      <c:spPr>
        <a:noFill/>
        <a:ln>
          <a:noFill/>
        </a:ln>
        <a:effectLst/>
      </c:spPr>
    </c:plotArea>
    <c:legend>
      <c:legendPos val="r"/>
      <c:layout>
        <c:manualLayout>
          <c:xMode val="edge"/>
          <c:yMode val="edge"/>
          <c:x val="0.75919711854903571"/>
          <c:y val="1.7278943810953393E-2"/>
          <c:w val="0.10976938641183784"/>
          <c:h val="0.282192610539067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[Mahi_garment_store.xlsx]Channels!PivotTable5</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from Channels</a:t>
            </a:r>
            <a:endParaRPr lang="en-US" b="1"/>
          </a:p>
        </c:rich>
      </c:tx>
      <c:layout>
        <c:manualLayout>
          <c:xMode val="edge"/>
          <c:yMode val="edge"/>
          <c:x val="0.29532339707536559"/>
          <c:y val="3.461914821622907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rgbClr val="7030A0"/>
          </a:solidFill>
          <a:ln w="19050">
            <a:solidFill>
              <a:schemeClr val="lt1"/>
            </a:solidFill>
          </a:ln>
          <a:effectLst/>
        </c:spPr>
      </c:pivotFmt>
      <c:pivotFmt>
        <c:idx val="3"/>
        <c:spPr>
          <a:solidFill>
            <a:srgbClr val="FFFF00"/>
          </a:solidFill>
          <a:ln w="19050">
            <a:solidFill>
              <a:schemeClr val="lt1"/>
            </a:solidFill>
          </a:ln>
          <a:effectLst/>
        </c:spPr>
      </c:pivotFmt>
      <c:pivotFmt>
        <c:idx val="4"/>
        <c:spPr>
          <a:solidFill>
            <a:srgbClr val="FF99FF"/>
          </a:solidFill>
          <a:ln w="19050">
            <a:solidFill>
              <a:schemeClr val="lt1"/>
            </a:solidFill>
          </a:ln>
          <a:effectLst/>
        </c:spPr>
      </c:pivotFmt>
      <c:pivotFmt>
        <c:idx val="5"/>
        <c:spPr>
          <a:solidFill>
            <a:schemeClr val="accent2">
              <a:lumMod val="75000"/>
            </a:schemeClr>
          </a:solidFill>
          <a:ln w="19050">
            <a:solidFill>
              <a:schemeClr val="lt1"/>
            </a:solidFill>
          </a:ln>
          <a:effectLst/>
        </c:spPr>
      </c:pivotFmt>
      <c:pivotFmt>
        <c:idx val="6"/>
        <c:spPr>
          <a:solidFill>
            <a:srgbClr val="00B0F0"/>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rgbClr val="FF0000"/>
          </a:solidFill>
          <a:ln w="19050">
            <a:solidFill>
              <a:schemeClr val="lt1"/>
            </a:solidFill>
          </a:ln>
          <a:effectLst/>
        </c:spPr>
        <c:dLbl>
          <c:idx val="0"/>
          <c:layout>
            <c:manualLayout>
              <c:x val="6.6666666666666666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rgbClr val="7030A0"/>
          </a:solidFill>
          <a:ln w="19050">
            <a:solidFill>
              <a:schemeClr val="lt1"/>
            </a:solidFill>
          </a:ln>
          <a:effectLst/>
        </c:spPr>
        <c:dLbl>
          <c:idx val="0"/>
          <c:layout>
            <c:manualLayout>
              <c:x val="0.1111111111111111"/>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rgbClr val="FFFF00"/>
          </a:solidFill>
          <a:ln w="19050">
            <a:solidFill>
              <a:schemeClr val="lt1"/>
            </a:solidFill>
          </a:ln>
          <a:effectLst/>
        </c:spPr>
        <c:dLbl>
          <c:idx val="0"/>
          <c:layout>
            <c:manualLayout>
              <c:x val="9.166666666666666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solidFill>
            <a:srgbClr val="FF99FF"/>
          </a:solidFill>
          <a:ln w="19050">
            <a:solidFill>
              <a:schemeClr val="lt1"/>
            </a:solidFill>
          </a:ln>
          <a:effectLst/>
        </c:spPr>
        <c:dLbl>
          <c:idx val="0"/>
          <c:layout>
            <c:manualLayout>
              <c:x val="-0.14166666666666666"/>
              <c:y val="3.2407407407407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2">
              <a:lumMod val="75000"/>
            </a:schemeClr>
          </a:solidFill>
          <a:ln w="19050">
            <a:solidFill>
              <a:schemeClr val="lt1"/>
            </a:solidFill>
          </a:ln>
          <a:effectLst/>
        </c:spPr>
        <c:dLbl>
          <c:idx val="0"/>
          <c:layout>
            <c:manualLayout>
              <c:x val="-0.12222222222222225"/>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solidFill>
            <a:srgbClr val="00B0F0"/>
          </a:solidFill>
          <a:ln w="19050">
            <a:solidFill>
              <a:schemeClr val="lt1"/>
            </a:solidFill>
          </a:ln>
          <a:effectLst/>
        </c:spPr>
        <c:dLbl>
          <c:idx val="0"/>
          <c:layout>
            <c:manualLayout>
              <c:x val="-0.1027777777777778"/>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5"/>
        <c:spPr>
          <a:solidFill>
            <a:srgbClr val="FF0000"/>
          </a:solidFill>
          <a:ln w="19050">
            <a:solidFill>
              <a:schemeClr val="lt1"/>
            </a:solidFill>
          </a:ln>
          <a:effectLst/>
        </c:spPr>
        <c:dLbl>
          <c:idx val="0"/>
          <c:layout>
            <c:manualLayout>
              <c:x val="9.841269841269841E-2"/>
              <c:y val="-6.481465097761655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6"/>
        <c:spPr>
          <a:solidFill>
            <a:srgbClr val="7030A0"/>
          </a:solidFill>
          <a:ln w="19050">
            <a:solidFill>
              <a:schemeClr val="lt1"/>
            </a:solidFill>
          </a:ln>
          <a:effectLst/>
        </c:spPr>
        <c:dLbl>
          <c:idx val="0"/>
          <c:layout>
            <c:manualLayout>
              <c:x val="0.11904761904761904"/>
              <c:y val="-2.0790940458285411E-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7"/>
        <c:spPr>
          <a:solidFill>
            <a:srgbClr val="FFFF00"/>
          </a:solidFill>
          <a:ln w="19050">
            <a:solidFill>
              <a:schemeClr val="lt1"/>
            </a:solidFill>
          </a:ln>
          <a:effectLst/>
        </c:spPr>
        <c:dLbl>
          <c:idx val="0"/>
          <c:layout>
            <c:manualLayout>
              <c:x val="0.1591269841269842"/>
              <c:y val="3.153980752405937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8"/>
        <c:spPr>
          <a:solidFill>
            <a:srgbClr val="FF99FF"/>
          </a:solidFill>
          <a:ln w="19050">
            <a:solidFill>
              <a:schemeClr val="lt1"/>
            </a:solidFill>
          </a:ln>
          <a:effectLst/>
        </c:spPr>
        <c:dLbl>
          <c:idx val="0"/>
          <c:layout>
            <c:manualLayout>
              <c:x val="-0.13373015873015875"/>
              <c:y val="6.361831175597432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w="19050">
            <a:solidFill>
              <a:schemeClr val="lt1"/>
            </a:solidFill>
          </a:ln>
          <a:effectLst/>
        </c:spPr>
        <c:dLbl>
          <c:idx val="0"/>
          <c:layout>
            <c:manualLayout>
              <c:x val="-0.12222222222222225"/>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0"/>
        <c:spPr>
          <a:solidFill>
            <a:srgbClr val="00B0F0"/>
          </a:solidFill>
          <a:ln w="19050">
            <a:solidFill>
              <a:schemeClr val="lt1"/>
            </a:solidFill>
          </a:ln>
          <a:effectLst/>
        </c:spPr>
        <c:dLbl>
          <c:idx val="0"/>
          <c:layout>
            <c:manualLayout>
              <c:x val="-0.1027777777777778"/>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19803774528185"/>
          <c:y val="0.23690407601488842"/>
          <c:w val="0.47804524434445694"/>
          <c:h val="0.69957840635774182"/>
        </c:manualLayout>
      </c:layout>
      <c:doughnutChart>
        <c:varyColors val="1"/>
        <c:ser>
          <c:idx val="0"/>
          <c:order val="0"/>
          <c:tx>
            <c:strRef>
              <c:f>Channels!$B$3</c:f>
              <c:strCache>
                <c:ptCount val="1"/>
                <c:pt idx="0">
                  <c:v>Total</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1-F897-4BAF-9D9F-78B75BE42CE3}"/>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F897-4BAF-9D9F-78B75BE42CE3}"/>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F897-4BAF-9D9F-78B75BE42CE3}"/>
              </c:ext>
            </c:extLst>
          </c:dPt>
          <c:dPt>
            <c:idx val="3"/>
            <c:bubble3D val="0"/>
            <c:spPr>
              <a:solidFill>
                <a:srgbClr val="FF99FF"/>
              </a:solidFill>
              <a:ln w="19050">
                <a:solidFill>
                  <a:schemeClr val="lt1"/>
                </a:solidFill>
              </a:ln>
              <a:effectLst/>
            </c:spPr>
            <c:extLst>
              <c:ext xmlns:c16="http://schemas.microsoft.com/office/drawing/2014/chart" uri="{C3380CC4-5D6E-409C-BE32-E72D297353CC}">
                <c16:uniqueId val="{00000007-F897-4BAF-9D9F-78B75BE42CE3}"/>
              </c:ext>
            </c:extLst>
          </c:dPt>
          <c:dPt>
            <c:idx val="4"/>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9-F897-4BAF-9D9F-78B75BE42CE3}"/>
              </c:ext>
            </c:extLst>
          </c:dPt>
          <c:dPt>
            <c:idx val="5"/>
            <c:bubble3D val="0"/>
            <c:spPr>
              <a:solidFill>
                <a:srgbClr val="00B0F0"/>
              </a:solidFill>
              <a:ln w="19050">
                <a:solidFill>
                  <a:schemeClr val="lt1"/>
                </a:solidFill>
              </a:ln>
              <a:effectLst/>
            </c:spPr>
            <c:extLst>
              <c:ext xmlns:c16="http://schemas.microsoft.com/office/drawing/2014/chart" uri="{C3380CC4-5D6E-409C-BE32-E72D297353CC}">
                <c16:uniqueId val="{0000000B-F897-4BAF-9D9F-78B75BE42CE3}"/>
              </c:ext>
            </c:extLst>
          </c:dPt>
          <c:dLbls>
            <c:dLbl>
              <c:idx val="0"/>
              <c:layout>
                <c:manualLayout>
                  <c:x val="9.841269841269841E-2"/>
                  <c:y val="-6.481465097761655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897-4BAF-9D9F-78B75BE42CE3}"/>
                </c:ext>
              </c:extLst>
            </c:dLbl>
            <c:dLbl>
              <c:idx val="1"/>
              <c:layout>
                <c:manualLayout>
                  <c:x val="0.11904761904761904"/>
                  <c:y val="-2.0790940458285411E-4"/>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897-4BAF-9D9F-78B75BE42CE3}"/>
                </c:ext>
              </c:extLst>
            </c:dLbl>
            <c:dLbl>
              <c:idx val="2"/>
              <c:layout>
                <c:manualLayout>
                  <c:x val="0.1591269841269842"/>
                  <c:y val="3.153980752405937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897-4BAF-9D9F-78B75BE42CE3}"/>
                </c:ext>
              </c:extLst>
            </c:dLbl>
            <c:dLbl>
              <c:idx val="3"/>
              <c:layout>
                <c:manualLayout>
                  <c:x val="-0.13373015873015875"/>
                  <c:y val="6.361831175597432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897-4BAF-9D9F-78B75BE42CE3}"/>
                </c:ext>
              </c:extLst>
            </c:dLbl>
            <c:dLbl>
              <c:idx val="4"/>
              <c:layout>
                <c:manualLayout>
                  <c:x val="-0.12222222222222225"/>
                  <c:y val="-4.6296296296297144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897-4BAF-9D9F-78B75BE42CE3}"/>
                </c:ext>
              </c:extLst>
            </c:dLbl>
            <c:dLbl>
              <c:idx val="5"/>
              <c:layout>
                <c:manualLayout>
                  <c:x val="-0.1027777777777778"/>
                  <c:y val="-6.481481481481481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897-4BAF-9D9F-78B75BE42CE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extLst>
          </c:dLbls>
          <c:cat>
            <c:strRef>
              <c:f>Channels!$A$4:$A$9</c:f>
              <c:strCache>
                <c:ptCount val="6"/>
                <c:pt idx="0">
                  <c:v>Ajio</c:v>
                </c:pt>
                <c:pt idx="1">
                  <c:v>Amazon</c:v>
                </c:pt>
                <c:pt idx="2">
                  <c:v>Flipkart</c:v>
                </c:pt>
                <c:pt idx="3">
                  <c:v>Meesho</c:v>
                </c:pt>
                <c:pt idx="4">
                  <c:v>Myntra</c:v>
                </c:pt>
                <c:pt idx="5">
                  <c:v>Snapdeal</c:v>
                </c:pt>
              </c:strCache>
            </c:strRef>
          </c:cat>
          <c:val>
            <c:numRef>
              <c:f>Channels!$B$4:$B$9</c:f>
              <c:numCache>
                <c:formatCode>0%</c:formatCode>
                <c:ptCount val="6"/>
                <c:pt idx="0">
                  <c:v>0.16600000000000001</c:v>
                </c:pt>
                <c:pt idx="1">
                  <c:v>0.17</c:v>
                </c:pt>
                <c:pt idx="2">
                  <c:v>0.14199999999999999</c:v>
                </c:pt>
                <c:pt idx="3">
                  <c:v>0.17</c:v>
                </c:pt>
                <c:pt idx="4">
                  <c:v>0.192</c:v>
                </c:pt>
                <c:pt idx="5">
                  <c:v>0.16</c:v>
                </c:pt>
              </c:numCache>
            </c:numRef>
          </c:val>
          <c:extLst>
            <c:ext xmlns:c16="http://schemas.microsoft.com/office/drawing/2014/chart" uri="{C3380CC4-5D6E-409C-BE32-E72D297353CC}">
              <c16:uniqueId val="{0000000C-F897-4BAF-9D9F-78B75BE42CE3}"/>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[Mahi_garment_store.xlsx]men vs women!PivotTable1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baseline="0"/>
              <a:t>Sales by gender</a:t>
            </a:r>
          </a:p>
          <a:p>
            <a:pPr>
              <a:defRPr b="1"/>
            </a:pPr>
            <a:endParaRPr lang="en-IN" b="1"/>
          </a:p>
        </c:rich>
      </c:tx>
      <c:layout>
        <c:manualLayout>
          <c:xMode val="edge"/>
          <c:yMode val="edge"/>
          <c:x val="0.3365847838864931"/>
          <c:y val="1.484276271021677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7201909649873152"/>
                  <c:h val="0.15510069343183955"/>
                </c:manualLayout>
              </c15:layout>
            </c:ext>
          </c:extLst>
        </c:dLbl>
      </c:pivotFmt>
      <c:pivotFmt>
        <c:idx val="2"/>
        <c:spPr>
          <a:solidFill>
            <a:schemeClr val="accent6"/>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524247143201808"/>
                  <c:h val="0.17201200544376397"/>
                </c:manualLayout>
              </c15:layout>
            </c:ext>
          </c:extLst>
        </c:dLbl>
      </c:pivotFmt>
      <c:pivotFmt>
        <c:idx val="3"/>
        <c:spPr>
          <a:solidFill>
            <a:schemeClr val="accent6"/>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870447948881041"/>
                  <c:h val="0.15510069343183955"/>
                </c:manualLayout>
              </c15:layout>
            </c:ext>
          </c:extLst>
        </c:dLbl>
      </c:pivotFmt>
    </c:pivotFmts>
    <c:plotArea>
      <c:layout>
        <c:manualLayout>
          <c:layoutTarget val="inner"/>
          <c:xMode val="edge"/>
          <c:yMode val="edge"/>
          <c:x val="0.14815614970134305"/>
          <c:y val="0.1768052720261819"/>
          <c:w val="0.70491266934251595"/>
          <c:h val="0.78106064288260257"/>
        </c:manualLayout>
      </c:layout>
      <c:pieChart>
        <c:varyColors val="1"/>
        <c:ser>
          <c:idx val="0"/>
          <c:order val="0"/>
          <c:tx>
            <c:strRef>
              <c:f>'men vs women'!$B$3</c:f>
              <c:strCache>
                <c:ptCount val="1"/>
                <c:pt idx="0">
                  <c:v>Total</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7201909649873152"/>
                      <c:h val="0.15510069343183955"/>
                    </c:manualLayout>
                  </c15:layout>
                </c:ext>
              </c:extLst>
            </c:dLbl>
            <c:dLbl>
              <c:idx val="1"/>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870447948881041"/>
                      <c:h val="0.15510069343183955"/>
                    </c:manualLayout>
                  </c15:layout>
                </c:ext>
              </c:extLst>
            </c:dLbl>
            <c:dLbl>
              <c:idx val="2"/>
              <c:spPr>
                <a:noFill/>
                <a:ln>
                  <a:no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524247143201808"/>
                      <c:h val="0.17201200544376397"/>
                    </c:manualLayout>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women'!$A$4:$A$6</c:f>
              <c:strCache>
                <c:ptCount val="3"/>
                <c:pt idx="0">
                  <c:v>Female</c:v>
                </c:pt>
                <c:pt idx="1">
                  <c:v>Male</c:v>
                </c:pt>
                <c:pt idx="2">
                  <c:v>Other</c:v>
                </c:pt>
              </c:strCache>
            </c:strRef>
          </c:cat>
          <c:val>
            <c:numRef>
              <c:f>'men vs women'!$B$4:$B$6</c:f>
              <c:numCache>
                <c:formatCode>General</c:formatCode>
                <c:ptCount val="3"/>
                <c:pt idx="0">
                  <c:v>1838441</c:v>
                </c:pt>
                <c:pt idx="1">
                  <c:v>1454151</c:v>
                </c:pt>
                <c:pt idx="2">
                  <c:v>515323</c:v>
                </c:pt>
              </c:numCache>
            </c:numRef>
          </c:val>
          <c:extLst>
            <c:ext xmlns:c16="http://schemas.microsoft.com/office/drawing/2014/chart" uri="{C3380CC4-5D6E-409C-BE32-E72D297353CC}">
              <c16:uniqueId val="{00000006-FA83-4F89-9CD5-4C09D73BE49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[Mahi_garment_store.xlsx]status!PivotTable2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8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028268333299063"/>
                  <c:h val="0.14314668999708369"/>
                </c:manualLayout>
              </c15:layout>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dLbl>
          <c:idx val="0"/>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57630394111963"/>
                  <c:h val="0.15678186060075824"/>
                </c:manualLayout>
              </c15:layout>
            </c:ext>
          </c:extLst>
        </c:dLbl>
      </c:pivotFmt>
      <c:pivotFmt>
        <c:idx val="4"/>
        <c:spPr>
          <a:solidFill>
            <a:schemeClr val="accent1"/>
          </a:solidFill>
          <a:ln w="19050">
            <a:solidFill>
              <a:schemeClr val="lt1"/>
            </a:solidFill>
          </a:ln>
          <a:effectLst/>
        </c:spPr>
        <c:dLbl>
          <c:idx val="0"/>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389253236295859"/>
                  <c:h val="0.19381889763779528"/>
                </c:manualLayout>
              </c15:layout>
            </c:ext>
          </c:extLst>
        </c:dLbl>
      </c:pivotFmt>
    </c:pivotFmts>
    <c:plotArea>
      <c:layout>
        <c:manualLayout>
          <c:layoutTarget val="inner"/>
          <c:xMode val="edge"/>
          <c:yMode val="edge"/>
          <c:x val="0.12103746496439902"/>
          <c:y val="0.13407115777194517"/>
          <c:w val="0.76662863290913685"/>
          <c:h val="0.81560768445610954"/>
        </c:manualLayout>
      </c:layout>
      <c:pieChart>
        <c:varyColors val="1"/>
        <c:ser>
          <c:idx val="0"/>
          <c:order val="0"/>
          <c:tx>
            <c:strRef>
              <c:f>status!$B$3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Lbl>
              <c:idx val="0"/>
              <c:spPr>
                <a:noFill/>
                <a:ln>
                  <a:noFill/>
                </a:ln>
                <a:effectLst/>
              </c:spPr>
              <c:txPr>
                <a:bodyPr rot="0" spcFirstLastPara="1" vertOverflow="clip" horzOverflow="clip" vert="horz" wrap="square" lIns="38100" tIns="19050" rIns="38100" bIns="19050" anchor="ctr" anchorCtr="1">
                  <a:noAutofit/>
                </a:bodyPr>
                <a:lstStyle/>
                <a:p>
                  <a:pPr>
                    <a:defRPr sz="8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028268333299063"/>
                      <c:h val="0.14314668999708369"/>
                    </c:manualLayout>
                  </c15:layout>
                </c:ext>
              </c:extLst>
            </c:dLbl>
            <c:dLbl>
              <c:idx val="1"/>
              <c:dLblPos val="outEnd"/>
              <c:showLegendKey val="0"/>
              <c:showVal val="0"/>
              <c:showCatName val="1"/>
              <c:showSerName val="0"/>
              <c:showPercent val="1"/>
              <c:showBubbleSize val="0"/>
              <c:extLst>
                <c:ext xmlns:c15="http://schemas.microsoft.com/office/drawing/2012/chart" uri="{CE6537A1-D6FC-4f65-9D91-7224C49458BB}">
                  <c15:layout>
                    <c:manualLayout>
                      <c:w val="0.23389253236295859"/>
                      <c:h val="0.19381889763779528"/>
                    </c:manualLayout>
                  </c15:layout>
                </c:ext>
              </c:extLst>
            </c:dLbl>
            <c:dLbl>
              <c:idx val="2"/>
              <c:dLblPos val="outEnd"/>
              <c:showLegendKey val="0"/>
              <c:showVal val="0"/>
              <c:showCatName val="1"/>
              <c:showSerName val="0"/>
              <c:showPercent val="1"/>
              <c:showBubbleSize val="0"/>
              <c:extLst>
                <c:ext xmlns:c15="http://schemas.microsoft.com/office/drawing/2012/chart" uri="{CE6537A1-D6FC-4f65-9D91-7224C49458BB}">
                  <c15:layout>
                    <c:manualLayout>
                      <c:w val="0.2857630394111963"/>
                      <c:h val="0.15678186060075824"/>
                    </c:manualLayout>
                  </c15:layout>
                </c:ext>
              </c:extLst>
            </c:dLbl>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status!$A$4:$A$7</c:f>
              <c:strCache>
                <c:ptCount val="4"/>
                <c:pt idx="0">
                  <c:v>Canceled</c:v>
                </c:pt>
                <c:pt idx="1">
                  <c:v>Delivered</c:v>
                </c:pt>
                <c:pt idx="2">
                  <c:v>Replacement</c:v>
                </c:pt>
                <c:pt idx="3">
                  <c:v>Return</c:v>
                </c:pt>
              </c:strCache>
            </c:strRef>
          </c:cat>
          <c:val>
            <c:numRef>
              <c:f>status!$B$4:$B$7</c:f>
              <c:numCache>
                <c:formatCode>General</c:formatCode>
                <c:ptCount val="4"/>
                <c:pt idx="0">
                  <c:v>125</c:v>
                </c:pt>
                <c:pt idx="1">
                  <c:v>215</c:v>
                </c:pt>
                <c:pt idx="2">
                  <c:v>81</c:v>
                </c:pt>
                <c:pt idx="3">
                  <c:v>79</c:v>
                </c:pt>
              </c:numCache>
            </c:numRef>
          </c:val>
          <c:extLst>
            <c:ext xmlns:c16="http://schemas.microsoft.com/office/drawing/2014/chart" uri="{C3380CC4-5D6E-409C-BE32-E72D297353CC}">
              <c16:uniqueId val="{00000008-676C-4FBC-99EC-6CB4DAC6C7F5}"/>
            </c:ext>
          </c:extLst>
        </c:ser>
        <c:dLbls>
          <c:dLblPos val="outEnd"/>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411480</xdr:colOff>
      <xdr:row>1</xdr:row>
      <xdr:rowOff>175260</xdr:rowOff>
    </xdr:from>
    <xdr:to>
      <xdr:col>18</xdr:col>
      <xdr:colOff>53340</xdr:colOff>
      <xdr:row>16</xdr:row>
      <xdr:rowOff>175260</xdr:rowOff>
    </xdr:to>
    <xdr:graphicFrame macro="">
      <xdr:nvGraphicFramePr>
        <xdr:cNvPr id="3" name="Chart 2">
          <a:extLst>
            <a:ext uri="{FF2B5EF4-FFF2-40B4-BE49-F238E27FC236}">
              <a16:creationId xmlns:a16="http://schemas.microsoft.com/office/drawing/2014/main" id="{60C1EDB2-87A7-6735-B858-CF5E40DCD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91440</xdr:colOff>
      <xdr:row>2</xdr:row>
      <xdr:rowOff>53340</xdr:rowOff>
    </xdr:from>
    <xdr:to>
      <xdr:col>10</xdr:col>
      <xdr:colOff>167640</xdr:colOff>
      <xdr:row>14</xdr:row>
      <xdr:rowOff>167640</xdr:rowOff>
    </xdr:to>
    <xdr:graphicFrame macro="">
      <xdr:nvGraphicFramePr>
        <xdr:cNvPr id="3" name="Chart 2">
          <a:extLst>
            <a:ext uri="{FF2B5EF4-FFF2-40B4-BE49-F238E27FC236}">
              <a16:creationId xmlns:a16="http://schemas.microsoft.com/office/drawing/2014/main" id="{E8BB34E8-E91A-4567-8F32-7F3BED8E0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220980</xdr:colOff>
      <xdr:row>2</xdr:row>
      <xdr:rowOff>60960</xdr:rowOff>
    </xdr:from>
    <xdr:to>
      <xdr:col>14</xdr:col>
      <xdr:colOff>518160</xdr:colOff>
      <xdr:row>14</xdr:row>
      <xdr:rowOff>160020</xdr:rowOff>
    </xdr:to>
    <xdr:graphicFrame macro="">
      <xdr:nvGraphicFramePr>
        <xdr:cNvPr id="5" name="Chart 4">
          <a:extLst>
            <a:ext uri="{FF2B5EF4-FFF2-40B4-BE49-F238E27FC236}">
              <a16:creationId xmlns:a16="http://schemas.microsoft.com/office/drawing/2014/main" id="{BC9610AA-1711-44A6-BE0D-961C5BA5FD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586740</xdr:colOff>
      <xdr:row>15</xdr:row>
      <xdr:rowOff>60960</xdr:rowOff>
    </xdr:from>
    <xdr:to>
      <xdr:col>22</xdr:col>
      <xdr:colOff>495300</xdr:colOff>
      <xdr:row>27</xdr:row>
      <xdr:rowOff>38100</xdr:rowOff>
    </xdr:to>
    <xdr:graphicFrame macro="">
      <xdr:nvGraphicFramePr>
        <xdr:cNvPr id="6" name="Chart 5">
          <a:extLst>
            <a:ext uri="{FF2B5EF4-FFF2-40B4-BE49-F238E27FC236}">
              <a16:creationId xmlns:a16="http://schemas.microsoft.com/office/drawing/2014/main" id="{C78432E7-B7AB-4267-ADAB-D4B4533A1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518160</xdr:colOff>
      <xdr:row>15</xdr:row>
      <xdr:rowOff>68580</xdr:rowOff>
    </xdr:from>
    <xdr:to>
      <xdr:col>16</xdr:col>
      <xdr:colOff>464820</xdr:colOff>
      <xdr:row>26</xdr:row>
      <xdr:rowOff>175260</xdr:rowOff>
    </xdr:to>
    <xdr:graphicFrame macro="">
      <xdr:nvGraphicFramePr>
        <xdr:cNvPr id="7" name="Chart 6">
          <a:extLst>
            <a:ext uri="{FF2B5EF4-FFF2-40B4-BE49-F238E27FC236}">
              <a16:creationId xmlns:a16="http://schemas.microsoft.com/office/drawing/2014/main" id="{C91C1B6B-D1D6-4D18-B8B1-96DC15FC4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571500</xdr:colOff>
      <xdr:row>2</xdr:row>
      <xdr:rowOff>68580</xdr:rowOff>
    </xdr:from>
    <xdr:to>
      <xdr:col>23</xdr:col>
      <xdr:colOff>7620</xdr:colOff>
      <xdr:row>14</xdr:row>
      <xdr:rowOff>152400</xdr:rowOff>
    </xdr:to>
    <xdr:graphicFrame macro="">
      <xdr:nvGraphicFramePr>
        <xdr:cNvPr id="9" name="Chart 8">
          <a:extLst>
            <a:ext uri="{FF2B5EF4-FFF2-40B4-BE49-F238E27FC236}">
              <a16:creationId xmlns:a16="http://schemas.microsoft.com/office/drawing/2014/main" id="{708CB377-67FF-4C11-B557-50EEAE41B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68580</xdr:colOff>
      <xdr:row>15</xdr:row>
      <xdr:rowOff>38100</xdr:rowOff>
    </xdr:from>
    <xdr:to>
      <xdr:col>8</xdr:col>
      <xdr:colOff>388620</xdr:colOff>
      <xdr:row>27</xdr:row>
      <xdr:rowOff>53340</xdr:rowOff>
    </xdr:to>
    <xdr:graphicFrame macro="">
      <xdr:nvGraphicFramePr>
        <xdr:cNvPr id="10" name="Chart 9">
          <a:extLst>
            <a:ext uri="{FF2B5EF4-FFF2-40B4-BE49-F238E27FC236}">
              <a16:creationId xmlns:a16="http://schemas.microsoft.com/office/drawing/2014/main" id="{23C35889-8FF4-4044-9C4B-DB5309212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15240</xdr:colOff>
      <xdr:row>1</xdr:row>
      <xdr:rowOff>144780</xdr:rowOff>
    </xdr:from>
    <xdr:to>
      <xdr:col>3</xdr:col>
      <xdr:colOff>15240</xdr:colOff>
      <xdr:row>9</xdr:row>
      <xdr:rowOff>68579</xdr:rowOff>
    </xdr:to>
    <mc:AlternateContent xmlns:mc="http://schemas.openxmlformats.org/markup-compatibility/2006">
      <mc:Choice xmlns:a14="http://schemas.microsoft.com/office/drawing/2010/main" Requires="a14">
        <xdr:graphicFrame macro="">
          <xdr:nvGraphicFramePr>
            <xdr:cNvPr id="21" name="Month 1">
              <a:extLst>
                <a:ext uri="{FF2B5EF4-FFF2-40B4-BE49-F238E27FC236}">
                  <a16:creationId xmlns:a16="http://schemas.microsoft.com/office/drawing/2014/main" id="{B24D4B95-DC8A-EA37-00DC-006348BCC2D6}"/>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5240" y="327660"/>
              <a:ext cx="1828800" cy="1386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53340</xdr:rowOff>
    </xdr:from>
    <xdr:to>
      <xdr:col>3</xdr:col>
      <xdr:colOff>7620</xdr:colOff>
      <xdr:row>16</xdr:row>
      <xdr:rowOff>175259</xdr:rowOff>
    </xdr:to>
    <mc:AlternateContent xmlns:mc="http://schemas.openxmlformats.org/markup-compatibility/2006">
      <mc:Choice xmlns:a14="http://schemas.microsoft.com/office/drawing/2010/main" Requires="a14">
        <xdr:graphicFrame macro="">
          <xdr:nvGraphicFramePr>
            <xdr:cNvPr id="22" name="Categories">
              <a:extLst>
                <a:ext uri="{FF2B5EF4-FFF2-40B4-BE49-F238E27FC236}">
                  <a16:creationId xmlns:a16="http://schemas.microsoft.com/office/drawing/2014/main" id="{5B4EA937-2BBD-461C-7968-74890B21CAAB}"/>
                </a:ext>
              </a:extLst>
            </xdr:cNvPr>
            <xdr:cNvGraphicFramePr/>
          </xdr:nvGraphicFramePr>
          <xdr:xfrm>
            <a:off x="0" y="0"/>
            <a:ext cx="0" cy="0"/>
          </xdr:xfrm>
          <a:graphic>
            <a:graphicData uri="http://schemas.microsoft.com/office/drawing/2010/slicer">
              <sle:slicer xmlns:sle="http://schemas.microsoft.com/office/drawing/2010/slicer" name="Categories"/>
            </a:graphicData>
          </a:graphic>
        </xdr:graphicFrame>
      </mc:Choice>
      <mc:Fallback>
        <xdr:sp macro="" textlink="">
          <xdr:nvSpPr>
            <xdr:cNvPr id="0" name=""/>
            <xdr:cNvSpPr>
              <a:spLocks noTextEdit="1"/>
            </xdr:cNvSpPr>
          </xdr:nvSpPr>
          <xdr:spPr>
            <a:xfrm>
              <a:off x="7620" y="1699260"/>
              <a:ext cx="1828800" cy="1402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160021</xdr:rowOff>
    </xdr:from>
    <xdr:to>
      <xdr:col>3</xdr:col>
      <xdr:colOff>0</xdr:colOff>
      <xdr:row>27</xdr:row>
      <xdr:rowOff>38101</xdr:rowOff>
    </xdr:to>
    <mc:AlternateContent xmlns:mc="http://schemas.openxmlformats.org/markup-compatibility/2006">
      <mc:Choice xmlns:a14="http://schemas.microsoft.com/office/drawing/2010/main" Requires="a14">
        <xdr:graphicFrame macro="">
          <xdr:nvGraphicFramePr>
            <xdr:cNvPr id="23" name="Channel 1">
              <a:extLst>
                <a:ext uri="{FF2B5EF4-FFF2-40B4-BE49-F238E27FC236}">
                  <a16:creationId xmlns:a16="http://schemas.microsoft.com/office/drawing/2014/main" id="{872C4CDF-C090-2BE3-8E8F-883BFA9F9906}"/>
                </a:ext>
              </a:extLst>
            </xdr:cNvPr>
            <xdr:cNvGraphicFramePr/>
          </xdr:nvGraphicFramePr>
          <xdr:xfrm>
            <a:off x="0" y="0"/>
            <a:ext cx="0" cy="0"/>
          </xdr:xfrm>
          <a:graphic>
            <a:graphicData uri="http://schemas.microsoft.com/office/drawing/2010/slicer">
              <sle:slicer xmlns:sle="http://schemas.microsoft.com/office/drawing/2010/slicer" name="Channel 1"/>
            </a:graphicData>
          </a:graphic>
        </xdr:graphicFrame>
      </mc:Choice>
      <mc:Fallback>
        <xdr:sp macro="" textlink="">
          <xdr:nvSpPr>
            <xdr:cNvPr id="0" name=""/>
            <xdr:cNvSpPr>
              <a:spLocks noTextEdit="1"/>
            </xdr:cNvSpPr>
          </xdr:nvSpPr>
          <xdr:spPr>
            <a:xfrm>
              <a:off x="0" y="3086101"/>
              <a:ext cx="1828800" cy="1889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388620</xdr:colOff>
      <xdr:row>4</xdr:row>
      <xdr:rowOff>60960</xdr:rowOff>
    </xdr:from>
    <xdr:to>
      <xdr:col>11</xdr:col>
      <xdr:colOff>76200</xdr:colOff>
      <xdr:row>17</xdr:row>
      <xdr:rowOff>152400</xdr:rowOff>
    </xdr:to>
    <xdr:graphicFrame macro="">
      <xdr:nvGraphicFramePr>
        <xdr:cNvPr id="2" name="Chart 1">
          <a:extLst>
            <a:ext uri="{FF2B5EF4-FFF2-40B4-BE49-F238E27FC236}">
              <a16:creationId xmlns:a16="http://schemas.microsoft.com/office/drawing/2014/main" id="{93452530-C689-3C95-B7E4-C7A8F4C25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45720</xdr:rowOff>
    </xdr:from>
    <xdr:to>
      <xdr:col>10</xdr:col>
      <xdr:colOff>297180</xdr:colOff>
      <xdr:row>21</xdr:row>
      <xdr:rowOff>45720</xdr:rowOff>
    </xdr:to>
    <xdr:graphicFrame macro="">
      <xdr:nvGraphicFramePr>
        <xdr:cNvPr id="2" name="Chart 1">
          <a:extLst>
            <a:ext uri="{FF2B5EF4-FFF2-40B4-BE49-F238E27FC236}">
              <a16:creationId xmlns:a16="http://schemas.microsoft.com/office/drawing/2014/main" id="{BF5693D7-3961-AE96-2D1C-D70C2FD21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571500</xdr:colOff>
      <xdr:row>6</xdr:row>
      <xdr:rowOff>45720</xdr:rowOff>
    </xdr:from>
    <xdr:to>
      <xdr:col>11</xdr:col>
      <xdr:colOff>266700</xdr:colOff>
      <xdr:row>20</xdr:row>
      <xdr:rowOff>38100</xdr:rowOff>
    </xdr:to>
    <xdr:graphicFrame macro="">
      <xdr:nvGraphicFramePr>
        <xdr:cNvPr id="2" name="Chart 1">
          <a:extLst>
            <a:ext uri="{FF2B5EF4-FFF2-40B4-BE49-F238E27FC236}">
              <a16:creationId xmlns:a16="http://schemas.microsoft.com/office/drawing/2014/main" id="{A31DAA33-A6FB-7ACA-A93D-11888918F1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15240</xdr:colOff>
      <xdr:row>6</xdr:row>
      <xdr:rowOff>45720</xdr:rowOff>
    </xdr:from>
    <xdr:to>
      <xdr:col>12</xdr:col>
      <xdr:colOff>480060</xdr:colOff>
      <xdr:row>21</xdr:row>
      <xdr:rowOff>45720</xdr:rowOff>
    </xdr:to>
    <xdr:graphicFrame macro="">
      <xdr:nvGraphicFramePr>
        <xdr:cNvPr id="2" name="Chart 1">
          <a:extLst>
            <a:ext uri="{FF2B5EF4-FFF2-40B4-BE49-F238E27FC236}">
              <a16:creationId xmlns:a16="http://schemas.microsoft.com/office/drawing/2014/main" id="{005A7A16-0332-09B9-8504-8315326B4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373380</xdr:colOff>
      <xdr:row>6</xdr:row>
      <xdr:rowOff>45720</xdr:rowOff>
    </xdr:from>
    <xdr:to>
      <xdr:col>10</xdr:col>
      <xdr:colOff>525780</xdr:colOff>
      <xdr:row>18</xdr:row>
      <xdr:rowOff>38100</xdr:rowOff>
    </xdr:to>
    <xdr:graphicFrame macro="">
      <xdr:nvGraphicFramePr>
        <xdr:cNvPr id="2" name="Chart 1">
          <a:extLst>
            <a:ext uri="{FF2B5EF4-FFF2-40B4-BE49-F238E27FC236}">
              <a16:creationId xmlns:a16="http://schemas.microsoft.com/office/drawing/2014/main" id="{E57D960F-585B-4CC1-5E5D-AAFBABAEE5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Mahi_garment_store.csv" TargetMode="External"/><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Sharma" refreshedDate="45684.899772685189" createdVersion="8" refreshedVersion="8" minRefreshableVersion="3" recordCount="500" xr:uid="{C8741110-FDE5-46C1-B18B-8F8D96AC61E0}">
  <cacheSource type="worksheet">
    <worksheetSource ref="A1:T501" sheet="Mahi_garment_store" r:id="rId2"/>
  </cacheSource>
  <cacheFields count="20">
    <cacheField name="Index" numFmtId="0">
      <sharedItems containsSemiMixedTypes="0" containsString="0" containsNumber="1" containsInteger="1" minValue="1" maxValue="500"/>
    </cacheField>
    <cacheField name="Order ID" numFmtId="0">
      <sharedItems/>
    </cacheField>
    <cacheField name="Customer ID" numFmtId="0">
      <sharedItems/>
    </cacheField>
    <cacheField name="Gender" numFmtId="0">
      <sharedItems count="3">
        <s v="Female"/>
        <s v="Male"/>
        <s v="Other"/>
      </sharedItems>
    </cacheField>
    <cacheField name="Age" numFmtId="0">
      <sharedItems containsSemiMixedTypes="0" containsString="0" containsNumber="1" containsInteger="1" minValue="18" maxValue="65"/>
    </cacheField>
    <cacheField name="Age group" numFmtId="0">
      <sharedItems count="3">
        <s v="Senior"/>
        <s v="Adult"/>
        <s v="Teenager"/>
      </sharedItems>
    </cacheField>
    <cacheField name="Date" numFmtId="14">
      <sharedItems containsSemiMixedTypes="0" containsNonDate="0" containsDate="1" containsString="0" minDate="2023-01-01T00:00:00" maxDate="2024-12-31T00:00:00"/>
    </cacheField>
    <cacheField name="Month" numFmtId="14">
      <sharedItems count="12">
        <s v="Jul"/>
        <s v="Dec"/>
        <s v="Apr"/>
        <s v="Oct"/>
        <s v="Jun"/>
        <s v="Aug"/>
        <s v="Sep"/>
        <s v="Nov"/>
        <s v="Feb"/>
        <s v="Jan"/>
        <s v="May"/>
        <s v="Mar"/>
      </sharedItems>
    </cacheField>
    <cacheField name="Status" numFmtId="0">
      <sharedItems/>
    </cacheField>
    <cacheField name="Channel" numFmtId="0">
      <sharedItems count="6">
        <s v="Snapdeal"/>
        <s v="Meesho"/>
        <s v="Ajio"/>
        <s v="Flipkart"/>
        <s v="Myntra"/>
        <s v="Amazon"/>
      </sharedItems>
    </cacheField>
    <cacheField name="SKU" numFmtId="0">
      <sharedItems/>
    </cacheField>
    <cacheField name="Categories" numFmtId="0">
      <sharedItems count="8">
        <s v="Saree"/>
        <s v="Sweater"/>
        <s v="Dress"/>
        <s v="Kurti"/>
        <s v="Jacket"/>
        <s v="T-shirt"/>
        <s v="Shirt"/>
        <s v="Jeans"/>
      </sharedItems>
    </cacheField>
    <cacheField name="Size of Cloth" numFmtId="0">
      <sharedItems count="6">
        <s v="XL"/>
        <s v="XS"/>
        <s v="S"/>
        <s v="L"/>
        <s v="XXL"/>
        <s v="M"/>
      </sharedItems>
    </cacheField>
    <cacheField name="Quantity Ordered" numFmtId="0">
      <sharedItems containsSemiMixedTypes="0" containsString="0" containsNumber="1" containsInteger="1" minValue="1" maxValue="5"/>
    </cacheField>
    <cacheField name="Price Paid " numFmtId="0">
      <sharedItems containsSemiMixedTypes="0" containsString="0" containsNumber="1" minValue="315.95999999999998" maxValue="4995.7299999999996"/>
    </cacheField>
    <cacheField name="Total Price" numFmtId="0">
      <sharedItems containsSemiMixedTypes="0" containsString="0" containsNumber="1" minValue="315.95999999999998" maxValue="24814"/>
    </cacheField>
    <cacheField name="Total paid" numFmtId="0">
      <sharedItems containsSemiMixedTypes="0" containsString="0" containsNumber="1" containsInteger="1" minValue="316" maxValue="24814" count="488">
        <n v="1677"/>
        <n v="17130"/>
        <n v="9992"/>
        <n v="10538"/>
        <n v="17946"/>
        <n v="5089"/>
        <n v="23554"/>
        <n v="17371"/>
        <n v="4250"/>
        <n v="1986"/>
        <n v="1014"/>
        <n v="2364"/>
        <n v="11709"/>
        <n v="4835"/>
        <n v="8195"/>
        <n v="2680"/>
        <n v="8401"/>
        <n v="18903"/>
        <n v="2075"/>
        <n v="15775"/>
        <n v="13732"/>
        <n v="8107"/>
        <n v="6123"/>
        <n v="4443"/>
        <n v="1640"/>
        <n v="2640"/>
        <n v="16111"/>
        <n v="1488"/>
        <n v="3126"/>
        <n v="6614"/>
        <n v="5257"/>
        <n v="7718"/>
        <n v="5805"/>
        <n v="8933"/>
        <n v="4214"/>
        <n v="2856"/>
        <n v="7299"/>
        <n v="7347"/>
        <n v="9428"/>
        <n v="7312"/>
        <n v="1489"/>
        <n v="4169"/>
        <n v="5460"/>
        <n v="2179"/>
        <n v="4964"/>
        <n v="5990"/>
        <n v="4686"/>
        <n v="2088"/>
        <n v="2181"/>
        <n v="9645"/>
        <n v="4011"/>
        <n v="12820"/>
        <n v="6973"/>
        <n v="908"/>
        <n v="325"/>
        <n v="7450"/>
        <n v="6833"/>
        <n v="3323"/>
        <n v="1197"/>
        <n v="6622"/>
        <n v="2710"/>
        <n v="10911"/>
        <n v="11422"/>
        <n v="14371"/>
        <n v="4357"/>
        <n v="24566"/>
        <n v="13407"/>
        <n v="3442"/>
        <n v="17434"/>
        <n v="7992"/>
        <n v="2737"/>
        <n v="11293"/>
        <n v="1709"/>
        <n v="3244"/>
        <n v="3378"/>
        <n v="8094"/>
        <n v="24814"/>
        <n v="3814"/>
        <n v="17330"/>
        <n v="5160"/>
        <n v="11190"/>
        <n v="15614"/>
        <n v="10920"/>
        <n v="22295"/>
        <n v="23451"/>
        <n v="1401"/>
        <n v="12891"/>
        <n v="6428"/>
        <n v="3377"/>
        <n v="4059"/>
        <n v="13543"/>
        <n v="10021"/>
        <n v="12169"/>
        <n v="13118"/>
        <n v="1338"/>
        <n v="5659"/>
        <n v="4588"/>
        <n v="4092"/>
        <n v="3458"/>
        <n v="3928"/>
        <n v="9934"/>
        <n v="8586"/>
        <n v="4490"/>
        <n v="8505"/>
        <n v="6928"/>
        <n v="7115"/>
        <n v="8519"/>
        <n v="5134"/>
        <n v="10268"/>
        <n v="9601"/>
        <n v="5644"/>
        <n v="2743"/>
        <n v="938"/>
        <n v="13110"/>
        <n v="7563"/>
        <n v="15307"/>
        <n v="7587"/>
        <n v="8871"/>
        <n v="947"/>
        <n v="4054"/>
        <n v="2342"/>
        <n v="9952"/>
        <n v="4470"/>
        <n v="22848"/>
        <n v="12535"/>
        <n v="4801"/>
        <n v="6756"/>
        <n v="11341"/>
        <n v="9052"/>
        <n v="6652"/>
        <n v="1475"/>
        <n v="3490"/>
        <n v="14322"/>
        <n v="6420"/>
        <n v="1952"/>
        <n v="1693"/>
        <n v="19745"/>
        <n v="2968"/>
        <n v="3273"/>
        <n v="7709"/>
        <n v="672"/>
        <n v="8664"/>
        <n v="16681"/>
        <n v="4756"/>
        <n v="4434"/>
        <n v="3513"/>
        <n v="11012"/>
        <n v="19024"/>
        <n v="11798"/>
        <n v="10376"/>
        <n v="11927"/>
        <n v="727"/>
        <n v="24302"/>
        <n v="4604"/>
        <n v="9733"/>
        <n v="9876"/>
        <n v="4791"/>
        <n v="6589"/>
        <n v="11928"/>
        <n v="6173"/>
        <n v="565"/>
        <n v="2445"/>
        <n v="9969"/>
        <n v="2399"/>
        <n v="1909"/>
        <n v="6543"/>
        <n v="523"/>
        <n v="4103"/>
        <n v="14025"/>
        <n v="7434"/>
        <n v="10864"/>
        <n v="3985"/>
        <n v="12592"/>
        <n v="17398"/>
        <n v="8371"/>
        <n v="1440"/>
        <n v="9376"/>
        <n v="1480"/>
        <n v="18095"/>
        <n v="17274"/>
        <n v="2803"/>
        <n v="8621"/>
        <n v="6518"/>
        <n v="4988"/>
        <n v="12754"/>
        <n v="2826"/>
        <n v="12037"/>
        <n v="8975"/>
        <n v="587"/>
        <n v="13599"/>
        <n v="1170"/>
        <n v="13187"/>
        <n v="6447"/>
        <n v="16376"/>
        <n v="6768"/>
        <n v="5144"/>
        <n v="13798"/>
        <n v="5072"/>
        <n v="9116"/>
        <n v="8640"/>
        <n v="19933"/>
        <n v="3103"/>
        <n v="8752"/>
        <n v="21012"/>
        <n v="1393"/>
        <n v="2631"/>
        <n v="7847"/>
        <n v="13029"/>
        <n v="8415"/>
        <n v="3686"/>
        <n v="4715"/>
        <n v="13501"/>
        <n v="9610"/>
        <n v="11945"/>
        <n v="2370"/>
        <n v="10122"/>
        <n v="8174"/>
        <n v="1727"/>
        <n v="23531"/>
        <n v="13596"/>
        <n v="3946"/>
        <n v="2799"/>
        <n v="10172"/>
        <n v="5851"/>
        <n v="4203"/>
        <n v="3129"/>
        <n v="6450"/>
        <n v="5147"/>
        <n v="13897"/>
        <n v="3462"/>
        <n v="1088"/>
        <n v="24689"/>
        <n v="3786"/>
        <n v="1347"/>
        <n v="19834"/>
        <n v="1178"/>
        <n v="10275"/>
        <n v="3599"/>
        <n v="967"/>
        <n v="18657"/>
        <n v="2095"/>
        <n v="661"/>
        <n v="21022"/>
        <n v="11362"/>
        <n v="983"/>
        <n v="14762"/>
        <n v="18753"/>
        <n v="16260"/>
        <n v="13496"/>
        <n v="8385"/>
        <n v="2403"/>
        <n v="4468"/>
        <n v="12794"/>
        <n v="505"/>
        <n v="1696"/>
        <n v="508"/>
        <n v="9469"/>
        <n v="1979"/>
        <n v="14012"/>
        <n v="22306"/>
        <n v="4262"/>
        <n v="2721"/>
        <n v="4731"/>
        <n v="3217"/>
        <n v="1000"/>
        <n v="9270"/>
        <n v="3635"/>
        <n v="3320"/>
        <n v="8525"/>
        <n v="6529"/>
        <n v="18004"/>
        <n v="4129"/>
        <n v="7562"/>
        <n v="487"/>
        <n v="2019"/>
        <n v="10711"/>
        <n v="13956"/>
        <n v="1465"/>
        <n v="4152"/>
        <n v="1959"/>
        <n v="4146"/>
        <n v="7851"/>
        <n v="5998"/>
        <n v="16083"/>
        <n v="10993"/>
        <n v="696"/>
        <n v="8429"/>
        <n v="13791"/>
        <n v="17455"/>
        <n v="8475"/>
        <n v="1893"/>
        <n v="9405"/>
        <n v="7074"/>
        <n v="3504"/>
        <n v="2697"/>
        <n v="10267"/>
        <n v="4116"/>
        <n v="9256"/>
        <n v="2238"/>
        <n v="2407"/>
        <n v="5504"/>
        <n v="13695"/>
        <n v="606"/>
        <n v="1600"/>
        <n v="8306"/>
        <n v="1905"/>
        <n v="6780"/>
        <n v="20258"/>
        <n v="4089"/>
        <n v="3624"/>
        <n v="1096"/>
        <n v="7356"/>
        <n v="20492"/>
        <n v="4553"/>
        <n v="12436"/>
        <n v="6691"/>
        <n v="4763"/>
        <n v="7393"/>
        <n v="6776"/>
        <n v="9764"/>
        <n v="9825"/>
        <n v="18804"/>
        <n v="14915"/>
        <n v="1556"/>
        <n v="12663"/>
        <n v="2488"/>
        <n v="7094"/>
        <n v="1511"/>
        <n v="14264"/>
        <n v="7342"/>
        <n v="2453"/>
        <n v="11284"/>
        <n v="2643"/>
        <n v="6818"/>
        <n v="15717"/>
        <n v="2768"/>
        <n v="10285"/>
        <n v="8588"/>
        <n v="7951"/>
        <n v="316"/>
        <n v="3408"/>
        <n v="9349"/>
        <n v="1444"/>
        <n v="7492"/>
        <n v="4881"/>
        <n v="8253"/>
        <n v="9179"/>
        <n v="6104"/>
        <n v="24216"/>
        <n v="16881"/>
        <n v="9412"/>
        <n v="3089"/>
        <n v="17136"/>
        <n v="10063"/>
        <n v="4001"/>
        <n v="18088"/>
        <n v="8614"/>
        <n v="7980"/>
        <n v="5304"/>
        <n v="8575"/>
        <n v="1541"/>
        <n v="10055"/>
        <n v="600"/>
        <n v="20594"/>
        <n v="14607"/>
        <n v="6332"/>
        <n v="13719"/>
        <n v="1080"/>
        <n v="9241"/>
        <n v="15484"/>
        <n v="3317"/>
        <n v="15927"/>
        <n v="13223"/>
        <n v="2140"/>
        <n v="2269"/>
        <n v="2283"/>
        <n v="23604"/>
        <n v="2955"/>
        <n v="6302"/>
        <n v="3031"/>
        <n v="6080"/>
        <n v="3002"/>
        <n v="1212"/>
        <n v="2676"/>
        <n v="2154"/>
        <n v="2834"/>
        <n v="958"/>
        <n v="1841"/>
        <n v="4781"/>
        <n v="3000"/>
        <n v="7403"/>
        <n v="16188"/>
        <n v="2058"/>
        <n v="4472"/>
        <n v="1757"/>
        <n v="9628"/>
        <n v="13870"/>
        <n v="14242"/>
        <n v="10725"/>
        <n v="4855"/>
        <n v="3403"/>
        <n v="2195"/>
        <n v="1935"/>
        <n v="8570"/>
        <n v="2537"/>
        <n v="13910"/>
        <n v="1224"/>
        <n v="735"/>
        <n v="3856"/>
        <n v="4898"/>
        <n v="2572"/>
        <n v="19673"/>
        <n v="1597"/>
        <n v="535"/>
        <n v="3291"/>
        <n v="7799"/>
        <n v="15308"/>
        <n v="1453"/>
        <n v="3039"/>
        <n v="8272"/>
        <n v="8014"/>
        <n v="6663"/>
        <n v="6789"/>
        <n v="5757"/>
        <n v="2224"/>
        <n v="5456"/>
        <n v="16925"/>
        <n v="1344"/>
        <n v="11089"/>
        <n v="13259"/>
        <n v="5506"/>
        <n v="2451"/>
        <n v="11565"/>
        <n v="1282"/>
        <n v="11079"/>
        <n v="12114"/>
        <n v="5078"/>
        <n v="9783"/>
        <n v="8382"/>
        <n v="4745"/>
        <n v="15884"/>
        <n v="1230"/>
        <n v="15648"/>
        <n v="17074"/>
        <n v="2715"/>
        <n v="2020"/>
        <n v="17010"/>
        <n v="1091"/>
        <n v="3908"/>
        <n v="20710"/>
        <n v="10783"/>
        <n v="3225"/>
        <n v="1452"/>
        <n v="5057"/>
        <n v="6873"/>
        <n v="6948"/>
        <n v="7226"/>
        <n v="1763"/>
        <n v="14118"/>
        <n v="9757"/>
        <n v="9738"/>
        <n v="14924"/>
        <n v="3769"/>
        <n v="4115"/>
        <n v="21993"/>
        <n v="2700"/>
        <n v="6967"/>
        <n v="4006"/>
        <n v="17036"/>
        <n v="3433"/>
        <n v="2957"/>
        <n v="994"/>
        <n v="2000"/>
        <n v="14286"/>
        <n v="3176"/>
        <n v="11220"/>
        <n v="5747"/>
        <n v="5363"/>
        <n v="2209"/>
        <n v="8439"/>
        <n v="1707"/>
        <n v="24034"/>
        <n v="5610"/>
        <n v="8046"/>
        <n v="9585"/>
        <n v="2871"/>
        <n v="5450"/>
        <n v="5367"/>
      </sharedItems>
    </cacheField>
    <cacheField name="Shipping City" numFmtId="0">
      <sharedItems count="8">
        <s v="Kolkata"/>
        <s v="Bangalore"/>
        <s v="Mumbai"/>
        <s v="Delhi"/>
        <s v="Pune"/>
        <s v="Jaipur"/>
        <s v="Chennai"/>
        <s v="Hyderabad"/>
      </sharedItems>
    </cacheField>
    <cacheField name="Order Date" numFmtId="14">
      <sharedItems containsSemiMixedTypes="0" containsNonDate="0" containsDate="1" containsString="0" minDate="2023-01-01T00:00:00" maxDate="2024-12-31T00:00:00"/>
    </cacheField>
    <cacheField name="Shipping Date" numFmtId="14">
      <sharedItems containsSemiMixedTypes="0" containsNonDate="0" containsDate="1" containsString="0" minDate="2023-01-02T00:00:00" maxDate="2025-01-04T00:00:00"/>
    </cacheField>
  </cacheFields>
  <extLst>
    <ext xmlns:x14="http://schemas.microsoft.com/office/spreadsheetml/2009/9/main" uri="{725AE2AE-9491-48be-B2B4-4EB974FC3084}">
      <x14:pivotCacheDefinition pivotCacheId="9931539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oja Sharma" refreshedDate="45686.559139004632" backgroundQuery="1" createdVersion="8" refreshedVersion="8" minRefreshableVersion="3" recordCount="0" supportSubquery="1" supportAdvancedDrill="1" xr:uid="{F2DF5934-EBD5-408E-9C5D-2298C2AEBDE6}">
  <cacheSource type="external" connectionId="9"/>
  <cacheFields count="0"/>
  <cacheHierarchies count="88">
    <cacheHierarchy uniqueName="[age vs gender].[Count of Order ID]" caption="Count of Order ID" attribute="1" defaultMemberUniqueName="[age vs gender].[Count of Order ID].[All]" allUniqueName="[age vs gender].[Count of Order ID].[All]" dimensionUniqueName="[age vs gender]" displayFolder="" count="0" memberValueDatatype="130" unbalanced="0"/>
    <cacheHierarchy uniqueName="[age vs gender].[Column Labels]" caption="Column Labels" attribute="1" defaultMemberUniqueName="[age vs gender].[Column Labels].[All]" allUniqueName="[age vs gender].[Column Labels].[All]" dimensionUniqueName="[age vs gender]" displayFolder="" count="0" memberValueDatatype="130" unbalanced="0"/>
    <cacheHierarchy uniqueName="[age vs gender].[Column3]" caption="Column3" attribute="1" defaultMemberUniqueName="[age vs gender].[Column3].[All]" allUniqueName="[age vs gender].[Column3].[All]" dimensionUniqueName="[age vs gender]" displayFolder="" count="0" memberValueDatatype="130" unbalanced="0"/>
    <cacheHierarchy uniqueName="[age vs gender].[Column4]" caption="Column4" attribute="1" defaultMemberUniqueName="[age vs gender].[Column4].[All]" allUniqueName="[age vs gender].[Column4].[All]" dimensionUniqueName="[age vs gender]" displayFolder="" count="0" memberValueDatatype="130" unbalanced="0"/>
    <cacheHierarchy uniqueName="[Channels].[Row Labels]" caption="Row Labels" attribute="1" defaultMemberUniqueName="[Channels].[Row Labels].[All]" allUniqueName="[Channels].[Row Labels].[All]" dimensionUniqueName="[Channels]" displayFolder="" count="0" memberValueDatatype="130" unbalanced="0"/>
    <cacheHierarchy uniqueName="[Channels].[Count of Order ID]" caption="Count of Order ID" attribute="1" defaultMemberUniqueName="[Channels].[Count of Order ID].[All]" allUniqueName="[Channels].[Count of Order ID].[All]" dimensionUniqueName="[Channels]" displayFolder="" count="0" memberValueDatatype="5" unbalanced="0"/>
    <cacheHierarchy uniqueName="[city vs month].[Row Labels]" caption="Row Labels" attribute="1" defaultMemberUniqueName="[city vs month].[Row Labels].[All]" allUniqueName="[city vs month].[Row Labels].[All]" dimensionUniqueName="[city vs month]" displayFolder="" count="0" memberValueDatatype="130" unbalanced="0"/>
    <cacheHierarchy uniqueName="[city vs month].[Sum of Total paid]" caption="Sum of Total paid" attribute="1" defaultMemberUniqueName="[city vs month].[Sum of Total paid].[All]" allUniqueName="[city vs month].[Sum of Total paid].[All]" dimensionUniqueName="[city vs month]" displayFolder="" count="0" memberValueDatatype="20" unbalanced="0"/>
    <cacheHierarchy uniqueName="[Mahi store report 2025].[Mahi Store Annual Report 2025]" caption="Mahi Store Annual Report 2025" attribute="1" defaultMemberUniqueName="[Mahi store report 2025].[Mahi Store Annual Report 2025].[All]" allUniqueName="[Mahi store report 2025].[Mahi Store Annual Report 2025].[All]" dimensionUniqueName="[Mahi store report 2025]" displayFolder="" count="0" memberValueDatatype="130" unbalanced="0"/>
    <cacheHierarchy uniqueName="[Mahi store report 2025].[Column2]" caption="Column2" attribute="1" defaultMemberUniqueName="[Mahi store report 2025].[Column2].[All]" allUniqueName="[Mahi store report 2025].[Column2].[All]" dimensionUniqueName="[Mahi store report 2025]" displayFolder="" count="0" memberValueDatatype="130" unbalanced="0"/>
    <cacheHierarchy uniqueName="[Mahi store report 2025].[Column3]" caption="Column3" attribute="1" defaultMemberUniqueName="[Mahi store report 2025].[Column3].[All]" allUniqueName="[Mahi store report 2025].[Column3].[All]" dimensionUniqueName="[Mahi store report 2025]" displayFolder="" count="0" memberValueDatatype="130" unbalanced="0"/>
    <cacheHierarchy uniqueName="[Mahi store report 2025].[Column4]" caption="Column4" attribute="1" defaultMemberUniqueName="[Mahi store report 2025].[Column4].[All]" allUniqueName="[Mahi store report 2025].[Column4].[All]" dimensionUniqueName="[Mahi store report 2025]" displayFolder="" count="0" memberValueDatatype="130" unbalanced="0"/>
    <cacheHierarchy uniqueName="[Mahi store report 2025].[Column5]" caption="Column5" attribute="1" defaultMemberUniqueName="[Mahi store report 2025].[Column5].[All]" allUniqueName="[Mahi store report 2025].[Column5].[All]" dimensionUniqueName="[Mahi store report 2025]" displayFolder="" count="0" memberValueDatatype="130" unbalanced="0"/>
    <cacheHierarchy uniqueName="[Mahi store report 2025].[Column6]" caption="Column6" attribute="1" defaultMemberUniqueName="[Mahi store report 2025].[Column6].[All]" allUniqueName="[Mahi store report 2025].[Column6].[All]" dimensionUniqueName="[Mahi store report 2025]" displayFolder="" count="0" memberValueDatatype="130" unbalanced="0"/>
    <cacheHierarchy uniqueName="[Mahi store report 2025].[Column7]" caption="Column7" attribute="1" defaultMemberUniqueName="[Mahi store report 2025].[Column7].[All]" allUniqueName="[Mahi store report 2025].[Column7].[All]" dimensionUniqueName="[Mahi store report 2025]" displayFolder="" count="0" memberValueDatatype="130" unbalanced="0"/>
    <cacheHierarchy uniqueName="[Mahi store report 2025].[Column8]" caption="Column8" attribute="1" defaultMemberUniqueName="[Mahi store report 2025].[Column8].[All]" allUniqueName="[Mahi store report 2025].[Column8].[All]" dimensionUniqueName="[Mahi store report 2025]" displayFolder="" count="0" memberValueDatatype="130" unbalanced="0"/>
    <cacheHierarchy uniqueName="[Mahi store report 2025].[Column9]" caption="Column9" attribute="1" defaultMemberUniqueName="[Mahi store report 2025].[Column9].[All]" allUniqueName="[Mahi store report 2025].[Column9].[All]" dimensionUniqueName="[Mahi store report 2025]" displayFolder="" count="0" memberValueDatatype="130" unbalanced="0"/>
    <cacheHierarchy uniqueName="[Mahi store report 2025].[Column10]" caption="Column10" attribute="1" defaultMemberUniqueName="[Mahi store report 2025].[Column10].[All]" allUniqueName="[Mahi store report 2025].[Column10].[All]" dimensionUniqueName="[Mahi store report 2025]" displayFolder="" count="0" memberValueDatatype="130" unbalanced="0"/>
    <cacheHierarchy uniqueName="[Mahi store report 2025].[Column11]" caption="Column11" attribute="1" defaultMemberUniqueName="[Mahi store report 2025].[Column11].[All]" allUniqueName="[Mahi store report 2025].[Column11].[All]" dimensionUniqueName="[Mahi store report 2025]" displayFolder="" count="0" memberValueDatatype="130" unbalanced="0"/>
    <cacheHierarchy uniqueName="[Mahi store report 2025].[Column12]" caption="Column12" attribute="1" defaultMemberUniqueName="[Mahi store report 2025].[Column12].[All]" allUniqueName="[Mahi store report 2025].[Column12].[All]" dimensionUniqueName="[Mahi store report 2025]" displayFolder="" count="0" memberValueDatatype="130" unbalanced="0"/>
    <cacheHierarchy uniqueName="[Mahi store report 2025].[Column13]" caption="Column13" attribute="1" defaultMemberUniqueName="[Mahi store report 2025].[Column13].[All]" allUniqueName="[Mahi store report 2025].[Column13].[All]" dimensionUniqueName="[Mahi store report 2025]" displayFolder="" count="0" memberValueDatatype="130" unbalanced="0"/>
    <cacheHierarchy uniqueName="[Mahi store report 2025].[Column14]" caption="Column14" attribute="1" defaultMemberUniqueName="[Mahi store report 2025].[Column14].[All]" allUniqueName="[Mahi store report 2025].[Column14].[All]" dimensionUniqueName="[Mahi store report 2025]" displayFolder="" count="0" memberValueDatatype="130" unbalanced="0"/>
    <cacheHierarchy uniqueName="[Mahi store report 2025].[Column15]" caption="Column15" attribute="1" defaultMemberUniqueName="[Mahi store report 2025].[Column15].[All]" allUniqueName="[Mahi store report 2025].[Column15].[All]" dimensionUniqueName="[Mahi store report 2025]" displayFolder="" count="0" memberValueDatatype="130" unbalanced="0"/>
    <cacheHierarchy uniqueName="[Mahi store report 2025].[Column16]" caption="Column16" attribute="1" defaultMemberUniqueName="[Mahi store report 2025].[Column16].[All]" allUniqueName="[Mahi store report 2025].[Column16].[All]" dimensionUniqueName="[Mahi store report 2025]" displayFolder="" count="0" memberValueDatatype="130" unbalanced="0"/>
    <cacheHierarchy uniqueName="[Mahi store report 2025].[Column17]" caption="Column17" attribute="1" defaultMemberUniqueName="[Mahi store report 2025].[Column17].[All]" allUniqueName="[Mahi store report 2025].[Column17].[All]" dimensionUniqueName="[Mahi store report 2025]" displayFolder="" count="0" memberValueDatatype="130" unbalanced="0"/>
    <cacheHierarchy uniqueName="[Mahi store report 2025].[Column18]" caption="Column18" attribute="1" defaultMemberUniqueName="[Mahi store report 2025].[Column18].[All]" allUniqueName="[Mahi store report 2025].[Column18].[All]" dimensionUniqueName="[Mahi store report 2025]" displayFolder="" count="0" memberValueDatatype="130" unbalanced="0"/>
    <cacheHierarchy uniqueName="[Mahi store report 2025].[Column19]" caption="Column19" attribute="1" defaultMemberUniqueName="[Mahi store report 2025].[Column19].[All]" allUniqueName="[Mahi store report 2025].[Column19].[All]" dimensionUniqueName="[Mahi store report 2025]" displayFolder="" count="0" memberValueDatatype="130" unbalanced="0"/>
    <cacheHierarchy uniqueName="[Mahi store report 2025].[Column20]" caption="Column20" attribute="1" defaultMemberUniqueName="[Mahi store report 2025].[Column20].[All]" allUniqueName="[Mahi store report 2025].[Column20].[All]" dimensionUniqueName="[Mahi store report 2025]" displayFolder="" count="0" memberValueDatatype="130" unbalanced="0"/>
    <cacheHierarchy uniqueName="[Mahi store report 2025].[Column21]" caption="Column21" attribute="1" defaultMemberUniqueName="[Mahi store report 2025].[Column21].[All]" allUniqueName="[Mahi store report 2025].[Column21].[All]" dimensionUniqueName="[Mahi store report 2025]" displayFolder="" count="0" memberValueDatatype="130" unbalanced="0"/>
    <cacheHierarchy uniqueName="[Mahi store report 2025].[Column22]" caption="Column22" attribute="1" defaultMemberUniqueName="[Mahi store report 2025].[Column22].[All]" allUniqueName="[Mahi store report 2025].[Column22].[All]" dimensionUniqueName="[Mahi store report 2025]" displayFolder="" count="0" memberValueDatatype="130" unbalanced="0"/>
    <cacheHierarchy uniqueName="[Mahi store report 2025].[Column23]" caption="Column23" attribute="1" defaultMemberUniqueName="[Mahi store report 2025].[Column23].[All]" allUniqueName="[Mahi store report 2025].[Column23].[All]" dimensionUniqueName="[Mahi store report 2025]" displayFolder="" count="0" memberValueDatatype="130" unbalanced="0"/>
    <cacheHierarchy uniqueName="[Mahi_garment_store].[Index]" caption="Index" attribute="1" defaultMemberUniqueName="[Mahi_garment_store].[Index].[All]" allUniqueName="[Mahi_garment_store].[Index].[All]" dimensionUniqueName="[Mahi_garment_store]" displayFolder="" count="0" memberValueDatatype="20" unbalanced="0"/>
    <cacheHierarchy uniqueName="[Mahi_garment_store].[Order ID]" caption="Order ID" attribute="1" defaultMemberUniqueName="[Mahi_garment_store].[Order ID].[All]" allUniqueName="[Mahi_garment_store].[Order ID].[All]" dimensionUniqueName="[Mahi_garment_store]" displayFolder="" count="0" memberValueDatatype="130" unbalanced="0"/>
    <cacheHierarchy uniqueName="[Mahi_garment_store].[Customer ID]" caption="Customer ID" attribute="1" defaultMemberUniqueName="[Mahi_garment_store].[Customer ID].[All]" allUniqueName="[Mahi_garment_store].[Customer ID].[All]" dimensionUniqueName="[Mahi_garment_store]" displayFolder="" count="0" memberValueDatatype="130" unbalanced="0"/>
    <cacheHierarchy uniqueName="[Mahi_garment_store].[Gender]" caption="Gender" attribute="1" defaultMemberUniqueName="[Mahi_garment_store].[Gender].[All]" allUniqueName="[Mahi_garment_store].[Gender].[All]" dimensionUniqueName="[Mahi_garment_store]" displayFolder="" count="0" memberValueDatatype="130" unbalanced="0"/>
    <cacheHierarchy uniqueName="[Mahi_garment_store].[Age]" caption="Age" attribute="1" defaultMemberUniqueName="[Mahi_garment_store].[Age].[All]" allUniqueName="[Mahi_garment_store].[Age].[All]" dimensionUniqueName="[Mahi_garment_store]" displayFolder="" count="0" memberValueDatatype="20" unbalanced="0"/>
    <cacheHierarchy uniqueName="[Mahi_garment_store].[Age group]" caption="Age group" attribute="1" defaultMemberUniqueName="[Mahi_garment_store].[Age group].[All]" allUniqueName="[Mahi_garment_store].[Age group].[All]" dimensionUniqueName="[Mahi_garment_store]" displayFolder="" count="0" memberValueDatatype="130" unbalanced="0"/>
    <cacheHierarchy uniqueName="[Mahi_garment_store].[Date]" caption="Date" attribute="1" time="1" defaultMemberUniqueName="[Mahi_garment_store].[Date].[All]" allUniqueName="[Mahi_garment_store].[Date].[All]" dimensionUniqueName="[Mahi_garment_store]" displayFolder="" count="0" memberValueDatatype="7" unbalanced="0"/>
    <cacheHierarchy uniqueName="[Mahi_garment_store].[Month]" caption="Month" attribute="1" defaultMemberUniqueName="[Mahi_garment_store].[Month].[All]" allUniqueName="[Mahi_garment_store].[Month].[All]" dimensionUniqueName="[Mahi_garment_store]" displayFolder="" count="0" memberValueDatatype="130" unbalanced="0"/>
    <cacheHierarchy uniqueName="[Mahi_garment_store].[Status]" caption="Status" attribute="1" defaultMemberUniqueName="[Mahi_garment_store].[Status].[All]" allUniqueName="[Mahi_garment_store].[Status].[All]" dimensionUniqueName="[Mahi_garment_store]" displayFolder="" count="0" memberValueDatatype="130" unbalanced="0"/>
    <cacheHierarchy uniqueName="[Mahi_garment_store].[Channel]" caption="Channel" attribute="1" defaultMemberUniqueName="[Mahi_garment_store].[Channel].[All]" allUniqueName="[Mahi_garment_store].[Channel].[All]" dimensionUniqueName="[Mahi_garment_store]" displayFolder="" count="0" memberValueDatatype="130" unbalanced="0"/>
    <cacheHierarchy uniqueName="[Mahi_garment_store].[SKU]" caption="SKU" attribute="1" defaultMemberUniqueName="[Mahi_garment_store].[SKU].[All]" allUniqueName="[Mahi_garment_store].[SKU].[All]" dimensionUniqueName="[Mahi_garment_store]" displayFolder="" count="0" memberValueDatatype="130" unbalanced="0"/>
    <cacheHierarchy uniqueName="[Mahi_garment_store].[Categories]" caption="Categories" attribute="1" defaultMemberUniqueName="[Mahi_garment_store].[Categories].[All]" allUniqueName="[Mahi_garment_store].[Categories].[All]" dimensionUniqueName="[Mahi_garment_store]" displayFolder="" count="0" memberValueDatatype="130" unbalanced="0"/>
    <cacheHierarchy uniqueName="[Mahi_garment_store].[Size of Cloth]" caption="Size of Cloth" attribute="1" defaultMemberUniqueName="[Mahi_garment_store].[Size of Cloth].[All]" allUniqueName="[Mahi_garment_store].[Size of Cloth].[All]" dimensionUniqueName="[Mahi_garment_store]" displayFolder="" count="0" memberValueDatatype="130" unbalanced="0"/>
    <cacheHierarchy uniqueName="[Mahi_garment_store].[Quantity Ordered]" caption="Quantity Ordered" attribute="1" defaultMemberUniqueName="[Mahi_garment_store].[Quantity Ordered].[All]" allUniqueName="[Mahi_garment_store].[Quantity Ordered].[All]" dimensionUniqueName="[Mahi_garment_store]" displayFolder="" count="0" memberValueDatatype="20" unbalanced="0"/>
    <cacheHierarchy uniqueName="[Mahi_garment_store].[Price Paid]" caption="Price Paid" attribute="1" defaultMemberUniqueName="[Mahi_garment_store].[Price Paid].[All]" allUniqueName="[Mahi_garment_store].[Price Paid].[All]" dimensionUniqueName="[Mahi_garment_store]" displayFolder="" count="0" memberValueDatatype="5" unbalanced="0"/>
    <cacheHierarchy uniqueName="[Mahi_garment_store].[Total Price]" caption="Total Price" attribute="1" defaultMemberUniqueName="[Mahi_garment_store].[Total Price].[All]" allUniqueName="[Mahi_garment_store].[Total Price].[All]" dimensionUniqueName="[Mahi_garment_store]" displayFolder="" count="0" memberValueDatatype="5" unbalanced="0"/>
    <cacheHierarchy uniqueName="[Mahi_garment_store].[Total paid]" caption="Total paid" attribute="1" defaultMemberUniqueName="[Mahi_garment_store].[Total paid].[All]" allUniqueName="[Mahi_garment_store].[Total paid].[All]" dimensionUniqueName="[Mahi_garment_store]" displayFolder="" count="0" memberValueDatatype="20" unbalanced="0"/>
    <cacheHierarchy uniqueName="[Mahi_garment_store].[Shipping City]" caption="Shipping City" attribute="1" defaultMemberUniqueName="[Mahi_garment_store].[Shipping City].[All]" allUniqueName="[Mahi_garment_store].[Shipping City].[All]" dimensionUniqueName="[Mahi_garment_store]" displayFolder="" count="0" memberValueDatatype="130" unbalanced="0"/>
    <cacheHierarchy uniqueName="[Mahi_garment_store].[Order Date]" caption="Order Date" attribute="1" time="1" defaultMemberUniqueName="[Mahi_garment_store].[Order Date].[All]" allUniqueName="[Mahi_garment_store].[Order Date].[All]" dimensionUniqueName="[Mahi_garment_store]" displayFolder="" count="0" memberValueDatatype="7" unbalanced="0"/>
    <cacheHierarchy uniqueName="[Mahi_garment_store].[Shipping Date]" caption="Shipping Date" attribute="1" time="1" defaultMemberUniqueName="[Mahi_garment_store].[Shipping Date].[All]" allUniqueName="[Mahi_garment_store].[Shipping Date].[All]" dimensionUniqueName="[Mahi_garment_store]" displayFolder="" count="0" memberValueDatatype="7" unbalanced="0"/>
    <cacheHierarchy uniqueName="[men vs women].[Row Labels]" caption="Row Labels" attribute="1" defaultMemberUniqueName="[men vs women].[Row Labels].[All]" allUniqueName="[men vs women].[Row Labels].[All]" dimensionUniqueName="[men vs women]" displayFolder="" count="0" memberValueDatatype="130" unbalanced="0"/>
    <cacheHierarchy uniqueName="[men vs women].[Sum of Total paid]" caption="Sum of Total paid" attribute="1" defaultMemberUniqueName="[men vs women].[Sum of Total paid].[All]" allUniqueName="[men vs women].[Sum of Total paid].[All]" dimensionUniqueName="[men vs women]" displayFolder="" count="0" memberValueDatatype="20" unbalanced="0"/>
    <cacheHierarchy uniqueName="[sales and order].[Row Labels]" caption="Row Labels" attribute="1" defaultMemberUniqueName="[sales and order].[Row Labels].[All]" allUniqueName="[sales and order].[Row Labels].[All]" dimensionUniqueName="[sales and order]" displayFolder="" count="0" memberValueDatatype="130" unbalanced="0"/>
    <cacheHierarchy uniqueName="[sales and order].[Sum of Quantity Ordered]" caption="Sum of Quantity Ordered" attribute="1" defaultMemberUniqueName="[sales and order].[Sum of Quantity Ordered].[All]" allUniqueName="[sales and order].[Sum of Quantity Ordered].[All]" dimensionUniqueName="[sales and order]" displayFolder="" count="0" memberValueDatatype="20" unbalanced="0"/>
    <cacheHierarchy uniqueName="[sales and order].[Sum of Total paid]" caption="Sum of Total paid" attribute="1" defaultMemberUniqueName="[sales and order].[Sum of Total paid].[All]" allUniqueName="[sales and order].[Sum of Total paid].[All]" dimensionUniqueName="[sales and order]" displayFolder="" count="0" memberValueDatatype="20" unbalanced="0"/>
    <cacheHierarchy uniqueName="[status].[Row Labels]" caption="Row Labels" attribute="1" defaultMemberUniqueName="[status].[Row Labels].[All]" allUniqueName="[status].[Row Labels].[All]" dimensionUniqueName="[status]" displayFolder="" count="0" memberValueDatatype="130" unbalanced="0"/>
    <cacheHierarchy uniqueName="[status].[Count of Order ID]" caption="Count of Order ID" attribute="1" defaultMemberUniqueName="[status].[Count of Order ID].[All]" allUniqueName="[status].[Count of Order ID].[All]" dimensionUniqueName="[status]" displayFolder="" count="0" memberValueDatatype="20" unbalanced="0"/>
    <cacheHierarchy uniqueName="[Table1].[Index]" caption="Index" attribute="1" defaultMemberUniqueName="[Table1].[Index].[All]" allUniqueName="[Table1].[Index].[All]" dimensionUniqueName="[Table1]" displayFolder="" count="0" memberValueDatatype="20" unbalanced="0"/>
    <cacheHierarchy uniqueName="[Table1].[Order ID]" caption="Order ID" attribute="1" defaultMemberUniqueName="[Table1].[Order ID].[All]" allUniqueName="[Table1].[Order ID].[All]" dimensionUniqueName="[Table1]" displayFolder="" count="0" memberValueDatatype="130" unbalanced="0"/>
    <cacheHierarchy uniqueName="[Table1].[Customer ID]" caption="Customer ID" attribute="1" defaultMemberUniqueName="[Table1].[Customer ID].[All]" allUniqueName="[Table1].[Customer ID].[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Status]" caption="Status" attribute="1" defaultMemberUniqueName="[Table1].[Status].[All]" allUniqueName="[Table1].[Status].[All]" dimensionUniqueName="[Table1]" displayFolder="" count="0" memberValueDatatype="130" unbalanced="0"/>
    <cacheHierarchy uniqueName="[Table1].[Channel]" caption="Channel" attribute="1" defaultMemberUniqueName="[Table1].[Channel].[All]" allUniqueName="[Table1].[Channel].[All]" dimensionUniqueName="[Table1]"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Categories]" caption="Categories" attribute="1" defaultMemberUniqueName="[Table1].[Categories].[All]" allUniqueName="[Table1].[Categories].[All]" dimensionUniqueName="[Table1]" displayFolder="" count="0" memberValueDatatype="130" unbalanced="0"/>
    <cacheHierarchy uniqueName="[Table1].[Size of Cloth]" caption="Size of Cloth" attribute="1" defaultMemberUniqueName="[Table1].[Size of Cloth].[All]" allUniqueName="[Table1].[Size of Cloth].[All]" dimensionUniqueName="[Table1]" displayFolder="" count="0" memberValueDatatype="130" unbalanced="0"/>
    <cacheHierarchy uniqueName="[Table1].[Quantity Ordered]" caption="Quantity Ordered" attribute="1" defaultMemberUniqueName="[Table1].[Quantity Ordered].[All]" allUniqueName="[Table1].[Quantity Ordered].[All]" dimensionUniqueName="[Table1]" displayFolder="" count="0" memberValueDatatype="20" unbalanced="0"/>
    <cacheHierarchy uniqueName="[Table1].[Price Paid]" caption="Price Paid" attribute="1" defaultMemberUniqueName="[Table1].[Price Paid].[All]" allUniqueName="[Table1].[Price Paid].[All]" dimensionUniqueName="[Table1]" displayFolder="" count="0" memberValueDatatype="5" unbalanced="0"/>
    <cacheHierarchy uniqueName="[Table1].[Total Price]" caption="Total Price" attribute="1" defaultMemberUniqueName="[Table1].[Total Price].[All]" allUniqueName="[Table1].[Total Price].[All]" dimensionUniqueName="[Table1]" displayFolder="" count="0" memberValueDatatype="5" unbalanced="0"/>
    <cacheHierarchy uniqueName="[Table1].[Total paid]" caption="Total paid" attribute="1" defaultMemberUniqueName="[Table1].[Total paid].[All]" allUniqueName="[Table1].[Total paid].[All]" dimensionUniqueName="[Table1]" displayFolder="" count="0" memberValueDatatype="20" unbalanced="0"/>
    <cacheHierarchy uniqueName="[Table1].[Shipping City]" caption="Shipping City" attribute="1" defaultMemberUniqueName="[Table1].[Shipping City].[All]" allUniqueName="[Table1].[Shipping City].[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ping Date]" caption="Shipping Date" attribute="1" time="1" defaultMemberUniqueName="[Table1].[Shipping Date].[All]" allUniqueName="[Table1].[Shipping Date].[All]" dimensionUniqueName="[Table1]" displayFolder="" count="0" memberValueDatatype="7" unbalanced="0"/>
    <cacheHierarchy uniqueName="[Measures].[__XL_Count Table1]" caption="__XL_Count Table1" measure="1" displayFolder="" measureGroup="Table1" count="0" hidden="1"/>
    <cacheHierarchy uniqueName="[Measures].[__XL_Count Channels]" caption="__XL_Count Channels" measure="1" displayFolder="" measureGroup="Channels" count="0" hidden="1"/>
    <cacheHierarchy uniqueName="[Measures].[__XL_Count age vs gender]" caption="__XL_Count age vs gender" measure="1" displayFolder="" measureGroup="age vs gender" count="0" hidden="1"/>
    <cacheHierarchy uniqueName="[Measures].[__XL_Count city vs month]" caption="__XL_Count city vs month" measure="1" displayFolder="" measureGroup="city vs month" count="0" hidden="1"/>
    <cacheHierarchy uniqueName="[Measures].[__XL_Count Mahi store report 2025]" caption="__XL_Count Mahi store report 2025" measure="1" displayFolder="" measureGroup="Mahi store report 2025" count="0" hidden="1"/>
    <cacheHierarchy uniqueName="[Measures].[__XL_Count Mahi_garment_store]" caption="__XL_Count Mahi_garment_store" measure="1" displayFolder="" measureGroup="Mahi_garment_store" count="0" hidden="1"/>
    <cacheHierarchy uniqueName="[Measures].[__XL_Count men vs women]" caption="__XL_Count men vs women" measure="1" displayFolder="" measureGroup="men vs women" count="0" hidden="1"/>
    <cacheHierarchy uniqueName="[Measures].[__XL_Count sales and order]" caption="__XL_Count sales and order" measure="1" displayFolder="" measureGroup="sales and order" count="0" hidden="1"/>
    <cacheHierarchy uniqueName="[Measures].[__XL_Count status]" caption="__XL_Count status" measure="1" displayFolder="" measureGroup="status" count="0" hidden="1"/>
    <cacheHierarchy uniqueName="[Measures].[__No measures defined]" caption="__No measures defined" measure="1" displayFolder="" count="0" hidden="1"/>
  </cacheHierarchies>
  <kpis count="0"/>
  <dimensions count="10">
    <dimension name="age vs gender" uniqueName="[age vs gender]" caption="age vs gender"/>
    <dimension name="Channels" uniqueName="[Channels]" caption="Channels"/>
    <dimension name="city vs month" uniqueName="[city vs month]" caption="city vs month"/>
    <dimension name="Mahi store report 2025" uniqueName="[Mahi store report 2025]" caption="Mahi store report 2025"/>
    <dimension name="Mahi_garment_store" uniqueName="[Mahi_garment_store]" caption="Mahi_garment_store"/>
    <dimension measure="1" name="Measures" uniqueName="[Measures]" caption="Measures"/>
    <dimension name="men vs women" uniqueName="[men vs women]" caption="men vs women"/>
    <dimension name="sales and order" uniqueName="[sales and order]" caption="sales and order"/>
    <dimension name="status" uniqueName="[status]" caption="status"/>
    <dimension name="Table1" uniqueName="[Table1]" caption="Table1"/>
  </dimensions>
  <measureGroups count="9">
    <measureGroup name="age vs gender" caption="age vs gender"/>
    <measureGroup name="Channels" caption="Channels"/>
    <measureGroup name="city vs month" caption="city vs month"/>
    <measureGroup name="Mahi store report 2025" caption="Mahi store report 2025"/>
    <measureGroup name="Mahi_garment_store" caption="Mahi_garment_store"/>
    <measureGroup name="men vs women" caption="men vs women"/>
    <measureGroup name="sales and order" caption="sales and order"/>
    <measureGroup name="status" caption="status"/>
    <measureGroup name="Table1" caption="Table1"/>
  </measureGroups>
  <maps count="9">
    <map measureGroup="0" dimension="0"/>
    <map measureGroup="1" dimension="1"/>
    <map measureGroup="2" dimension="2"/>
    <map measureGroup="3" dimension="3"/>
    <map measureGroup="4" dimension="4"/>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Sharma" refreshedDate="45686.877028125004" createdVersion="8" refreshedVersion="8" minRefreshableVersion="3" recordCount="500" xr:uid="{D0B700D4-6204-457D-B0A9-2677B5737B77}">
  <cacheSource type="worksheet">
    <worksheetSource ref="A1:T501" sheet="Mahi_garment_store"/>
  </cacheSource>
  <cacheFields count="20">
    <cacheField name="Index" numFmtId="0">
      <sharedItems containsSemiMixedTypes="0" containsString="0" containsNumber="1" containsInteger="1" minValue="1" maxValue="500"/>
    </cacheField>
    <cacheField name="Order ID" numFmtId="0">
      <sharedItems/>
    </cacheField>
    <cacheField name="Customer ID" numFmtId="0">
      <sharedItems/>
    </cacheField>
    <cacheField name="Gender" numFmtId="0">
      <sharedItems count="3">
        <s v="Female"/>
        <s v="Male"/>
        <s v="Other"/>
      </sharedItems>
    </cacheField>
    <cacheField name="Age" numFmtId="0">
      <sharedItems containsSemiMixedTypes="0" containsString="0" containsNumber="1" containsInteger="1" minValue="18" maxValue="65"/>
    </cacheField>
    <cacheField name="Age group" numFmtId="0">
      <sharedItems count="3">
        <s v="Senior"/>
        <s v="Adult"/>
        <s v="Teenager"/>
      </sharedItems>
    </cacheField>
    <cacheField name="Date" numFmtId="14">
      <sharedItems containsSemiMixedTypes="0" containsNonDate="0" containsDate="1" containsString="0" minDate="2023-01-01T00:00:00" maxDate="2024-12-31T00:00:00"/>
    </cacheField>
    <cacheField name="Month" numFmtId="14">
      <sharedItems count="12">
        <s v="Jul"/>
        <s v="Dec"/>
        <s v="Apr"/>
        <s v="Oct"/>
        <s v="Jun"/>
        <s v="Aug"/>
        <s v="Sep"/>
        <s v="Nov"/>
        <s v="Feb"/>
        <s v="Jan"/>
        <s v="May"/>
        <s v="Mar"/>
      </sharedItems>
    </cacheField>
    <cacheField name="Status" numFmtId="0">
      <sharedItems count="4">
        <s v="Delivered"/>
        <s v="Canceled"/>
        <s v="Replacement"/>
        <s v="Return"/>
      </sharedItems>
    </cacheField>
    <cacheField name="Channel" numFmtId="0">
      <sharedItems count="6">
        <s v="Snapdeal"/>
        <s v="Meesho"/>
        <s v="Ajio"/>
        <s v="Flipkart"/>
        <s v="Myntra"/>
        <s v="Amazon"/>
      </sharedItems>
    </cacheField>
    <cacheField name="SKU" numFmtId="0">
      <sharedItems/>
    </cacheField>
    <cacheField name="Categories" numFmtId="0">
      <sharedItems count="8">
        <s v="Saree"/>
        <s v="Sweater"/>
        <s v="Dress"/>
        <s v="Kurti"/>
        <s v="Jacket"/>
        <s v="T-shirt"/>
        <s v="Shirt"/>
        <s v="Jeans"/>
      </sharedItems>
    </cacheField>
    <cacheField name="Size of Cloth" numFmtId="0">
      <sharedItems/>
    </cacheField>
    <cacheField name="Quantity Ordered" numFmtId="0">
      <sharedItems containsSemiMixedTypes="0" containsString="0" containsNumber="1" containsInteger="1" minValue="1" maxValue="5"/>
    </cacheField>
    <cacheField name="Price Paid " numFmtId="0">
      <sharedItems containsSemiMixedTypes="0" containsString="0" containsNumber="1" minValue="315.95999999999998" maxValue="4995.7299999999996"/>
    </cacheField>
    <cacheField name="Total Price" numFmtId="0">
      <sharedItems containsSemiMixedTypes="0" containsString="0" containsNumber="1" minValue="315.95999999999998" maxValue="24814"/>
    </cacheField>
    <cacheField name="Total paid" numFmtId="0">
      <sharedItems containsSemiMixedTypes="0" containsString="0" containsNumber="1" containsInteger="1" minValue="316" maxValue="24814"/>
    </cacheField>
    <cacheField name="Shipping City" numFmtId="0">
      <sharedItems count="8">
        <s v="Kolkata"/>
        <s v="Bangalore"/>
        <s v="Mumbai"/>
        <s v="Delhi"/>
        <s v="Pune"/>
        <s v="Jaipur"/>
        <s v="Chennai"/>
        <s v="Hyderabad"/>
      </sharedItems>
    </cacheField>
    <cacheField name="Order Date" numFmtId="14">
      <sharedItems containsSemiMixedTypes="0" containsNonDate="0" containsDate="1" containsString="0" minDate="2023-01-01T00:00:00" maxDate="2024-12-31T00:00:00"/>
    </cacheField>
    <cacheField name="Shipping Date" numFmtId="14">
      <sharedItems containsSemiMixedTypes="0" containsNonDate="0" containsDate="1" containsString="0" minDate="2023-01-02T00:00:00" maxDate="2025-01-04T00:00:00"/>
    </cacheField>
  </cacheFields>
  <extLst>
    <ext xmlns:x14="http://schemas.microsoft.com/office/spreadsheetml/2009/9/main" uri="{725AE2AE-9491-48be-B2B4-4EB974FC3084}">
      <x14:pivotCacheDefinition pivotCacheId="12495550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s v="ORD3LPHLB703Y"/>
    <s v="CUSTV0OY55OV"/>
    <x v="0"/>
    <n v="52"/>
    <x v="0"/>
    <d v="2023-07-25T00:00:00"/>
    <x v="0"/>
    <s v="Delivered"/>
    <x v="0"/>
    <s v="SKUF6TNEG"/>
    <x v="0"/>
    <x v="0"/>
    <n v="5"/>
    <n v="335.22"/>
    <n v="1676.1000000000001"/>
    <x v="0"/>
    <x v="0"/>
    <d v="2023-07-25T00:00:00"/>
    <d v="2023-07-27T00:00:00"/>
  </r>
  <r>
    <n v="2"/>
    <s v="ORDREEHJSYDDI"/>
    <s v="CUSTP24UKJIX"/>
    <x v="0"/>
    <n v="31"/>
    <x v="1"/>
    <d v="2023-12-05T00:00:00"/>
    <x v="1"/>
    <s v="Return"/>
    <x v="1"/>
    <s v="SKUT4I2K1"/>
    <x v="0"/>
    <x v="1"/>
    <n v="4"/>
    <n v="4282.4399999999996"/>
    <n v="17129.759999999998"/>
    <x v="1"/>
    <x v="1"/>
    <d v="2023-12-05T00:00:00"/>
    <d v="2023-12-07T00:00:00"/>
  </r>
  <r>
    <n v="3"/>
    <s v="ORDSAH3JS1XZ4"/>
    <s v="CUSTPQIDWWM2"/>
    <x v="1"/>
    <n v="51"/>
    <x v="0"/>
    <d v="2023-04-09T00:00:00"/>
    <x v="2"/>
    <s v="Canceled"/>
    <x v="2"/>
    <s v="SKUY1TYM4"/>
    <x v="1"/>
    <x v="2"/>
    <n v="2"/>
    <n v="4995.7299999999996"/>
    <n v="9991.4599999999991"/>
    <x v="2"/>
    <x v="2"/>
    <d v="2023-04-09T00:00:00"/>
    <d v="2023-04-11T00:00:00"/>
  </r>
  <r>
    <n v="4"/>
    <s v="ORDWH58T4NAX2"/>
    <s v="CUSTT20EST4P"/>
    <x v="1"/>
    <n v="30"/>
    <x v="1"/>
    <d v="2024-10-13T00:00:00"/>
    <x v="3"/>
    <s v="Canceled"/>
    <x v="3"/>
    <s v="SKUB4SXTH"/>
    <x v="0"/>
    <x v="0"/>
    <n v="3"/>
    <n v="3512.52"/>
    <n v="10537.56"/>
    <x v="3"/>
    <x v="1"/>
    <d v="2024-10-13T00:00:00"/>
    <d v="2024-10-15T00:00:00"/>
  </r>
  <r>
    <n v="5"/>
    <s v="ORDYFDUOCWNS0"/>
    <s v="CUSTQZCCZTY9"/>
    <x v="2"/>
    <n v="29"/>
    <x v="1"/>
    <d v="2024-06-21T00:00:00"/>
    <x v="4"/>
    <s v="Delivered"/>
    <x v="2"/>
    <s v="SKUIROICI"/>
    <x v="0"/>
    <x v="3"/>
    <n v="4"/>
    <n v="4486.49"/>
    <n v="17945.96"/>
    <x v="4"/>
    <x v="1"/>
    <d v="2024-06-21T00:00:00"/>
    <d v="2024-06-28T00:00:00"/>
  </r>
  <r>
    <n v="6"/>
    <s v="ORDWQCITBYEFQ"/>
    <s v="CUSTUWSFQTYP"/>
    <x v="0"/>
    <n v="37"/>
    <x v="1"/>
    <d v="2024-12-14T00:00:00"/>
    <x v="1"/>
    <s v="Delivered"/>
    <x v="4"/>
    <s v="SKUXNM19P"/>
    <x v="1"/>
    <x v="3"/>
    <n v="3"/>
    <n v="1696.04"/>
    <n v="5088.12"/>
    <x v="5"/>
    <x v="1"/>
    <d v="2024-12-14T00:00:00"/>
    <d v="2024-12-21T00:00:00"/>
  </r>
  <r>
    <n v="7"/>
    <s v="ORDM9GG5ZUR51"/>
    <s v="CUST2JWIZ2HL"/>
    <x v="0"/>
    <n v="24"/>
    <x v="1"/>
    <d v="2024-08-18T00:00:00"/>
    <x v="5"/>
    <s v="Delivered"/>
    <x v="0"/>
    <s v="SKUK00WFR"/>
    <x v="2"/>
    <x v="0"/>
    <n v="5"/>
    <n v="4710.67"/>
    <n v="23553.35"/>
    <x v="6"/>
    <x v="3"/>
    <d v="2024-08-18T00:00:00"/>
    <d v="2024-08-19T00:00:00"/>
  </r>
  <r>
    <n v="8"/>
    <s v="ORD5AR63DK0VS"/>
    <s v="CUSTF59QEUQN"/>
    <x v="1"/>
    <n v="41"/>
    <x v="1"/>
    <d v="2024-09-23T00:00:00"/>
    <x v="6"/>
    <s v="Canceled"/>
    <x v="0"/>
    <s v="SKUWQYK0P"/>
    <x v="3"/>
    <x v="4"/>
    <n v="5"/>
    <n v="3474.13"/>
    <n v="17370.650000000001"/>
    <x v="7"/>
    <x v="4"/>
    <d v="2024-09-23T00:00:00"/>
    <d v="2024-09-30T00:00:00"/>
  </r>
  <r>
    <n v="9"/>
    <s v="ORD034APP05OI"/>
    <s v="CUSTE9XGBU6K"/>
    <x v="2"/>
    <n v="54"/>
    <x v="0"/>
    <d v="2023-07-04T00:00:00"/>
    <x v="0"/>
    <s v="Replacement"/>
    <x v="4"/>
    <s v="SKUYTTLXF"/>
    <x v="1"/>
    <x v="3"/>
    <n v="1"/>
    <n v="4249.97"/>
    <n v="4249.97"/>
    <x v="8"/>
    <x v="2"/>
    <d v="2023-07-04T00:00:00"/>
    <d v="2023-07-06T00:00:00"/>
  </r>
  <r>
    <n v="10"/>
    <s v="ORD0CML6B33XO"/>
    <s v="CUSTVVX6AVK0"/>
    <x v="1"/>
    <n v="63"/>
    <x v="0"/>
    <d v="2023-06-23T00:00:00"/>
    <x v="4"/>
    <s v="Replacement"/>
    <x v="3"/>
    <s v="SKU8YXD90"/>
    <x v="4"/>
    <x v="3"/>
    <n v="5"/>
    <n v="397.13"/>
    <n v="1985.65"/>
    <x v="9"/>
    <x v="2"/>
    <d v="2023-06-23T00:00:00"/>
    <d v="2023-06-24T00:00:00"/>
  </r>
  <r>
    <n v="11"/>
    <s v="ORD01PP4GSCS7"/>
    <s v="CUSTWX10VK05"/>
    <x v="1"/>
    <n v="37"/>
    <x v="1"/>
    <d v="2023-11-23T00:00:00"/>
    <x v="7"/>
    <s v="Replacement"/>
    <x v="0"/>
    <s v="SKU9ED37Z"/>
    <x v="1"/>
    <x v="5"/>
    <n v="1"/>
    <n v="1013.11"/>
    <n v="1013.11"/>
    <x v="10"/>
    <x v="5"/>
    <d v="2023-11-23T00:00:00"/>
    <d v="2023-11-30T00:00:00"/>
  </r>
  <r>
    <n v="12"/>
    <s v="ORDGE0IA8H4HZ"/>
    <s v="CUST5A3OJM1F"/>
    <x v="2"/>
    <n v="40"/>
    <x v="1"/>
    <d v="2023-12-01T00:00:00"/>
    <x v="1"/>
    <s v="Replacement"/>
    <x v="3"/>
    <s v="SKUM9CKYL"/>
    <x v="5"/>
    <x v="3"/>
    <n v="3"/>
    <n v="787.97"/>
    <n v="2363.91"/>
    <x v="11"/>
    <x v="1"/>
    <d v="2023-12-01T00:00:00"/>
    <d v="2023-12-03T00:00:00"/>
  </r>
  <r>
    <n v="13"/>
    <s v="ORDXT7492UF4D"/>
    <s v="CUSTJC5TSV3T"/>
    <x v="1"/>
    <n v="61"/>
    <x v="0"/>
    <d v="2023-11-01T00:00:00"/>
    <x v="7"/>
    <s v="Delivered"/>
    <x v="4"/>
    <s v="SKUBDPNXH"/>
    <x v="6"/>
    <x v="2"/>
    <n v="4"/>
    <n v="2927.15"/>
    <n v="11708.6"/>
    <x v="12"/>
    <x v="0"/>
    <d v="2023-11-01T00:00:00"/>
    <d v="2023-11-06T00:00:00"/>
  </r>
  <r>
    <n v="14"/>
    <s v="ORDDSZV0UAAVQ"/>
    <s v="CUST21ZBM6WD"/>
    <x v="1"/>
    <n v="47"/>
    <x v="1"/>
    <d v="2024-02-02T00:00:00"/>
    <x v="8"/>
    <s v="Delivered"/>
    <x v="1"/>
    <s v="SKUAAKUAY"/>
    <x v="0"/>
    <x v="5"/>
    <n v="1"/>
    <n v="4834.12"/>
    <n v="4834.12"/>
    <x v="13"/>
    <x v="2"/>
    <d v="2024-02-02T00:00:00"/>
    <d v="2024-02-03T00:00:00"/>
  </r>
  <r>
    <n v="15"/>
    <s v="ORDVUTOYPSOY4"/>
    <s v="CUSTGEFVKB4R"/>
    <x v="1"/>
    <n v="22"/>
    <x v="1"/>
    <d v="2023-12-28T00:00:00"/>
    <x v="1"/>
    <s v="Delivered"/>
    <x v="3"/>
    <s v="SKUKN8TS4"/>
    <x v="6"/>
    <x v="3"/>
    <n v="2"/>
    <n v="4097.33"/>
    <n v="8194.66"/>
    <x v="14"/>
    <x v="5"/>
    <d v="2023-12-28T00:00:00"/>
    <d v="2023-12-30T00:00:00"/>
  </r>
  <r>
    <n v="16"/>
    <s v="ORD5CFHTE9B2Y"/>
    <s v="CUST0U14MNW4"/>
    <x v="2"/>
    <n v="61"/>
    <x v="0"/>
    <d v="2023-04-07T00:00:00"/>
    <x v="2"/>
    <s v="Replacement"/>
    <x v="2"/>
    <s v="SKUEJHQLG"/>
    <x v="6"/>
    <x v="5"/>
    <n v="2"/>
    <n v="1339.76"/>
    <n v="2679.52"/>
    <x v="15"/>
    <x v="4"/>
    <d v="2023-04-07T00:00:00"/>
    <d v="2023-04-13T00:00:00"/>
  </r>
  <r>
    <n v="17"/>
    <s v="ORD75NBHKT17O"/>
    <s v="CUSTXXB5C17E"/>
    <x v="2"/>
    <n v="64"/>
    <x v="0"/>
    <d v="2023-07-13T00:00:00"/>
    <x v="0"/>
    <s v="Replacement"/>
    <x v="1"/>
    <s v="SKUUXFM66"/>
    <x v="0"/>
    <x v="2"/>
    <n v="5"/>
    <n v="1680.09"/>
    <n v="8400.4499999999989"/>
    <x v="16"/>
    <x v="2"/>
    <d v="2023-07-13T00:00:00"/>
    <d v="2023-07-20T00:00:00"/>
  </r>
  <r>
    <n v="18"/>
    <s v="ORDSPT9FF0G1N"/>
    <s v="CUSTTNP7YTB4"/>
    <x v="1"/>
    <n v="34"/>
    <x v="1"/>
    <d v="2023-10-23T00:00:00"/>
    <x v="3"/>
    <s v="Canceled"/>
    <x v="4"/>
    <s v="SKUUAO2D8"/>
    <x v="4"/>
    <x v="4"/>
    <n v="4"/>
    <n v="4725.7299999999996"/>
    <n v="18902.919999999998"/>
    <x v="17"/>
    <x v="6"/>
    <d v="2023-10-23T00:00:00"/>
    <d v="2023-10-24T00:00:00"/>
  </r>
  <r>
    <n v="19"/>
    <s v="ORDN9C3MH4BR7"/>
    <s v="CUSTLYCHUW74"/>
    <x v="2"/>
    <n v="50"/>
    <x v="2"/>
    <d v="2023-07-27T00:00:00"/>
    <x v="0"/>
    <s v="Delivered"/>
    <x v="1"/>
    <s v="SKUW0QZO1"/>
    <x v="0"/>
    <x v="5"/>
    <n v="1"/>
    <n v="2074.79"/>
    <n v="2074.79"/>
    <x v="18"/>
    <x v="2"/>
    <d v="2023-07-27T00:00:00"/>
    <d v="2023-07-30T00:00:00"/>
  </r>
  <r>
    <n v="20"/>
    <s v="ORDXX4Y21RTS2"/>
    <s v="CUST6T5ABWL2"/>
    <x v="1"/>
    <n v="53"/>
    <x v="0"/>
    <d v="2024-11-27T00:00:00"/>
    <x v="7"/>
    <s v="Replacement"/>
    <x v="1"/>
    <s v="SKU9RN35E"/>
    <x v="6"/>
    <x v="0"/>
    <n v="5"/>
    <n v="3154.81"/>
    <n v="15774.05"/>
    <x v="19"/>
    <x v="7"/>
    <d v="2024-11-27T00:00:00"/>
    <d v="2024-11-29T00:00:00"/>
  </r>
  <r>
    <n v="21"/>
    <s v="ORDC2JADQ91E4"/>
    <s v="CUST66XQ2M2G"/>
    <x v="0"/>
    <n v="41"/>
    <x v="1"/>
    <d v="2024-01-21T00:00:00"/>
    <x v="9"/>
    <s v="Return"/>
    <x v="0"/>
    <s v="SKUFCPUJH"/>
    <x v="3"/>
    <x v="5"/>
    <n v="5"/>
    <n v="2746.31"/>
    <n v="13731.55"/>
    <x v="20"/>
    <x v="6"/>
    <d v="2024-01-21T00:00:00"/>
    <d v="2024-01-28T00:00:00"/>
  </r>
  <r>
    <n v="22"/>
    <s v="ORDLVTB36E9AI"/>
    <s v="CUSTW5B6N3Y8"/>
    <x v="0"/>
    <n v="39"/>
    <x v="1"/>
    <d v="2024-01-11T00:00:00"/>
    <x v="9"/>
    <s v="Return"/>
    <x v="0"/>
    <s v="SKU1704UI"/>
    <x v="6"/>
    <x v="0"/>
    <n v="3"/>
    <n v="2702.1"/>
    <n v="8106.2999999999993"/>
    <x v="21"/>
    <x v="1"/>
    <d v="2024-01-11T00:00:00"/>
    <d v="2024-01-12T00:00:00"/>
  </r>
  <r>
    <n v="23"/>
    <s v="ORDB20OYSIF2H"/>
    <s v="CUSTP04KJMEI"/>
    <x v="2"/>
    <n v="54"/>
    <x v="0"/>
    <d v="2024-11-01T00:00:00"/>
    <x v="7"/>
    <s v="Canceled"/>
    <x v="0"/>
    <s v="SKUPSH12S"/>
    <x v="4"/>
    <x v="3"/>
    <n v="2"/>
    <n v="3061.13"/>
    <n v="6122.26"/>
    <x v="22"/>
    <x v="5"/>
    <d v="2024-11-01T00:00:00"/>
    <d v="2024-11-04T00:00:00"/>
  </r>
  <r>
    <n v="24"/>
    <s v="ORDG7469FGS20"/>
    <s v="CUSTJO80GZL4"/>
    <x v="0"/>
    <n v="53"/>
    <x v="0"/>
    <d v="2024-05-06T00:00:00"/>
    <x v="10"/>
    <s v="Canceled"/>
    <x v="4"/>
    <s v="SKUIBTG1C"/>
    <x v="0"/>
    <x v="2"/>
    <n v="4"/>
    <n v="1110.56"/>
    <n v="4442.24"/>
    <x v="23"/>
    <x v="0"/>
    <d v="2024-05-06T00:00:00"/>
    <d v="2024-05-12T00:00:00"/>
  </r>
  <r>
    <n v="25"/>
    <s v="ORDVBDA656ZKN"/>
    <s v="CUSTCRI06LZG"/>
    <x v="1"/>
    <n v="18"/>
    <x v="2"/>
    <d v="2024-03-21T00:00:00"/>
    <x v="11"/>
    <s v="Canceled"/>
    <x v="2"/>
    <s v="SKUVETIA0"/>
    <x v="3"/>
    <x v="1"/>
    <n v="3"/>
    <n v="546.57000000000005"/>
    <n v="1639.71"/>
    <x v="24"/>
    <x v="6"/>
    <d v="2024-03-21T00:00:00"/>
    <d v="2024-03-24T00:00:00"/>
  </r>
  <r>
    <n v="26"/>
    <s v="ORDXSM4S0ZCIV"/>
    <s v="CUSTG60QSBQ2"/>
    <x v="0"/>
    <n v="64"/>
    <x v="0"/>
    <d v="2023-01-18T00:00:00"/>
    <x v="9"/>
    <s v="Replacement"/>
    <x v="4"/>
    <s v="SKUUHXGLS"/>
    <x v="3"/>
    <x v="0"/>
    <n v="2"/>
    <n v="1319.94"/>
    <n v="2639.88"/>
    <x v="25"/>
    <x v="0"/>
    <d v="2023-01-18T00:00:00"/>
    <d v="2023-01-19T00:00:00"/>
  </r>
  <r>
    <n v="27"/>
    <s v="ORD8DPRE1G3O4"/>
    <s v="CUSTB4TYTI81"/>
    <x v="0"/>
    <n v="36"/>
    <x v="1"/>
    <d v="2024-01-10T00:00:00"/>
    <x v="9"/>
    <s v="Canceled"/>
    <x v="4"/>
    <s v="SKUX5UDL6"/>
    <x v="3"/>
    <x v="1"/>
    <n v="4"/>
    <n v="4027.61"/>
    <n v="16110.44"/>
    <x v="26"/>
    <x v="7"/>
    <d v="2024-01-10T00:00:00"/>
    <d v="2024-01-13T00:00:00"/>
  </r>
  <r>
    <n v="28"/>
    <s v="ORDU4TM2LOXQ8"/>
    <s v="CUSTIP7SRZW3"/>
    <x v="1"/>
    <n v="26"/>
    <x v="1"/>
    <d v="2023-08-16T00:00:00"/>
    <x v="5"/>
    <s v="Delivered"/>
    <x v="4"/>
    <s v="SKUERCB2O"/>
    <x v="4"/>
    <x v="2"/>
    <n v="2"/>
    <n v="743.55"/>
    <n v="1487.1"/>
    <x v="27"/>
    <x v="5"/>
    <d v="2023-08-16T00:00:00"/>
    <d v="2023-08-17T00:00:00"/>
  </r>
  <r>
    <n v="29"/>
    <s v="ORDTGT9DL5VGX"/>
    <s v="CUST2YJYYZQ1"/>
    <x v="2"/>
    <n v="47"/>
    <x v="1"/>
    <d v="2023-08-14T00:00:00"/>
    <x v="5"/>
    <s v="Return"/>
    <x v="3"/>
    <s v="SKUHJTJOO"/>
    <x v="3"/>
    <x v="5"/>
    <n v="1"/>
    <n v="3125.31"/>
    <n v="3125.31"/>
    <x v="28"/>
    <x v="1"/>
    <d v="2023-08-14T00:00:00"/>
    <d v="2023-08-18T00:00:00"/>
  </r>
  <r>
    <n v="30"/>
    <s v="ORDFMKSU96JO6"/>
    <s v="CUSTP6ZY1Q2C"/>
    <x v="1"/>
    <n v="27"/>
    <x v="1"/>
    <d v="2023-04-25T00:00:00"/>
    <x v="2"/>
    <s v="Replacement"/>
    <x v="1"/>
    <s v="SKUJMOLOJ"/>
    <x v="4"/>
    <x v="0"/>
    <n v="5"/>
    <n v="1322.75"/>
    <n v="6613.75"/>
    <x v="29"/>
    <x v="4"/>
    <d v="2023-04-25T00:00:00"/>
    <d v="2023-04-30T00:00:00"/>
  </r>
  <r>
    <n v="31"/>
    <s v="ORDVEZKFPI65D"/>
    <s v="CUSTQDSCE9XS"/>
    <x v="2"/>
    <n v="50"/>
    <x v="2"/>
    <d v="2024-04-21T00:00:00"/>
    <x v="2"/>
    <s v="Delivered"/>
    <x v="3"/>
    <s v="SKUAFXK51"/>
    <x v="5"/>
    <x v="4"/>
    <n v="3"/>
    <n v="1752.15"/>
    <n v="5256.4500000000007"/>
    <x v="30"/>
    <x v="6"/>
    <d v="2024-04-21T00:00:00"/>
    <d v="2024-04-26T00:00:00"/>
  </r>
  <r>
    <n v="32"/>
    <s v="ORDAI384ZK5OR"/>
    <s v="CUSTKQVUHX4M"/>
    <x v="1"/>
    <n v="43"/>
    <x v="1"/>
    <d v="2024-07-27T00:00:00"/>
    <x v="0"/>
    <s v="Replacement"/>
    <x v="4"/>
    <s v="SKUE58WHH"/>
    <x v="1"/>
    <x v="0"/>
    <n v="5"/>
    <n v="1543.49"/>
    <n v="7717.45"/>
    <x v="31"/>
    <x v="1"/>
    <d v="2024-07-27T00:00:00"/>
    <d v="2024-07-28T00:00:00"/>
  </r>
  <r>
    <n v="33"/>
    <s v="ORD384ELB8VZ1"/>
    <s v="CUSTJ650C5QY"/>
    <x v="0"/>
    <n v="43"/>
    <x v="1"/>
    <d v="2024-09-12T00:00:00"/>
    <x v="6"/>
    <s v="Canceled"/>
    <x v="4"/>
    <s v="SKU49I910"/>
    <x v="2"/>
    <x v="2"/>
    <n v="3"/>
    <n v="1934.79"/>
    <n v="5804.37"/>
    <x v="32"/>
    <x v="1"/>
    <d v="2024-09-12T00:00:00"/>
    <d v="2024-09-15T00:00:00"/>
  </r>
  <r>
    <n v="34"/>
    <s v="ORDNSH7P74NOQ"/>
    <s v="CUSTK4ZLXID7"/>
    <x v="0"/>
    <n v="22"/>
    <x v="1"/>
    <d v="2024-02-21T00:00:00"/>
    <x v="8"/>
    <s v="Replacement"/>
    <x v="2"/>
    <s v="SKUHT510L"/>
    <x v="0"/>
    <x v="3"/>
    <n v="2"/>
    <n v="4466.13"/>
    <n v="8932.26"/>
    <x v="33"/>
    <x v="3"/>
    <d v="2024-02-21T00:00:00"/>
    <d v="2024-02-28T00:00:00"/>
  </r>
  <r>
    <n v="35"/>
    <s v="ORDDSKLXPEYRZ"/>
    <s v="CUSTGDOIUU2E"/>
    <x v="2"/>
    <n v="55"/>
    <x v="0"/>
    <d v="2024-04-30T00:00:00"/>
    <x v="2"/>
    <s v="Replacement"/>
    <x v="2"/>
    <s v="SKUV5M72V"/>
    <x v="2"/>
    <x v="4"/>
    <n v="2"/>
    <n v="2106.81"/>
    <n v="4213.62"/>
    <x v="34"/>
    <x v="7"/>
    <d v="2024-04-30T00:00:00"/>
    <d v="2024-05-07T00:00:00"/>
  </r>
  <r>
    <n v="36"/>
    <s v="ORDUBRR6KX2Z2"/>
    <s v="CUSTQYEIP73X"/>
    <x v="2"/>
    <n v="41"/>
    <x v="1"/>
    <d v="2023-01-01T00:00:00"/>
    <x v="9"/>
    <s v="Delivered"/>
    <x v="5"/>
    <s v="SKUPLVL10"/>
    <x v="3"/>
    <x v="2"/>
    <n v="2"/>
    <n v="1427.55"/>
    <n v="2855.1"/>
    <x v="35"/>
    <x v="1"/>
    <d v="2023-01-01T00:00:00"/>
    <d v="2023-01-02T00:00:00"/>
  </r>
  <r>
    <n v="37"/>
    <s v="ORDFLAOSNWWRX"/>
    <s v="CUSTMFG7B72A"/>
    <x v="0"/>
    <n v="32"/>
    <x v="1"/>
    <d v="2024-09-28T00:00:00"/>
    <x v="6"/>
    <s v="Delivered"/>
    <x v="5"/>
    <s v="SKUGV9Z22"/>
    <x v="3"/>
    <x v="2"/>
    <n v="4"/>
    <n v="1824.75"/>
    <n v="7299"/>
    <x v="36"/>
    <x v="6"/>
    <d v="2024-09-28T00:00:00"/>
    <d v="2024-10-04T00:00:00"/>
  </r>
  <r>
    <n v="38"/>
    <s v="ORDYQR5EK4W7F"/>
    <s v="CUST2PCUVARW"/>
    <x v="1"/>
    <n v="40"/>
    <x v="1"/>
    <d v="2024-02-11T00:00:00"/>
    <x v="8"/>
    <s v="Replacement"/>
    <x v="5"/>
    <s v="SKUVXI95B"/>
    <x v="1"/>
    <x v="4"/>
    <n v="2"/>
    <n v="3673.17"/>
    <n v="7346.34"/>
    <x v="37"/>
    <x v="2"/>
    <d v="2024-02-11T00:00:00"/>
    <d v="2024-02-18T00:00:00"/>
  </r>
  <r>
    <n v="39"/>
    <s v="ORD7NG6EXGTQW"/>
    <s v="CUSTW4HH9SNO"/>
    <x v="2"/>
    <n v="44"/>
    <x v="1"/>
    <d v="2023-11-11T00:00:00"/>
    <x v="7"/>
    <s v="Return"/>
    <x v="4"/>
    <s v="SKUDZCK23"/>
    <x v="5"/>
    <x v="0"/>
    <n v="4"/>
    <n v="2356.94"/>
    <n v="9427.76"/>
    <x v="38"/>
    <x v="2"/>
    <d v="2023-11-11T00:00:00"/>
    <d v="2023-11-18T00:00:00"/>
  </r>
  <r>
    <n v="40"/>
    <s v="ORD0FDK1IPM52"/>
    <s v="CUSTMFPVY98Q"/>
    <x v="0"/>
    <n v="36"/>
    <x v="1"/>
    <d v="2023-07-24T00:00:00"/>
    <x v="0"/>
    <s v="Return"/>
    <x v="0"/>
    <s v="SKUAB6WIK"/>
    <x v="2"/>
    <x v="2"/>
    <n v="4"/>
    <n v="1827.85"/>
    <n v="7311.4"/>
    <x v="39"/>
    <x v="1"/>
    <d v="2023-07-24T00:00:00"/>
    <d v="2023-07-29T00:00:00"/>
  </r>
  <r>
    <n v="41"/>
    <s v="ORDMEQT8DB4Y4"/>
    <s v="CUST9YBN9NKP"/>
    <x v="1"/>
    <n v="37"/>
    <x v="1"/>
    <d v="2023-01-06T00:00:00"/>
    <x v="9"/>
    <s v="Delivered"/>
    <x v="0"/>
    <s v="SKUBH0OMF"/>
    <x v="5"/>
    <x v="4"/>
    <n v="3"/>
    <n v="496.05"/>
    <n v="1488.15"/>
    <x v="40"/>
    <x v="5"/>
    <d v="2023-01-06T00:00:00"/>
    <d v="2023-01-08T00:00:00"/>
  </r>
  <r>
    <n v="42"/>
    <s v="ORD7LGF77LGVW"/>
    <s v="CUSTKBIN56IB"/>
    <x v="2"/>
    <n v="47"/>
    <x v="1"/>
    <d v="2023-04-17T00:00:00"/>
    <x v="2"/>
    <s v="Canceled"/>
    <x v="5"/>
    <s v="SKU94QO71"/>
    <x v="4"/>
    <x v="3"/>
    <n v="1"/>
    <n v="4168.25"/>
    <n v="4168.25"/>
    <x v="41"/>
    <x v="3"/>
    <d v="2023-04-17T00:00:00"/>
    <d v="2023-04-19T00:00:00"/>
  </r>
  <r>
    <n v="43"/>
    <s v="ORDBBSTWHOBEF"/>
    <s v="CUSTN3ULAZEW"/>
    <x v="1"/>
    <n v="62"/>
    <x v="0"/>
    <d v="2023-02-21T00:00:00"/>
    <x v="8"/>
    <s v="Canceled"/>
    <x v="2"/>
    <s v="SKUR8MJ7X"/>
    <x v="7"/>
    <x v="4"/>
    <n v="2"/>
    <n v="2729.56"/>
    <n v="5459.12"/>
    <x v="42"/>
    <x v="7"/>
    <d v="2023-02-21T00:00:00"/>
    <d v="2023-02-24T00:00:00"/>
  </r>
  <r>
    <n v="44"/>
    <s v="ORDFWCJN2KZY5"/>
    <s v="CUSTKNTBWB35"/>
    <x v="0"/>
    <n v="45"/>
    <x v="1"/>
    <d v="2024-01-30T00:00:00"/>
    <x v="9"/>
    <s v="Return"/>
    <x v="2"/>
    <s v="SKUABGCRO"/>
    <x v="7"/>
    <x v="4"/>
    <n v="3"/>
    <n v="726.02"/>
    <n v="2178.06"/>
    <x v="43"/>
    <x v="6"/>
    <d v="2024-01-30T00:00:00"/>
    <d v="2024-02-01T00:00:00"/>
  </r>
  <r>
    <n v="45"/>
    <s v="ORDAJJK0Q2AQH"/>
    <s v="CUSTFR9L9DBQ"/>
    <x v="0"/>
    <n v="25"/>
    <x v="1"/>
    <d v="2023-06-04T00:00:00"/>
    <x v="4"/>
    <s v="Canceled"/>
    <x v="1"/>
    <s v="SKULZG2QK"/>
    <x v="0"/>
    <x v="1"/>
    <n v="1"/>
    <n v="4963.05"/>
    <n v="4963.05"/>
    <x v="44"/>
    <x v="1"/>
    <d v="2023-06-04T00:00:00"/>
    <d v="2023-06-07T00:00:00"/>
  </r>
  <r>
    <n v="46"/>
    <s v="ORDGE6WMYNL2N"/>
    <s v="CUSTCGKDAH0V"/>
    <x v="1"/>
    <n v="43"/>
    <x v="1"/>
    <d v="2024-08-18T00:00:00"/>
    <x v="5"/>
    <s v="Canceled"/>
    <x v="0"/>
    <s v="SKUA78F5O"/>
    <x v="6"/>
    <x v="4"/>
    <n v="2"/>
    <n v="2994.92"/>
    <n v="5989.84"/>
    <x v="45"/>
    <x v="7"/>
    <d v="2024-08-18T00:00:00"/>
    <d v="2024-08-25T00:00:00"/>
  </r>
  <r>
    <n v="47"/>
    <s v="ORDS0R4YHLSQU"/>
    <s v="CUST518KJQS2"/>
    <x v="1"/>
    <n v="65"/>
    <x v="0"/>
    <d v="2024-08-08T00:00:00"/>
    <x v="5"/>
    <s v="Delivered"/>
    <x v="2"/>
    <s v="SKULG9O9E"/>
    <x v="4"/>
    <x v="5"/>
    <n v="1"/>
    <n v="4685.24"/>
    <n v="4685.24"/>
    <x v="46"/>
    <x v="4"/>
    <d v="2024-08-08T00:00:00"/>
    <d v="2024-08-14T00:00:00"/>
  </r>
  <r>
    <n v="48"/>
    <s v="ORDYFOXYYA40N"/>
    <s v="CUSTPABNBZ7I"/>
    <x v="2"/>
    <n v="39"/>
    <x v="1"/>
    <d v="2024-04-05T00:00:00"/>
    <x v="2"/>
    <s v="Delivered"/>
    <x v="1"/>
    <s v="SKUW47GQZ"/>
    <x v="7"/>
    <x v="5"/>
    <n v="1"/>
    <n v="2087.63"/>
    <n v="2087.63"/>
    <x v="47"/>
    <x v="6"/>
    <d v="2024-04-05T00:00:00"/>
    <d v="2024-04-07T00:00:00"/>
  </r>
  <r>
    <n v="49"/>
    <s v="ORDRS6CBDJ7LE"/>
    <s v="CUSTF2DN77MX"/>
    <x v="0"/>
    <n v="64"/>
    <x v="0"/>
    <d v="2023-09-01T00:00:00"/>
    <x v="6"/>
    <s v="Return"/>
    <x v="1"/>
    <s v="SKU54GNKN"/>
    <x v="2"/>
    <x v="5"/>
    <n v="2"/>
    <n v="1090.4000000000001"/>
    <n v="2180.8000000000002"/>
    <x v="48"/>
    <x v="5"/>
    <d v="2023-09-01T00:00:00"/>
    <d v="2023-09-02T00:00:00"/>
  </r>
  <r>
    <n v="50"/>
    <s v="ORDFAC23LNOZM"/>
    <s v="CUST52YKQGQC"/>
    <x v="0"/>
    <n v="36"/>
    <x v="1"/>
    <d v="2024-05-09T00:00:00"/>
    <x v="10"/>
    <s v="Delivered"/>
    <x v="3"/>
    <s v="SKUYB6QYY"/>
    <x v="3"/>
    <x v="4"/>
    <n v="2"/>
    <n v="4822.1000000000004"/>
    <n v="9644.2000000000007"/>
    <x v="49"/>
    <x v="7"/>
    <d v="2024-05-09T00:00:00"/>
    <d v="2024-05-16T00:00:00"/>
  </r>
  <r>
    <n v="51"/>
    <s v="ORDD7V0YRZLX3"/>
    <s v="CUSTDPAN6XUF"/>
    <x v="2"/>
    <n v="65"/>
    <x v="0"/>
    <d v="2024-06-21T00:00:00"/>
    <x v="4"/>
    <s v="Replacement"/>
    <x v="4"/>
    <s v="SKUGYR84H"/>
    <x v="5"/>
    <x v="2"/>
    <n v="4"/>
    <n v="1002.7"/>
    <n v="4010.8"/>
    <x v="50"/>
    <x v="6"/>
    <d v="2024-06-21T00:00:00"/>
    <d v="2024-06-26T00:00:00"/>
  </r>
  <r>
    <n v="52"/>
    <s v="ORD0ERZVXC748"/>
    <s v="CUSTDNG2UWV3"/>
    <x v="2"/>
    <n v="22"/>
    <x v="1"/>
    <d v="2023-09-20T00:00:00"/>
    <x v="6"/>
    <s v="Canceled"/>
    <x v="5"/>
    <s v="SKUHZYQR8"/>
    <x v="3"/>
    <x v="5"/>
    <n v="3"/>
    <n v="4273.3"/>
    <n v="12819.900000000001"/>
    <x v="51"/>
    <x v="7"/>
    <d v="2023-09-20T00:00:00"/>
    <d v="2023-09-22T00:00:00"/>
  </r>
  <r>
    <n v="53"/>
    <s v="ORD4OT9YQYYIF"/>
    <s v="CUSTURH0SYR7"/>
    <x v="0"/>
    <n v="61"/>
    <x v="0"/>
    <d v="2023-05-21T00:00:00"/>
    <x v="10"/>
    <s v="Delivered"/>
    <x v="4"/>
    <s v="SKUQZCTNJ"/>
    <x v="6"/>
    <x v="0"/>
    <n v="2"/>
    <n v="3486.03"/>
    <n v="6972.06"/>
    <x v="52"/>
    <x v="6"/>
    <d v="2023-05-21T00:00:00"/>
    <d v="2023-05-23T00:00:00"/>
  </r>
  <r>
    <n v="54"/>
    <s v="ORD1N0YNB2RE0"/>
    <s v="CUSTSC408YY5"/>
    <x v="2"/>
    <n v="56"/>
    <x v="0"/>
    <d v="2024-12-18T00:00:00"/>
    <x v="1"/>
    <s v="Delivered"/>
    <x v="5"/>
    <s v="SKUWQ9XX9"/>
    <x v="4"/>
    <x v="0"/>
    <n v="2"/>
    <n v="453.96"/>
    <n v="907.92"/>
    <x v="53"/>
    <x v="6"/>
    <d v="2024-12-18T00:00:00"/>
    <d v="2024-12-19T00:00:00"/>
  </r>
  <r>
    <n v="55"/>
    <s v="ORDMSRY08W3LV"/>
    <s v="CUSTCA6T77RX"/>
    <x v="1"/>
    <n v="50"/>
    <x v="2"/>
    <d v="2023-08-10T00:00:00"/>
    <x v="5"/>
    <s v="Return"/>
    <x v="0"/>
    <s v="SKUOPC4IG"/>
    <x v="0"/>
    <x v="2"/>
    <n v="1"/>
    <n v="324.17"/>
    <n v="324.17"/>
    <x v="54"/>
    <x v="2"/>
    <d v="2023-08-10T00:00:00"/>
    <d v="2023-08-17T00:00:00"/>
  </r>
  <r>
    <n v="56"/>
    <s v="ORDPK5RRPTDLE"/>
    <s v="CUSTU7HTZJEU"/>
    <x v="1"/>
    <n v="34"/>
    <x v="1"/>
    <d v="2023-09-20T00:00:00"/>
    <x v="6"/>
    <s v="Replacement"/>
    <x v="2"/>
    <s v="SKUPJC8FW"/>
    <x v="5"/>
    <x v="0"/>
    <n v="2"/>
    <n v="3724.76"/>
    <n v="7449.52"/>
    <x v="55"/>
    <x v="6"/>
    <d v="2023-09-20T00:00:00"/>
    <d v="2023-09-24T00:00:00"/>
  </r>
  <r>
    <n v="57"/>
    <s v="ORDM3AVD6K2JW"/>
    <s v="CUSTU56ZGR74"/>
    <x v="0"/>
    <n v="48"/>
    <x v="1"/>
    <d v="2024-04-26T00:00:00"/>
    <x v="2"/>
    <s v="Replacement"/>
    <x v="5"/>
    <s v="SKUG8XSBP"/>
    <x v="5"/>
    <x v="0"/>
    <n v="2"/>
    <n v="3416.41"/>
    <n v="6832.82"/>
    <x v="56"/>
    <x v="4"/>
    <d v="2024-04-26T00:00:00"/>
    <d v="2024-04-27T00:00:00"/>
  </r>
  <r>
    <n v="58"/>
    <s v="ORDJKBR7SBVG8"/>
    <s v="CUSTHPL0O07M"/>
    <x v="2"/>
    <n v="52"/>
    <x v="0"/>
    <d v="2023-11-16T00:00:00"/>
    <x v="7"/>
    <s v="Delivered"/>
    <x v="0"/>
    <s v="SKUSH7M25"/>
    <x v="3"/>
    <x v="4"/>
    <n v="4"/>
    <n v="830.75"/>
    <n v="3323"/>
    <x v="57"/>
    <x v="0"/>
    <d v="2023-11-16T00:00:00"/>
    <d v="2023-11-21T00:00:00"/>
  </r>
  <r>
    <n v="59"/>
    <s v="ORD0KC0ABG6H5"/>
    <s v="CUST1UWHLRE4"/>
    <x v="1"/>
    <n v="34"/>
    <x v="1"/>
    <d v="2023-09-09T00:00:00"/>
    <x v="6"/>
    <s v="Return"/>
    <x v="4"/>
    <s v="SKU82RRLP"/>
    <x v="0"/>
    <x v="1"/>
    <n v="2"/>
    <n v="598.42999999999995"/>
    <n v="1196.8599999999999"/>
    <x v="58"/>
    <x v="2"/>
    <d v="2023-09-09T00:00:00"/>
    <d v="2023-09-12T00:00:00"/>
  </r>
  <r>
    <n v="60"/>
    <s v="ORDLQ0NQ9GX89"/>
    <s v="CUST9QG0W01F"/>
    <x v="1"/>
    <n v="52"/>
    <x v="0"/>
    <d v="2023-04-20T00:00:00"/>
    <x v="2"/>
    <s v="Delivered"/>
    <x v="5"/>
    <s v="SKU6F4NB6"/>
    <x v="4"/>
    <x v="5"/>
    <n v="5"/>
    <n v="1324.4"/>
    <n v="6622"/>
    <x v="59"/>
    <x v="6"/>
    <d v="2023-04-20T00:00:00"/>
    <d v="2023-04-23T00:00:00"/>
  </r>
  <r>
    <n v="61"/>
    <s v="ORDPQ621UT1B3"/>
    <s v="CUSTAMOHTE1R"/>
    <x v="2"/>
    <n v="51"/>
    <x v="0"/>
    <d v="2024-03-17T00:00:00"/>
    <x v="11"/>
    <s v="Replacement"/>
    <x v="5"/>
    <s v="SKU0Q4E31"/>
    <x v="0"/>
    <x v="2"/>
    <n v="1"/>
    <n v="2709.95"/>
    <n v="2709.95"/>
    <x v="60"/>
    <x v="6"/>
    <d v="2024-03-17T00:00:00"/>
    <d v="2024-03-20T00:00:00"/>
  </r>
  <r>
    <n v="62"/>
    <s v="ORDWFN5LRPR27"/>
    <s v="CUSTI7CSKLIH"/>
    <x v="1"/>
    <n v="27"/>
    <x v="1"/>
    <d v="2024-02-05T00:00:00"/>
    <x v="8"/>
    <s v="Delivered"/>
    <x v="5"/>
    <s v="SKUY1QAJ8"/>
    <x v="2"/>
    <x v="5"/>
    <n v="4"/>
    <n v="2727.59"/>
    <n v="10910.36"/>
    <x v="61"/>
    <x v="3"/>
    <d v="2024-02-05T00:00:00"/>
    <d v="2024-02-08T00:00:00"/>
  </r>
  <r>
    <n v="63"/>
    <s v="ORDZGUBDS7GXX"/>
    <s v="CUSTPZE03WHL"/>
    <x v="2"/>
    <n v="31"/>
    <x v="1"/>
    <d v="2024-03-24T00:00:00"/>
    <x v="11"/>
    <s v="Return"/>
    <x v="3"/>
    <s v="SKUTTKXNJ"/>
    <x v="1"/>
    <x v="3"/>
    <n v="3"/>
    <n v="3807.17"/>
    <n v="11421.51"/>
    <x v="62"/>
    <x v="6"/>
    <d v="2024-03-24T00:00:00"/>
    <d v="2024-03-30T00:00:00"/>
  </r>
  <r>
    <n v="64"/>
    <s v="ORDBFQQ4H3FU3"/>
    <s v="CUSTAVUWRB6Y"/>
    <x v="2"/>
    <n v="62"/>
    <x v="0"/>
    <d v="2024-05-21T00:00:00"/>
    <x v="10"/>
    <s v="Delivered"/>
    <x v="1"/>
    <s v="SKU5CGHCO"/>
    <x v="4"/>
    <x v="5"/>
    <n v="5"/>
    <n v="2874.15"/>
    <n v="14370.75"/>
    <x v="63"/>
    <x v="2"/>
    <d v="2024-05-21T00:00:00"/>
    <d v="2024-05-23T00:00:00"/>
  </r>
  <r>
    <n v="65"/>
    <s v="ORDADGFZXIY1X"/>
    <s v="CUST5V7XF089"/>
    <x v="2"/>
    <n v="19"/>
    <x v="2"/>
    <d v="2024-06-03T00:00:00"/>
    <x v="4"/>
    <s v="Canceled"/>
    <x v="5"/>
    <s v="SKUNGOM2X"/>
    <x v="4"/>
    <x v="1"/>
    <n v="1"/>
    <n v="4356.24"/>
    <n v="4356.24"/>
    <x v="64"/>
    <x v="4"/>
    <d v="2024-06-03T00:00:00"/>
    <d v="2024-06-09T00:00:00"/>
  </r>
  <r>
    <n v="66"/>
    <s v="ORDQMS1MLAN1N"/>
    <s v="CUSTUF8VT2Y6"/>
    <x v="0"/>
    <n v="58"/>
    <x v="0"/>
    <d v="2023-09-21T00:00:00"/>
    <x v="6"/>
    <s v="Delivered"/>
    <x v="1"/>
    <s v="SKU2DXMFA"/>
    <x v="7"/>
    <x v="1"/>
    <n v="5"/>
    <n v="4913.17"/>
    <n v="24565.85"/>
    <x v="65"/>
    <x v="5"/>
    <d v="2023-09-21T00:00:00"/>
    <d v="2023-09-23T00:00:00"/>
  </r>
  <r>
    <n v="67"/>
    <s v="ORDL9CAZRL61N"/>
    <s v="CUSTEQODRJKZ"/>
    <x v="1"/>
    <n v="22"/>
    <x v="1"/>
    <d v="2023-06-24T00:00:00"/>
    <x v="4"/>
    <s v="Return"/>
    <x v="0"/>
    <s v="SKU85TKTQ"/>
    <x v="5"/>
    <x v="0"/>
    <n v="4"/>
    <n v="3351.74"/>
    <n v="13406.96"/>
    <x v="66"/>
    <x v="4"/>
    <d v="2023-06-24T00:00:00"/>
    <d v="2023-06-25T00:00:00"/>
  </r>
  <r>
    <n v="68"/>
    <s v="ORD9M2C1TFQG1"/>
    <s v="CUSTJG2GUVOA"/>
    <x v="1"/>
    <n v="26"/>
    <x v="1"/>
    <d v="2023-10-06T00:00:00"/>
    <x v="3"/>
    <s v="Canceled"/>
    <x v="3"/>
    <s v="SKUER4SMA"/>
    <x v="4"/>
    <x v="1"/>
    <n v="3"/>
    <n v="1147.25"/>
    <n v="3441.75"/>
    <x v="67"/>
    <x v="4"/>
    <d v="2023-10-06T00:00:00"/>
    <d v="2023-10-09T00:00:00"/>
  </r>
  <r>
    <n v="69"/>
    <s v="ORDVCLV6O4BYT"/>
    <s v="CUSTY0LWJ8JD"/>
    <x v="2"/>
    <n v="63"/>
    <x v="0"/>
    <d v="2024-10-26T00:00:00"/>
    <x v="3"/>
    <s v="Return"/>
    <x v="1"/>
    <s v="SKU28D15R"/>
    <x v="1"/>
    <x v="1"/>
    <n v="4"/>
    <n v="4358.42"/>
    <n v="17433.68"/>
    <x v="68"/>
    <x v="4"/>
    <d v="2024-10-26T00:00:00"/>
    <d v="2024-10-27T00:00:00"/>
  </r>
  <r>
    <n v="70"/>
    <s v="ORDVRS411O2AC"/>
    <s v="CUST2LRQ37GA"/>
    <x v="0"/>
    <n v="53"/>
    <x v="0"/>
    <d v="2023-12-27T00:00:00"/>
    <x v="1"/>
    <s v="Canceled"/>
    <x v="5"/>
    <s v="SKUY1ZOHC"/>
    <x v="7"/>
    <x v="5"/>
    <n v="3"/>
    <n v="2663.89"/>
    <n v="7991.67"/>
    <x v="69"/>
    <x v="6"/>
    <d v="2023-12-27T00:00:00"/>
    <d v="2023-12-31T00:00:00"/>
  </r>
  <r>
    <n v="71"/>
    <s v="ORDEYKEY80MW8"/>
    <s v="CUSTKXQFVJVN"/>
    <x v="0"/>
    <n v="65"/>
    <x v="0"/>
    <d v="2023-08-04T00:00:00"/>
    <x v="5"/>
    <s v="Delivered"/>
    <x v="0"/>
    <s v="SKUW5WA6A"/>
    <x v="3"/>
    <x v="4"/>
    <n v="1"/>
    <n v="2736.27"/>
    <n v="2736.27"/>
    <x v="70"/>
    <x v="0"/>
    <d v="2023-08-04T00:00:00"/>
    <d v="2023-08-10T00:00:00"/>
  </r>
  <r>
    <n v="72"/>
    <s v="ORD6GAC82N1LV"/>
    <s v="CUSTMLZDICPM"/>
    <x v="0"/>
    <n v="47"/>
    <x v="1"/>
    <d v="2024-11-07T00:00:00"/>
    <x v="7"/>
    <s v="Replacement"/>
    <x v="3"/>
    <s v="SKURE3AMV"/>
    <x v="4"/>
    <x v="2"/>
    <n v="5"/>
    <n v="2258.4699999999998"/>
    <n v="11292.349999999999"/>
    <x v="71"/>
    <x v="6"/>
    <d v="2024-11-07T00:00:00"/>
    <d v="2024-11-11T00:00:00"/>
  </r>
  <r>
    <n v="73"/>
    <s v="ORDLWPTUT1X3S"/>
    <s v="CUSTFRVEXO9U"/>
    <x v="2"/>
    <n v="46"/>
    <x v="1"/>
    <d v="2024-10-14T00:00:00"/>
    <x v="3"/>
    <s v="Delivered"/>
    <x v="4"/>
    <s v="SKUR9U2XM"/>
    <x v="6"/>
    <x v="0"/>
    <n v="1"/>
    <n v="1708.39"/>
    <n v="1708.39"/>
    <x v="72"/>
    <x v="6"/>
    <d v="2024-10-14T00:00:00"/>
    <d v="2024-10-19T00:00:00"/>
  </r>
  <r>
    <n v="74"/>
    <s v="ORDG0IW3CMX0G"/>
    <s v="CUST6ZT300GU"/>
    <x v="1"/>
    <n v="62"/>
    <x v="0"/>
    <d v="2024-08-30T00:00:00"/>
    <x v="5"/>
    <s v="Return"/>
    <x v="1"/>
    <s v="SKUHPDW2A"/>
    <x v="4"/>
    <x v="0"/>
    <n v="2"/>
    <n v="1621.74"/>
    <n v="3243.48"/>
    <x v="73"/>
    <x v="6"/>
    <d v="2024-08-30T00:00:00"/>
    <d v="2024-09-04T00:00:00"/>
  </r>
  <r>
    <n v="75"/>
    <s v="ORDFN5FQA136B"/>
    <s v="CUST9K2KCM6O"/>
    <x v="1"/>
    <n v="61"/>
    <x v="0"/>
    <d v="2024-10-03T00:00:00"/>
    <x v="3"/>
    <s v="Delivered"/>
    <x v="2"/>
    <s v="SKU49EP0K"/>
    <x v="1"/>
    <x v="0"/>
    <n v="1"/>
    <n v="3377.26"/>
    <n v="3377.26"/>
    <x v="74"/>
    <x v="5"/>
    <d v="2024-10-03T00:00:00"/>
    <d v="2024-10-08T00:00:00"/>
  </r>
  <r>
    <n v="76"/>
    <s v="ORDIO1QHKZVYT"/>
    <s v="CUSTLVMTOS0H"/>
    <x v="1"/>
    <n v="26"/>
    <x v="1"/>
    <d v="2024-11-09T00:00:00"/>
    <x v="7"/>
    <s v="Delivered"/>
    <x v="4"/>
    <s v="SKUJ4LD37"/>
    <x v="6"/>
    <x v="0"/>
    <n v="2"/>
    <n v="4046.55"/>
    <n v="8093.1"/>
    <x v="75"/>
    <x v="0"/>
    <d v="2024-11-09T00:00:00"/>
    <d v="2024-11-15T00:00:00"/>
  </r>
  <r>
    <n v="77"/>
    <s v="ORD3ZA7VRI9KV"/>
    <s v="CUSTTC8CYXB9"/>
    <x v="1"/>
    <n v="33"/>
    <x v="1"/>
    <d v="2023-06-19T00:00:00"/>
    <x v="4"/>
    <s v="Delivered"/>
    <x v="0"/>
    <s v="SKUHNL2FC"/>
    <x v="3"/>
    <x v="5"/>
    <n v="5"/>
    <n v="4962.8"/>
    <n v="24814"/>
    <x v="76"/>
    <x v="7"/>
    <d v="2023-06-19T00:00:00"/>
    <d v="2023-06-23T00:00:00"/>
  </r>
  <r>
    <n v="78"/>
    <s v="ORDKBN709L8Z9"/>
    <s v="CUSTEUAXE99O"/>
    <x v="1"/>
    <n v="27"/>
    <x v="1"/>
    <d v="2024-10-26T00:00:00"/>
    <x v="3"/>
    <s v="Return"/>
    <x v="1"/>
    <s v="SKUPO9A4X"/>
    <x v="2"/>
    <x v="4"/>
    <n v="1"/>
    <n v="3813.85"/>
    <n v="3813.85"/>
    <x v="77"/>
    <x v="7"/>
    <d v="2024-10-26T00:00:00"/>
    <d v="2024-10-28T00:00:00"/>
  </r>
  <r>
    <n v="79"/>
    <s v="ORDN16B1CLNLK"/>
    <s v="CUSTSEWFLUZT"/>
    <x v="2"/>
    <n v="46"/>
    <x v="1"/>
    <d v="2024-05-06T00:00:00"/>
    <x v="10"/>
    <s v="Delivered"/>
    <x v="5"/>
    <s v="SKUZEMNMG"/>
    <x v="4"/>
    <x v="4"/>
    <n v="5"/>
    <n v="3465.89"/>
    <n v="17329.45"/>
    <x v="78"/>
    <x v="4"/>
    <d v="2024-05-06T00:00:00"/>
    <d v="2024-05-08T00:00:00"/>
  </r>
  <r>
    <n v="80"/>
    <s v="ORDLX5XSKNKNY"/>
    <s v="CUST817W2OB0"/>
    <x v="1"/>
    <n v="53"/>
    <x v="0"/>
    <d v="2024-02-24T00:00:00"/>
    <x v="8"/>
    <s v="Replacement"/>
    <x v="0"/>
    <s v="SKU686CPA"/>
    <x v="3"/>
    <x v="3"/>
    <n v="3"/>
    <n v="1720"/>
    <n v="5160"/>
    <x v="79"/>
    <x v="1"/>
    <d v="2024-02-24T00:00:00"/>
    <d v="2024-02-28T00:00:00"/>
  </r>
  <r>
    <n v="81"/>
    <s v="ORDGGWTFHUMI1"/>
    <s v="CUSTZ48XGJ4T"/>
    <x v="2"/>
    <n v="41"/>
    <x v="1"/>
    <d v="2023-08-12T00:00:00"/>
    <x v="5"/>
    <s v="Replacement"/>
    <x v="1"/>
    <s v="SKUO7ACNV"/>
    <x v="2"/>
    <x v="1"/>
    <n v="3"/>
    <n v="3729.82"/>
    <n v="11189.460000000001"/>
    <x v="80"/>
    <x v="6"/>
    <d v="2023-08-12T00:00:00"/>
    <d v="2023-08-18T00:00:00"/>
  </r>
  <r>
    <n v="82"/>
    <s v="ORDACIQC318ZZ"/>
    <s v="CUSTICRZ6E5C"/>
    <x v="0"/>
    <n v="65"/>
    <x v="0"/>
    <d v="2024-12-26T00:00:00"/>
    <x v="1"/>
    <s v="Replacement"/>
    <x v="4"/>
    <s v="SKUKETL22"/>
    <x v="7"/>
    <x v="2"/>
    <n v="5"/>
    <n v="3122.77"/>
    <n v="15613.85"/>
    <x v="81"/>
    <x v="5"/>
    <d v="2024-12-26T00:00:00"/>
    <d v="2024-12-29T00:00:00"/>
  </r>
  <r>
    <n v="83"/>
    <s v="ORDQBXY38WNF1"/>
    <s v="CUSTZR0QDRTF"/>
    <x v="1"/>
    <n v="18"/>
    <x v="2"/>
    <d v="2024-02-24T00:00:00"/>
    <x v="8"/>
    <s v="Delivered"/>
    <x v="4"/>
    <s v="SKUNLT7AA"/>
    <x v="4"/>
    <x v="5"/>
    <n v="3"/>
    <n v="3640"/>
    <n v="10920"/>
    <x v="82"/>
    <x v="5"/>
    <d v="2024-02-24T00:00:00"/>
    <d v="2024-02-29T00:00:00"/>
  </r>
  <r>
    <n v="84"/>
    <s v="ORD0FWKAHRN25"/>
    <s v="CUSTWGF223HE"/>
    <x v="1"/>
    <n v="50"/>
    <x v="2"/>
    <d v="2024-06-17T00:00:00"/>
    <x v="4"/>
    <s v="Return"/>
    <x v="4"/>
    <s v="SKU2P7VRL"/>
    <x v="2"/>
    <x v="4"/>
    <n v="5"/>
    <n v="4458.83"/>
    <n v="22294.15"/>
    <x v="83"/>
    <x v="3"/>
    <d v="2024-06-17T00:00:00"/>
    <d v="2024-06-23T00:00:00"/>
  </r>
  <r>
    <n v="85"/>
    <s v="ORDO59LYCHMEA"/>
    <s v="CUST29KPZ0WQ"/>
    <x v="2"/>
    <n v="63"/>
    <x v="0"/>
    <d v="2024-08-23T00:00:00"/>
    <x v="5"/>
    <s v="Return"/>
    <x v="2"/>
    <s v="SKUSXNR27"/>
    <x v="4"/>
    <x v="3"/>
    <n v="5"/>
    <n v="4690.16"/>
    <n v="23450.799999999999"/>
    <x v="84"/>
    <x v="0"/>
    <d v="2024-08-23T00:00:00"/>
    <d v="2024-08-28T00:00:00"/>
  </r>
  <r>
    <n v="86"/>
    <s v="ORDGYWXDVAO2K"/>
    <s v="CUST4Z3ULKDL"/>
    <x v="0"/>
    <n v="60"/>
    <x v="0"/>
    <d v="2023-09-19T00:00:00"/>
    <x v="6"/>
    <s v="Canceled"/>
    <x v="5"/>
    <s v="SKURA1CXC"/>
    <x v="4"/>
    <x v="5"/>
    <n v="1"/>
    <n v="1401"/>
    <n v="1401"/>
    <x v="85"/>
    <x v="3"/>
    <d v="2023-09-19T00:00:00"/>
    <d v="2023-09-20T00:00:00"/>
  </r>
  <r>
    <n v="87"/>
    <s v="ORDR72K9580RT"/>
    <s v="CUSTAADLW2GB"/>
    <x v="1"/>
    <n v="63"/>
    <x v="0"/>
    <d v="2024-08-21T00:00:00"/>
    <x v="5"/>
    <s v="Return"/>
    <x v="1"/>
    <s v="SKUHWKLL8"/>
    <x v="2"/>
    <x v="1"/>
    <n v="4"/>
    <n v="3222.72"/>
    <n v="12890.88"/>
    <x v="86"/>
    <x v="4"/>
    <d v="2024-08-21T00:00:00"/>
    <d v="2024-08-25T00:00:00"/>
  </r>
  <r>
    <n v="88"/>
    <s v="ORDAV1ZPR9W0J"/>
    <s v="CUST4OLEGMFM"/>
    <x v="2"/>
    <n v="45"/>
    <x v="1"/>
    <d v="2024-10-31T00:00:00"/>
    <x v="3"/>
    <s v="Canceled"/>
    <x v="1"/>
    <s v="SKUXJUWJI"/>
    <x v="5"/>
    <x v="5"/>
    <n v="4"/>
    <n v="1606.94"/>
    <n v="6427.76"/>
    <x v="87"/>
    <x v="3"/>
    <d v="2024-10-31T00:00:00"/>
    <d v="2024-11-04T00:00:00"/>
  </r>
  <r>
    <n v="89"/>
    <s v="ORDDO9FPLJHN2"/>
    <s v="CUSTITWIHQYK"/>
    <x v="0"/>
    <n v="23"/>
    <x v="1"/>
    <d v="2024-12-01T00:00:00"/>
    <x v="1"/>
    <s v="Replacement"/>
    <x v="0"/>
    <s v="SKU6BDM13"/>
    <x v="6"/>
    <x v="1"/>
    <n v="1"/>
    <n v="3376.69"/>
    <n v="3376.69"/>
    <x v="88"/>
    <x v="0"/>
    <d v="2024-12-01T00:00:00"/>
    <d v="2024-12-05T00:00:00"/>
  </r>
  <r>
    <n v="90"/>
    <s v="ORDX1UANJWDC1"/>
    <s v="CUSTCFXS2YVK"/>
    <x v="1"/>
    <n v="30"/>
    <x v="1"/>
    <d v="2024-12-08T00:00:00"/>
    <x v="1"/>
    <s v="Replacement"/>
    <x v="5"/>
    <s v="SKUS3RSRW"/>
    <x v="0"/>
    <x v="3"/>
    <n v="1"/>
    <n v="4058.01"/>
    <n v="4058.01"/>
    <x v="89"/>
    <x v="4"/>
    <d v="2024-12-08T00:00:00"/>
    <d v="2024-12-14T00:00:00"/>
  </r>
  <r>
    <n v="91"/>
    <s v="ORDI6KIBBDDTR"/>
    <s v="CUSTS6C65T57"/>
    <x v="2"/>
    <n v="27"/>
    <x v="1"/>
    <d v="2024-02-21T00:00:00"/>
    <x v="8"/>
    <s v="Return"/>
    <x v="4"/>
    <s v="SKU5L4GR6"/>
    <x v="1"/>
    <x v="2"/>
    <n v="5"/>
    <n v="2708.42"/>
    <n v="13542.1"/>
    <x v="90"/>
    <x v="0"/>
    <d v="2024-02-21T00:00:00"/>
    <d v="2024-02-22T00:00:00"/>
  </r>
  <r>
    <n v="92"/>
    <s v="ORDR9V4KJ4MWZ"/>
    <s v="CUSTICBFBDPK"/>
    <x v="1"/>
    <n v="33"/>
    <x v="1"/>
    <d v="2023-05-17T00:00:00"/>
    <x v="10"/>
    <s v="Replacement"/>
    <x v="1"/>
    <s v="SKUT1J9TS"/>
    <x v="4"/>
    <x v="3"/>
    <n v="3"/>
    <n v="3340.29"/>
    <n v="10020.869999999999"/>
    <x v="91"/>
    <x v="0"/>
    <d v="2023-05-17T00:00:00"/>
    <d v="2023-05-22T00:00:00"/>
  </r>
  <r>
    <n v="93"/>
    <s v="ORDR4HRVWKNO2"/>
    <s v="CUST7XQNI0RM"/>
    <x v="1"/>
    <n v="64"/>
    <x v="0"/>
    <d v="2023-10-09T00:00:00"/>
    <x v="3"/>
    <s v="Replacement"/>
    <x v="4"/>
    <s v="SKULADUFP"/>
    <x v="4"/>
    <x v="2"/>
    <n v="3"/>
    <n v="4056.3"/>
    <n v="12168.900000000001"/>
    <x v="92"/>
    <x v="4"/>
    <d v="2023-10-09T00:00:00"/>
    <d v="2023-10-12T00:00:00"/>
  </r>
  <r>
    <n v="94"/>
    <s v="ORDE3978HQKSL"/>
    <s v="CUST52Q6I9W5"/>
    <x v="2"/>
    <n v="38"/>
    <x v="1"/>
    <d v="2023-04-12T00:00:00"/>
    <x v="2"/>
    <s v="Canceled"/>
    <x v="1"/>
    <s v="SKUPCYHXF"/>
    <x v="5"/>
    <x v="2"/>
    <n v="3"/>
    <n v="4372.37"/>
    <n v="13117.11"/>
    <x v="93"/>
    <x v="3"/>
    <d v="2023-04-12T00:00:00"/>
    <d v="2023-04-14T00:00:00"/>
  </r>
  <r>
    <n v="95"/>
    <s v="ORD4MQO1O5CL3"/>
    <s v="CUSTB436T6ED"/>
    <x v="0"/>
    <n v="39"/>
    <x v="1"/>
    <d v="2024-12-12T00:00:00"/>
    <x v="1"/>
    <s v="Delivered"/>
    <x v="4"/>
    <s v="SKUE9FYV0"/>
    <x v="2"/>
    <x v="2"/>
    <n v="2"/>
    <n v="668.64"/>
    <n v="1337.28"/>
    <x v="94"/>
    <x v="4"/>
    <d v="2024-12-12T00:00:00"/>
    <d v="2024-12-16T00:00:00"/>
  </r>
  <r>
    <n v="96"/>
    <s v="ORD6YCCHE9I44"/>
    <s v="CUSTWGL5AXEC"/>
    <x v="0"/>
    <n v="28"/>
    <x v="1"/>
    <d v="2024-07-16T00:00:00"/>
    <x v="0"/>
    <s v="Return"/>
    <x v="1"/>
    <s v="SKU07FABM"/>
    <x v="6"/>
    <x v="3"/>
    <n v="2"/>
    <n v="2829.23"/>
    <n v="5658.46"/>
    <x v="95"/>
    <x v="1"/>
    <d v="2024-07-16T00:00:00"/>
    <d v="2024-07-22T00:00:00"/>
  </r>
  <r>
    <n v="97"/>
    <s v="ORDR9JCNYIUVI"/>
    <s v="CUST3WI8ICJ9"/>
    <x v="1"/>
    <n v="58"/>
    <x v="0"/>
    <d v="2024-06-09T00:00:00"/>
    <x v="4"/>
    <s v="Delivered"/>
    <x v="2"/>
    <s v="SKUAKC2JO"/>
    <x v="5"/>
    <x v="4"/>
    <n v="1"/>
    <n v="4587.21"/>
    <n v="4587.21"/>
    <x v="96"/>
    <x v="1"/>
    <d v="2024-06-09T00:00:00"/>
    <d v="2024-06-11T00:00:00"/>
  </r>
  <r>
    <n v="98"/>
    <s v="ORDUMB88L9ZXS"/>
    <s v="CUSTCOUBHW5S"/>
    <x v="1"/>
    <n v="27"/>
    <x v="1"/>
    <d v="2023-01-31T00:00:00"/>
    <x v="9"/>
    <s v="Return"/>
    <x v="2"/>
    <s v="SKUFNB99A"/>
    <x v="6"/>
    <x v="5"/>
    <n v="1"/>
    <n v="4091.43"/>
    <n v="4091.43"/>
    <x v="97"/>
    <x v="2"/>
    <d v="2023-01-31T00:00:00"/>
    <d v="2023-02-05T00:00:00"/>
  </r>
  <r>
    <n v="99"/>
    <s v="ORDZHLKAJORFE"/>
    <s v="CUSTIQSG7BGG"/>
    <x v="0"/>
    <n v="41"/>
    <x v="1"/>
    <d v="2023-07-06T00:00:00"/>
    <x v="0"/>
    <s v="Delivered"/>
    <x v="1"/>
    <s v="SKUXJ61CR"/>
    <x v="6"/>
    <x v="1"/>
    <n v="2"/>
    <n v="1728.92"/>
    <n v="3457.84"/>
    <x v="98"/>
    <x v="7"/>
    <d v="2023-07-06T00:00:00"/>
    <d v="2023-07-13T00:00:00"/>
  </r>
  <r>
    <n v="100"/>
    <s v="ORDZ87T37LOWZ"/>
    <s v="CUSTAJRU2Z5L"/>
    <x v="2"/>
    <n v="54"/>
    <x v="0"/>
    <d v="2023-09-20T00:00:00"/>
    <x v="6"/>
    <s v="Delivered"/>
    <x v="3"/>
    <s v="SKUESIVFF"/>
    <x v="0"/>
    <x v="0"/>
    <n v="2"/>
    <n v="1963.89"/>
    <n v="3927.78"/>
    <x v="99"/>
    <x v="6"/>
    <d v="2023-09-20T00:00:00"/>
    <d v="2023-09-24T00:00:00"/>
  </r>
  <r>
    <n v="101"/>
    <s v="ORDWLIQKPC2T8"/>
    <s v="CUST2DXKZKLE"/>
    <x v="0"/>
    <n v="61"/>
    <x v="0"/>
    <d v="2024-11-29T00:00:00"/>
    <x v="7"/>
    <s v="Canceled"/>
    <x v="4"/>
    <s v="SKUCW46N6"/>
    <x v="1"/>
    <x v="2"/>
    <n v="5"/>
    <n v="1986.78"/>
    <n v="9933.9"/>
    <x v="100"/>
    <x v="5"/>
    <d v="2024-11-29T00:00:00"/>
    <d v="2024-12-06T00:00:00"/>
  </r>
  <r>
    <n v="102"/>
    <s v="ORD3BHJJ7BV4M"/>
    <s v="CUSTE3KRVU84"/>
    <x v="1"/>
    <n v="55"/>
    <x v="0"/>
    <d v="2024-01-30T00:00:00"/>
    <x v="9"/>
    <s v="Return"/>
    <x v="1"/>
    <s v="SKU0EG86Y"/>
    <x v="2"/>
    <x v="2"/>
    <n v="5"/>
    <n v="1717.2"/>
    <n v="8586"/>
    <x v="101"/>
    <x v="5"/>
    <d v="2024-01-30T00:00:00"/>
    <d v="2024-01-31T00:00:00"/>
  </r>
  <r>
    <n v="103"/>
    <s v="ORD43SHDM8XZA"/>
    <s v="CUSTVZHZ2UZS"/>
    <x v="1"/>
    <n v="61"/>
    <x v="0"/>
    <d v="2023-07-09T00:00:00"/>
    <x v="0"/>
    <s v="Delivered"/>
    <x v="4"/>
    <s v="SKUST2YID"/>
    <x v="6"/>
    <x v="4"/>
    <n v="1"/>
    <n v="4489.87"/>
    <n v="4489.87"/>
    <x v="102"/>
    <x v="0"/>
    <d v="2023-07-09T00:00:00"/>
    <d v="2023-07-15T00:00:00"/>
  </r>
  <r>
    <n v="104"/>
    <s v="ORDV45WFZGBQJ"/>
    <s v="CUSTPSIVGYZE"/>
    <x v="1"/>
    <n v="29"/>
    <x v="1"/>
    <d v="2024-11-18T00:00:00"/>
    <x v="7"/>
    <s v="Return"/>
    <x v="2"/>
    <s v="SKU0OASBF"/>
    <x v="1"/>
    <x v="5"/>
    <n v="4"/>
    <n v="2126.0500000000002"/>
    <n v="8504.2000000000007"/>
    <x v="103"/>
    <x v="5"/>
    <d v="2024-11-18T00:00:00"/>
    <d v="2024-11-21T00:00:00"/>
  </r>
  <r>
    <n v="105"/>
    <s v="ORDNYGB7CYMZB"/>
    <s v="CUSTBXUA6WUV"/>
    <x v="2"/>
    <n v="34"/>
    <x v="1"/>
    <d v="2023-07-12T00:00:00"/>
    <x v="0"/>
    <s v="Replacement"/>
    <x v="3"/>
    <s v="SKUDWXD7I"/>
    <x v="7"/>
    <x v="3"/>
    <n v="3"/>
    <n v="2309.25"/>
    <n v="6927.75"/>
    <x v="104"/>
    <x v="3"/>
    <d v="2023-07-12T00:00:00"/>
    <d v="2023-07-17T00:00:00"/>
  </r>
  <r>
    <n v="106"/>
    <s v="ORDSUL84CSVOL"/>
    <s v="CUSTIHMHWVT3"/>
    <x v="1"/>
    <n v="20"/>
    <x v="2"/>
    <d v="2023-12-27T00:00:00"/>
    <x v="1"/>
    <s v="Canceled"/>
    <x v="0"/>
    <s v="SKUD71MG6"/>
    <x v="3"/>
    <x v="4"/>
    <n v="4"/>
    <n v="1778.75"/>
    <n v="7115"/>
    <x v="105"/>
    <x v="4"/>
    <d v="2023-12-27T00:00:00"/>
    <d v="2023-12-31T00:00:00"/>
  </r>
  <r>
    <n v="107"/>
    <s v="ORD2PZ5DRPAVN"/>
    <s v="CUSTOE6WXU04"/>
    <x v="2"/>
    <n v="30"/>
    <x v="1"/>
    <d v="2023-08-24T00:00:00"/>
    <x v="5"/>
    <s v="Canceled"/>
    <x v="4"/>
    <s v="SKUJORT0C"/>
    <x v="2"/>
    <x v="4"/>
    <n v="2"/>
    <n v="4259.05"/>
    <n v="8518.1"/>
    <x v="106"/>
    <x v="7"/>
    <d v="2023-08-24T00:00:00"/>
    <d v="2023-08-26T00:00:00"/>
  </r>
  <r>
    <n v="108"/>
    <s v="ORD6PT6W9LQI0"/>
    <s v="CUST5QBW9AVS"/>
    <x v="0"/>
    <n v="24"/>
    <x v="1"/>
    <d v="2023-03-24T00:00:00"/>
    <x v="11"/>
    <s v="Return"/>
    <x v="5"/>
    <s v="SKUCIVMMB"/>
    <x v="2"/>
    <x v="3"/>
    <n v="4"/>
    <n v="1283.28"/>
    <n v="5133.12"/>
    <x v="107"/>
    <x v="3"/>
    <d v="2023-03-24T00:00:00"/>
    <d v="2023-03-26T00:00:00"/>
  </r>
  <r>
    <n v="109"/>
    <s v="ORDGG74ZKNZBY"/>
    <s v="CUST33ZKANN8"/>
    <x v="1"/>
    <n v="38"/>
    <x v="1"/>
    <d v="2024-04-15T00:00:00"/>
    <x v="2"/>
    <s v="Canceled"/>
    <x v="4"/>
    <s v="SKUQ02P5A"/>
    <x v="6"/>
    <x v="5"/>
    <n v="4"/>
    <n v="2566.9"/>
    <n v="10267.6"/>
    <x v="108"/>
    <x v="0"/>
    <d v="2024-04-15T00:00:00"/>
    <d v="2024-04-18T00:00:00"/>
  </r>
  <r>
    <n v="110"/>
    <s v="ORDKK53T2992A"/>
    <s v="CUSTPQYG8O4N"/>
    <x v="2"/>
    <n v="37"/>
    <x v="1"/>
    <d v="2023-08-29T00:00:00"/>
    <x v="5"/>
    <s v="Delivered"/>
    <x v="5"/>
    <s v="SKUT8DCOB"/>
    <x v="2"/>
    <x v="4"/>
    <n v="3"/>
    <n v="3200.04"/>
    <n v="9600.119999999999"/>
    <x v="109"/>
    <x v="6"/>
    <d v="2023-08-29T00:00:00"/>
    <d v="2023-09-03T00:00:00"/>
  </r>
  <r>
    <n v="111"/>
    <s v="ORDBCKGYKULVQ"/>
    <s v="CUSTHX2XMPMD"/>
    <x v="1"/>
    <n v="40"/>
    <x v="1"/>
    <d v="2024-10-06T00:00:00"/>
    <x v="3"/>
    <s v="Replacement"/>
    <x v="4"/>
    <s v="SKUKZ3BS8"/>
    <x v="4"/>
    <x v="3"/>
    <n v="4"/>
    <n v="1411"/>
    <n v="5644"/>
    <x v="110"/>
    <x v="3"/>
    <d v="2024-10-06T00:00:00"/>
    <d v="2024-10-11T00:00:00"/>
  </r>
  <r>
    <n v="112"/>
    <s v="ORD19KCD3MV14"/>
    <s v="CUSTLYA3NJUN"/>
    <x v="2"/>
    <n v="56"/>
    <x v="0"/>
    <d v="2023-01-22T00:00:00"/>
    <x v="9"/>
    <s v="Canceled"/>
    <x v="4"/>
    <s v="SKUOONNE4"/>
    <x v="5"/>
    <x v="2"/>
    <n v="2"/>
    <n v="1371.1"/>
    <n v="2742.2"/>
    <x v="111"/>
    <x v="7"/>
    <d v="2023-01-22T00:00:00"/>
    <d v="2023-01-24T00:00:00"/>
  </r>
  <r>
    <n v="113"/>
    <s v="ORD7TNJ3V5QRD"/>
    <s v="CUSTGDJTR7AV"/>
    <x v="0"/>
    <n v="62"/>
    <x v="0"/>
    <d v="2023-01-25T00:00:00"/>
    <x v="9"/>
    <s v="Replacement"/>
    <x v="1"/>
    <s v="SKUR7V4MI"/>
    <x v="1"/>
    <x v="2"/>
    <n v="2"/>
    <n v="468.56"/>
    <n v="937.12"/>
    <x v="112"/>
    <x v="2"/>
    <d v="2023-01-25T00:00:00"/>
    <d v="2023-02-01T00:00:00"/>
  </r>
  <r>
    <n v="114"/>
    <s v="ORD02TOUGV1L9"/>
    <s v="CUST30NXX6LV"/>
    <x v="2"/>
    <n v="64"/>
    <x v="0"/>
    <d v="2024-01-11T00:00:00"/>
    <x v="9"/>
    <s v="Replacement"/>
    <x v="5"/>
    <s v="SKUY5I10H"/>
    <x v="6"/>
    <x v="5"/>
    <n v="3"/>
    <n v="4369.99"/>
    <n v="13109.97"/>
    <x v="113"/>
    <x v="3"/>
    <d v="2024-01-11T00:00:00"/>
    <d v="2024-01-18T00:00:00"/>
  </r>
  <r>
    <n v="115"/>
    <s v="ORDU1A7F5GAKE"/>
    <s v="CUST3VDSM437"/>
    <x v="1"/>
    <n v="43"/>
    <x v="1"/>
    <d v="2023-04-29T00:00:00"/>
    <x v="2"/>
    <s v="Canceled"/>
    <x v="0"/>
    <s v="SKU2G5HS7"/>
    <x v="2"/>
    <x v="2"/>
    <n v="4"/>
    <n v="1890.65"/>
    <n v="7562.6"/>
    <x v="114"/>
    <x v="3"/>
    <d v="2023-04-29T00:00:00"/>
    <d v="2023-05-03T00:00:00"/>
  </r>
  <r>
    <n v="116"/>
    <s v="ORDSQ780J6LQW"/>
    <s v="CUSTGB6A137D"/>
    <x v="2"/>
    <n v="59"/>
    <x v="0"/>
    <d v="2023-01-21T00:00:00"/>
    <x v="9"/>
    <s v="Canceled"/>
    <x v="0"/>
    <s v="SKUKAEME7"/>
    <x v="3"/>
    <x v="4"/>
    <n v="4"/>
    <n v="3826.62"/>
    <n v="15306.48"/>
    <x v="115"/>
    <x v="2"/>
    <d v="2023-01-21T00:00:00"/>
    <d v="2023-01-23T00:00:00"/>
  </r>
  <r>
    <n v="117"/>
    <s v="ORDX4XP5J7Z6I"/>
    <s v="CUST7VG9HPSY"/>
    <x v="0"/>
    <n v="19"/>
    <x v="2"/>
    <d v="2023-01-10T00:00:00"/>
    <x v="9"/>
    <s v="Canceled"/>
    <x v="1"/>
    <s v="SKU2XVS4A"/>
    <x v="4"/>
    <x v="5"/>
    <n v="4"/>
    <n v="1896.73"/>
    <n v="7586.92"/>
    <x v="116"/>
    <x v="4"/>
    <d v="2023-01-10T00:00:00"/>
    <d v="2023-01-17T00:00:00"/>
  </r>
  <r>
    <n v="118"/>
    <s v="ORD3D3SH2RWZJ"/>
    <s v="CUST6P9EL5Q7"/>
    <x v="0"/>
    <n v="37"/>
    <x v="1"/>
    <d v="2023-11-04T00:00:00"/>
    <x v="7"/>
    <s v="Replacement"/>
    <x v="1"/>
    <s v="SKUWAXYSX"/>
    <x v="6"/>
    <x v="2"/>
    <n v="3"/>
    <n v="2956.88"/>
    <n v="8870.64"/>
    <x v="117"/>
    <x v="2"/>
    <d v="2023-11-04T00:00:00"/>
    <d v="2023-11-10T00:00:00"/>
  </r>
  <r>
    <n v="119"/>
    <s v="ORDES7IDGSPR2"/>
    <s v="CUST7K64OXFJ"/>
    <x v="0"/>
    <n v="20"/>
    <x v="2"/>
    <d v="2023-05-02T00:00:00"/>
    <x v="10"/>
    <s v="Return"/>
    <x v="2"/>
    <s v="SKUO890H4"/>
    <x v="2"/>
    <x v="5"/>
    <n v="2"/>
    <n v="473.13"/>
    <n v="946.26"/>
    <x v="118"/>
    <x v="5"/>
    <d v="2023-05-02T00:00:00"/>
    <d v="2023-05-09T00:00:00"/>
  </r>
  <r>
    <n v="120"/>
    <s v="ORD9UKO17BW1S"/>
    <s v="CUSTL2EDM61E"/>
    <x v="1"/>
    <n v="28"/>
    <x v="1"/>
    <d v="2023-07-02T00:00:00"/>
    <x v="0"/>
    <s v="Delivered"/>
    <x v="1"/>
    <s v="SKU078V0W"/>
    <x v="5"/>
    <x v="0"/>
    <n v="1"/>
    <n v="4053.39"/>
    <n v="4053.39"/>
    <x v="119"/>
    <x v="7"/>
    <d v="2023-07-02T00:00:00"/>
    <d v="2023-07-09T00:00:00"/>
  </r>
  <r>
    <n v="121"/>
    <s v="ORD4GR5MEL2VS"/>
    <s v="CUSTLQ5K54FH"/>
    <x v="0"/>
    <n v="51"/>
    <x v="0"/>
    <d v="2023-03-10T00:00:00"/>
    <x v="11"/>
    <s v="Replacement"/>
    <x v="5"/>
    <s v="SKU25YWLV"/>
    <x v="2"/>
    <x v="2"/>
    <n v="1"/>
    <n v="2341.87"/>
    <n v="2341.87"/>
    <x v="120"/>
    <x v="4"/>
    <d v="2023-03-10T00:00:00"/>
    <d v="2023-03-14T00:00:00"/>
  </r>
  <r>
    <n v="122"/>
    <s v="ORD7XTRUCNEDN"/>
    <s v="CUSTLLNLSJSC"/>
    <x v="1"/>
    <n v="20"/>
    <x v="2"/>
    <d v="2023-03-08T00:00:00"/>
    <x v="11"/>
    <s v="Return"/>
    <x v="3"/>
    <s v="SKUSQGHHW"/>
    <x v="1"/>
    <x v="0"/>
    <n v="2"/>
    <n v="4975.55"/>
    <n v="9951.1"/>
    <x v="121"/>
    <x v="6"/>
    <d v="2023-03-08T00:00:00"/>
    <d v="2023-03-14T00:00:00"/>
  </r>
  <r>
    <n v="123"/>
    <s v="ORD08TFZNEC7T"/>
    <s v="CUSTSPEZUOFX"/>
    <x v="2"/>
    <n v="34"/>
    <x v="1"/>
    <d v="2023-05-28T00:00:00"/>
    <x v="10"/>
    <s v="Return"/>
    <x v="0"/>
    <s v="SKUWCIIEJ"/>
    <x v="0"/>
    <x v="4"/>
    <n v="2"/>
    <n v="2234.59"/>
    <n v="4469.18"/>
    <x v="122"/>
    <x v="1"/>
    <d v="2023-05-28T00:00:00"/>
    <d v="2023-06-02T00:00:00"/>
  </r>
  <r>
    <n v="124"/>
    <s v="ORDTXKN6KUDX3"/>
    <s v="CUSTOZTBXZV2"/>
    <x v="1"/>
    <n v="55"/>
    <x v="0"/>
    <d v="2024-05-09T00:00:00"/>
    <x v="10"/>
    <s v="Replacement"/>
    <x v="0"/>
    <s v="SKUC07GM2"/>
    <x v="4"/>
    <x v="3"/>
    <n v="5"/>
    <n v="4569.51"/>
    <n v="22847.550000000003"/>
    <x v="123"/>
    <x v="7"/>
    <d v="2024-05-09T00:00:00"/>
    <d v="2024-05-14T00:00:00"/>
  </r>
  <r>
    <n v="125"/>
    <s v="ORDADTCOPOU8H"/>
    <s v="CUSTLL1X7QHX"/>
    <x v="1"/>
    <n v="50"/>
    <x v="2"/>
    <d v="2023-06-06T00:00:00"/>
    <x v="4"/>
    <s v="Replacement"/>
    <x v="0"/>
    <s v="SKU4HLJP6"/>
    <x v="4"/>
    <x v="1"/>
    <n v="5"/>
    <n v="2506.98"/>
    <n v="12534.9"/>
    <x v="124"/>
    <x v="1"/>
    <d v="2023-06-06T00:00:00"/>
    <d v="2023-06-10T00:00:00"/>
  </r>
  <r>
    <n v="126"/>
    <s v="ORDOXIBLNPYN4"/>
    <s v="CUSTHGMJY36S"/>
    <x v="1"/>
    <n v="52"/>
    <x v="0"/>
    <d v="2023-11-30T00:00:00"/>
    <x v="7"/>
    <s v="Replacement"/>
    <x v="5"/>
    <s v="SKUQ7HGUY"/>
    <x v="0"/>
    <x v="4"/>
    <n v="2"/>
    <n v="2400.3200000000002"/>
    <n v="4800.6400000000003"/>
    <x v="125"/>
    <x v="7"/>
    <d v="2023-11-30T00:00:00"/>
    <d v="2023-12-03T00:00:00"/>
  </r>
  <r>
    <n v="127"/>
    <s v="ORDNBF4I7IJP1"/>
    <s v="CUST8T60OQFT"/>
    <x v="2"/>
    <n v="64"/>
    <x v="0"/>
    <d v="2024-08-08T00:00:00"/>
    <x v="5"/>
    <s v="Canceled"/>
    <x v="1"/>
    <s v="SKU2QBY6O"/>
    <x v="7"/>
    <x v="3"/>
    <n v="5"/>
    <n v="1351.17"/>
    <n v="6755.85"/>
    <x v="126"/>
    <x v="5"/>
    <d v="2024-08-08T00:00:00"/>
    <d v="2024-08-12T00:00:00"/>
  </r>
  <r>
    <n v="128"/>
    <s v="ORDKBQZC3EC9F"/>
    <s v="CUSTPLNF4WKN"/>
    <x v="1"/>
    <n v="20"/>
    <x v="2"/>
    <d v="2023-01-31T00:00:00"/>
    <x v="9"/>
    <s v="Return"/>
    <x v="5"/>
    <s v="SKUOTWG3Z"/>
    <x v="5"/>
    <x v="4"/>
    <n v="4"/>
    <n v="2835.06"/>
    <n v="11340.24"/>
    <x v="127"/>
    <x v="3"/>
    <d v="2023-01-31T00:00:00"/>
    <d v="2023-02-06T00:00:00"/>
  </r>
  <r>
    <n v="129"/>
    <s v="ORDIUYOOA33YF"/>
    <s v="CUST3JJP8E87"/>
    <x v="1"/>
    <n v="63"/>
    <x v="0"/>
    <d v="2024-09-05T00:00:00"/>
    <x v="6"/>
    <s v="Delivered"/>
    <x v="4"/>
    <s v="SKUX2T58M"/>
    <x v="7"/>
    <x v="2"/>
    <n v="3"/>
    <n v="3017.18"/>
    <n v="9051.5399999999991"/>
    <x v="128"/>
    <x v="7"/>
    <d v="2024-09-05T00:00:00"/>
    <d v="2024-09-08T00:00:00"/>
  </r>
  <r>
    <n v="130"/>
    <s v="ORD9VFXTWNG19"/>
    <s v="CUST4JIY7JKI"/>
    <x v="2"/>
    <n v="22"/>
    <x v="1"/>
    <d v="2024-11-23T00:00:00"/>
    <x v="7"/>
    <s v="Return"/>
    <x v="5"/>
    <s v="SKUQXH2D5"/>
    <x v="4"/>
    <x v="2"/>
    <n v="4"/>
    <n v="1662.87"/>
    <n v="6651.48"/>
    <x v="129"/>
    <x v="6"/>
    <d v="2024-11-23T00:00:00"/>
    <d v="2024-11-25T00:00:00"/>
  </r>
  <r>
    <n v="131"/>
    <s v="ORDXJ1W0GOT7B"/>
    <s v="CUST43L613JP"/>
    <x v="0"/>
    <n v="38"/>
    <x v="1"/>
    <d v="2023-01-28T00:00:00"/>
    <x v="9"/>
    <s v="Return"/>
    <x v="1"/>
    <s v="SKU15S6GQ"/>
    <x v="5"/>
    <x v="4"/>
    <n v="2"/>
    <n v="737.18"/>
    <n v="1474.36"/>
    <x v="130"/>
    <x v="6"/>
    <d v="2023-01-28T00:00:00"/>
    <d v="2023-01-30T00:00:00"/>
  </r>
  <r>
    <n v="132"/>
    <s v="ORDKZL5R4H264"/>
    <s v="CUSTZYOSXY0M"/>
    <x v="0"/>
    <n v="36"/>
    <x v="1"/>
    <d v="2023-04-08T00:00:00"/>
    <x v="2"/>
    <s v="Replacement"/>
    <x v="4"/>
    <s v="SKUJTXS6O"/>
    <x v="7"/>
    <x v="5"/>
    <n v="1"/>
    <n v="3489.46"/>
    <n v="3489.46"/>
    <x v="131"/>
    <x v="5"/>
    <d v="2023-04-08T00:00:00"/>
    <d v="2023-04-12T00:00:00"/>
  </r>
  <r>
    <n v="133"/>
    <s v="ORD7JX0O1EUWZ"/>
    <s v="CUST1WMFJ2KU"/>
    <x v="1"/>
    <n v="36"/>
    <x v="1"/>
    <d v="2023-03-13T00:00:00"/>
    <x v="11"/>
    <s v="Return"/>
    <x v="2"/>
    <s v="SKU7GMAQQ"/>
    <x v="5"/>
    <x v="0"/>
    <n v="3"/>
    <n v="4773.79"/>
    <n v="14321.369999999999"/>
    <x v="132"/>
    <x v="4"/>
    <d v="2023-03-13T00:00:00"/>
    <d v="2023-03-14T00:00:00"/>
  </r>
  <r>
    <n v="134"/>
    <s v="ORD3K1KMHKXVL"/>
    <s v="CUSTBKVDQZO3"/>
    <x v="2"/>
    <n v="46"/>
    <x v="1"/>
    <d v="2024-02-14T00:00:00"/>
    <x v="8"/>
    <s v="Return"/>
    <x v="4"/>
    <s v="SKU5UPPCC"/>
    <x v="2"/>
    <x v="0"/>
    <n v="2"/>
    <n v="3209.94"/>
    <n v="6419.88"/>
    <x v="133"/>
    <x v="4"/>
    <d v="2024-02-14T00:00:00"/>
    <d v="2024-02-18T00:00:00"/>
  </r>
  <r>
    <n v="135"/>
    <s v="ORDOBU4ACJOCJ"/>
    <s v="CUSTY7BMF55X"/>
    <x v="2"/>
    <n v="24"/>
    <x v="1"/>
    <d v="2024-09-24T00:00:00"/>
    <x v="6"/>
    <s v="Delivered"/>
    <x v="4"/>
    <s v="SKU31G23F"/>
    <x v="5"/>
    <x v="3"/>
    <n v="1"/>
    <n v="1951.3"/>
    <n v="1951.3"/>
    <x v="134"/>
    <x v="1"/>
    <d v="2024-09-24T00:00:00"/>
    <d v="2024-09-27T00:00:00"/>
  </r>
  <r>
    <n v="136"/>
    <s v="ORD10DYOQ7FSI"/>
    <s v="CUSTQ3NG31CM"/>
    <x v="2"/>
    <n v="36"/>
    <x v="1"/>
    <d v="2024-07-07T00:00:00"/>
    <x v="0"/>
    <s v="Replacement"/>
    <x v="3"/>
    <s v="SKUFAUP4Y"/>
    <x v="2"/>
    <x v="0"/>
    <n v="1"/>
    <n v="1692.49"/>
    <n v="1692.49"/>
    <x v="135"/>
    <x v="5"/>
    <d v="2024-07-07T00:00:00"/>
    <d v="2024-07-10T00:00:00"/>
  </r>
  <r>
    <n v="137"/>
    <s v="ORDH3YWHWW1CL"/>
    <s v="CUSTD1A1DMSD"/>
    <x v="2"/>
    <n v="64"/>
    <x v="0"/>
    <d v="2024-09-10T00:00:00"/>
    <x v="6"/>
    <s v="Return"/>
    <x v="3"/>
    <s v="SKUKUD74T"/>
    <x v="2"/>
    <x v="4"/>
    <n v="4"/>
    <n v="4936.07"/>
    <n v="19744.28"/>
    <x v="136"/>
    <x v="5"/>
    <d v="2024-09-10T00:00:00"/>
    <d v="2024-09-11T00:00:00"/>
  </r>
  <r>
    <n v="138"/>
    <s v="ORD0QIGUEPRYF"/>
    <s v="CUSTJG9F0UAH"/>
    <x v="1"/>
    <n v="48"/>
    <x v="1"/>
    <d v="2023-10-02T00:00:00"/>
    <x v="3"/>
    <s v="Replacement"/>
    <x v="2"/>
    <s v="SKUFFPZ9T"/>
    <x v="2"/>
    <x v="1"/>
    <n v="1"/>
    <n v="2967.61"/>
    <n v="2967.61"/>
    <x v="137"/>
    <x v="7"/>
    <d v="2023-10-02T00:00:00"/>
    <d v="2023-10-06T00:00:00"/>
  </r>
  <r>
    <n v="139"/>
    <s v="ORDPLW6J4Z08C"/>
    <s v="CUSTP3H3C3PI"/>
    <x v="1"/>
    <n v="21"/>
    <x v="1"/>
    <d v="2024-11-02T00:00:00"/>
    <x v="7"/>
    <s v="Canceled"/>
    <x v="5"/>
    <s v="SKUZ0OJRC"/>
    <x v="4"/>
    <x v="3"/>
    <n v="1"/>
    <n v="3272.06"/>
    <n v="3272.06"/>
    <x v="138"/>
    <x v="6"/>
    <d v="2024-11-02T00:00:00"/>
    <d v="2024-11-08T00:00:00"/>
  </r>
  <r>
    <n v="140"/>
    <s v="ORD7PODHUD45I"/>
    <s v="CUSTI383C1XC"/>
    <x v="2"/>
    <n v="40"/>
    <x v="1"/>
    <d v="2023-12-30T00:00:00"/>
    <x v="1"/>
    <s v="Replacement"/>
    <x v="2"/>
    <s v="SKU3FWOF7"/>
    <x v="0"/>
    <x v="0"/>
    <n v="3"/>
    <n v="2569.46"/>
    <n v="7708.38"/>
    <x v="139"/>
    <x v="2"/>
    <d v="2023-12-30T00:00:00"/>
    <d v="2024-01-03T00:00:00"/>
  </r>
  <r>
    <n v="141"/>
    <s v="ORDSE824NK3NZ"/>
    <s v="CUST6PF88OJZ"/>
    <x v="1"/>
    <n v="65"/>
    <x v="0"/>
    <d v="2024-05-25T00:00:00"/>
    <x v="10"/>
    <s v="Delivered"/>
    <x v="5"/>
    <s v="SKUSH3PUN"/>
    <x v="1"/>
    <x v="1"/>
    <n v="1"/>
    <n v="671.98"/>
    <n v="671.98"/>
    <x v="140"/>
    <x v="7"/>
    <d v="2024-05-25T00:00:00"/>
    <d v="2024-05-29T00:00:00"/>
  </r>
  <r>
    <n v="142"/>
    <s v="ORDFGAYH7UC9W"/>
    <s v="CUST72C7XGJT"/>
    <x v="2"/>
    <n v="37"/>
    <x v="1"/>
    <d v="2024-05-29T00:00:00"/>
    <x v="10"/>
    <s v="Canceled"/>
    <x v="3"/>
    <s v="SKUT76LN8"/>
    <x v="7"/>
    <x v="0"/>
    <n v="3"/>
    <n v="2887.87"/>
    <n v="8663.61"/>
    <x v="141"/>
    <x v="1"/>
    <d v="2024-05-29T00:00:00"/>
    <d v="2024-05-31T00:00:00"/>
  </r>
  <r>
    <n v="143"/>
    <s v="ORDJPBZU69X2L"/>
    <s v="CUSTRO1MVULY"/>
    <x v="2"/>
    <n v="64"/>
    <x v="0"/>
    <d v="2023-07-12T00:00:00"/>
    <x v="0"/>
    <s v="Replacement"/>
    <x v="1"/>
    <s v="SKURS089Z"/>
    <x v="1"/>
    <x v="1"/>
    <n v="4"/>
    <n v="4170.1000000000004"/>
    <n v="16680.400000000001"/>
    <x v="142"/>
    <x v="4"/>
    <d v="2023-07-12T00:00:00"/>
    <d v="2023-07-17T00:00:00"/>
  </r>
  <r>
    <n v="144"/>
    <s v="ORDGSSGDI2KX7"/>
    <s v="CUSTSSQHV1XH"/>
    <x v="0"/>
    <n v="24"/>
    <x v="1"/>
    <d v="2024-12-20T00:00:00"/>
    <x v="1"/>
    <s v="Replacement"/>
    <x v="5"/>
    <s v="SKU0KHICV"/>
    <x v="4"/>
    <x v="2"/>
    <n v="1"/>
    <n v="4755.17"/>
    <n v="4755.17"/>
    <x v="143"/>
    <x v="5"/>
    <d v="2024-12-20T00:00:00"/>
    <d v="2024-12-22T00:00:00"/>
  </r>
  <r>
    <n v="145"/>
    <s v="ORDJPA5Y7ZEQZ"/>
    <s v="CUSTOOCRDTOY"/>
    <x v="1"/>
    <n v="28"/>
    <x v="1"/>
    <d v="2023-10-01T00:00:00"/>
    <x v="3"/>
    <s v="Replacement"/>
    <x v="5"/>
    <s v="SKU35U6Y9"/>
    <x v="3"/>
    <x v="1"/>
    <n v="2"/>
    <n v="2216.59"/>
    <n v="4433.18"/>
    <x v="144"/>
    <x v="3"/>
    <d v="2023-10-01T00:00:00"/>
    <d v="2023-10-06T00:00:00"/>
  </r>
  <r>
    <n v="146"/>
    <s v="ORD1MBC2RPN7T"/>
    <s v="CUSTLNRQ4MYX"/>
    <x v="0"/>
    <n v="57"/>
    <x v="0"/>
    <d v="2024-05-21T00:00:00"/>
    <x v="10"/>
    <s v="Return"/>
    <x v="1"/>
    <s v="SKU5GBPK6"/>
    <x v="0"/>
    <x v="4"/>
    <n v="1"/>
    <n v="3512.12"/>
    <n v="3512.12"/>
    <x v="145"/>
    <x v="5"/>
    <d v="2024-05-21T00:00:00"/>
    <d v="2024-05-28T00:00:00"/>
  </r>
  <r>
    <n v="147"/>
    <s v="ORDJ5N5ZMUE5R"/>
    <s v="CUSTNU24KLB9"/>
    <x v="2"/>
    <n v="38"/>
    <x v="1"/>
    <d v="2023-10-25T00:00:00"/>
    <x v="3"/>
    <s v="Return"/>
    <x v="2"/>
    <s v="SKUQMSJ2W"/>
    <x v="4"/>
    <x v="3"/>
    <n v="5"/>
    <n v="2202.33"/>
    <n v="11011.65"/>
    <x v="146"/>
    <x v="6"/>
    <d v="2023-10-25T00:00:00"/>
    <d v="2023-10-28T00:00:00"/>
  </r>
  <r>
    <n v="148"/>
    <s v="ORDGVVBNLTSFG"/>
    <s v="CUSTYQVEQ3DF"/>
    <x v="0"/>
    <n v="46"/>
    <x v="1"/>
    <d v="2024-04-14T00:00:00"/>
    <x v="2"/>
    <s v="Return"/>
    <x v="0"/>
    <s v="SKU8CHL49"/>
    <x v="2"/>
    <x v="4"/>
    <n v="5"/>
    <n v="3804.67"/>
    <n v="19023.349999999999"/>
    <x v="147"/>
    <x v="7"/>
    <d v="2024-04-14T00:00:00"/>
    <d v="2024-04-21T00:00:00"/>
  </r>
  <r>
    <n v="149"/>
    <s v="ORD4H9E9F2BCQ"/>
    <s v="CUSTXD63MUNO"/>
    <x v="1"/>
    <n v="53"/>
    <x v="0"/>
    <d v="2024-12-25T00:00:00"/>
    <x v="1"/>
    <s v="Replacement"/>
    <x v="5"/>
    <s v="SKUKL8AQ0"/>
    <x v="5"/>
    <x v="2"/>
    <n v="4"/>
    <n v="2949.28"/>
    <n v="11797.12"/>
    <x v="148"/>
    <x v="5"/>
    <d v="2024-12-25T00:00:00"/>
    <d v="2024-12-27T00:00:00"/>
  </r>
  <r>
    <n v="150"/>
    <s v="ORD887CGFE699"/>
    <s v="CUSTD43NMKMM"/>
    <x v="0"/>
    <n v="24"/>
    <x v="1"/>
    <d v="2023-06-25T00:00:00"/>
    <x v="4"/>
    <s v="Replacement"/>
    <x v="2"/>
    <s v="SKUKHDXRM"/>
    <x v="3"/>
    <x v="2"/>
    <n v="4"/>
    <n v="2593.9699999999998"/>
    <n v="10375.879999999999"/>
    <x v="149"/>
    <x v="3"/>
    <d v="2023-06-25T00:00:00"/>
    <d v="2023-06-28T00:00:00"/>
  </r>
  <r>
    <n v="151"/>
    <s v="ORDLIBVF4HCGH"/>
    <s v="CUSTC5SQ83RJ"/>
    <x v="0"/>
    <n v="43"/>
    <x v="1"/>
    <d v="2024-06-26T00:00:00"/>
    <x v="4"/>
    <s v="Canceled"/>
    <x v="3"/>
    <s v="SKU1HWVB0"/>
    <x v="4"/>
    <x v="3"/>
    <n v="4"/>
    <n v="2981.65"/>
    <n v="11926.6"/>
    <x v="150"/>
    <x v="3"/>
    <d v="2024-06-26T00:00:00"/>
    <d v="2024-06-30T00:00:00"/>
  </r>
  <r>
    <n v="152"/>
    <s v="ORDSXV49NV0MS"/>
    <s v="CUSTKUPD3YVW"/>
    <x v="2"/>
    <n v="26"/>
    <x v="1"/>
    <d v="2023-04-04T00:00:00"/>
    <x v="2"/>
    <s v="Return"/>
    <x v="1"/>
    <s v="SKU0ZMBA3"/>
    <x v="7"/>
    <x v="0"/>
    <n v="2"/>
    <n v="363.3"/>
    <n v="726.6"/>
    <x v="151"/>
    <x v="2"/>
    <d v="2023-04-04T00:00:00"/>
    <d v="2023-04-05T00:00:00"/>
  </r>
  <r>
    <n v="153"/>
    <s v="ORDLMRRAEK064"/>
    <s v="CUST43XXV41V"/>
    <x v="1"/>
    <n v="33"/>
    <x v="1"/>
    <d v="2023-06-04T00:00:00"/>
    <x v="4"/>
    <s v="Return"/>
    <x v="0"/>
    <s v="SKU26N38I"/>
    <x v="3"/>
    <x v="2"/>
    <n v="5"/>
    <n v="4860.25"/>
    <n v="24301.25"/>
    <x v="152"/>
    <x v="7"/>
    <d v="2023-06-04T00:00:00"/>
    <d v="2023-06-08T00:00:00"/>
  </r>
  <r>
    <n v="154"/>
    <s v="ORDTD2519T7GT"/>
    <s v="CUSTOI0UZ245"/>
    <x v="0"/>
    <n v="50"/>
    <x v="2"/>
    <d v="2023-02-01T00:00:00"/>
    <x v="8"/>
    <s v="Delivered"/>
    <x v="4"/>
    <s v="SKUGINN08"/>
    <x v="0"/>
    <x v="3"/>
    <n v="2"/>
    <n v="2301.7199999999998"/>
    <n v="4603.4399999999996"/>
    <x v="153"/>
    <x v="4"/>
    <d v="2023-02-01T00:00:00"/>
    <d v="2023-02-04T00:00:00"/>
  </r>
  <r>
    <n v="155"/>
    <s v="ORDHVLT5U545V"/>
    <s v="CUSTD0ZZ671C"/>
    <x v="1"/>
    <n v="48"/>
    <x v="1"/>
    <d v="2023-05-08T00:00:00"/>
    <x v="10"/>
    <s v="Canceled"/>
    <x v="3"/>
    <s v="SKU7A8Z52"/>
    <x v="6"/>
    <x v="1"/>
    <n v="2"/>
    <n v="4866.3100000000004"/>
    <n v="9732.6200000000008"/>
    <x v="154"/>
    <x v="1"/>
    <d v="2023-05-08T00:00:00"/>
    <d v="2023-05-09T00:00:00"/>
  </r>
  <r>
    <n v="156"/>
    <s v="ORDB7VSW5QMSU"/>
    <s v="CUST6OGTOY68"/>
    <x v="1"/>
    <n v="24"/>
    <x v="1"/>
    <d v="2023-06-15T00:00:00"/>
    <x v="4"/>
    <s v="Replacement"/>
    <x v="0"/>
    <s v="SKUYLI8UK"/>
    <x v="7"/>
    <x v="2"/>
    <n v="3"/>
    <n v="3291.86"/>
    <n v="9875.58"/>
    <x v="155"/>
    <x v="7"/>
    <d v="2023-06-15T00:00:00"/>
    <d v="2023-06-19T00:00:00"/>
  </r>
  <r>
    <n v="157"/>
    <s v="ORD5D8RNS3S1J"/>
    <s v="CUSTL87YBEF3"/>
    <x v="2"/>
    <n v="45"/>
    <x v="1"/>
    <d v="2023-08-13T00:00:00"/>
    <x v="5"/>
    <s v="Delivered"/>
    <x v="1"/>
    <s v="SKUBZUIT7"/>
    <x v="1"/>
    <x v="3"/>
    <n v="4"/>
    <n v="1197.55"/>
    <n v="4790.2"/>
    <x v="156"/>
    <x v="3"/>
    <d v="2023-08-13T00:00:00"/>
    <d v="2023-08-19T00:00:00"/>
  </r>
  <r>
    <n v="158"/>
    <s v="ORD5SHVH36IV3"/>
    <s v="CUSTE8EA9XGF"/>
    <x v="2"/>
    <n v="21"/>
    <x v="1"/>
    <d v="2023-08-10T00:00:00"/>
    <x v="5"/>
    <s v="Return"/>
    <x v="2"/>
    <s v="SKUV4ZSZS"/>
    <x v="6"/>
    <x v="1"/>
    <n v="3"/>
    <n v="2196.11"/>
    <n v="6588.33"/>
    <x v="157"/>
    <x v="5"/>
    <d v="2023-08-10T00:00:00"/>
    <d v="2023-08-17T00:00:00"/>
  </r>
  <r>
    <n v="159"/>
    <s v="ORDMIU98LQNHK"/>
    <s v="CUSTD9DNXXH9"/>
    <x v="2"/>
    <n v="41"/>
    <x v="1"/>
    <d v="2024-01-13T00:00:00"/>
    <x v="9"/>
    <s v="Return"/>
    <x v="3"/>
    <s v="SKU02LCCC"/>
    <x v="6"/>
    <x v="1"/>
    <n v="5"/>
    <n v="2385.6"/>
    <n v="11928"/>
    <x v="158"/>
    <x v="1"/>
    <d v="2024-01-13T00:00:00"/>
    <d v="2024-01-16T00:00:00"/>
  </r>
  <r>
    <n v="160"/>
    <s v="ORDB3MQH2WA23"/>
    <s v="CUSTBSN4HJ62"/>
    <x v="0"/>
    <n v="29"/>
    <x v="1"/>
    <d v="2023-10-19T00:00:00"/>
    <x v="3"/>
    <s v="Return"/>
    <x v="4"/>
    <s v="SKUKM8IC3"/>
    <x v="1"/>
    <x v="0"/>
    <n v="3"/>
    <n v="2057.36"/>
    <n v="6172.08"/>
    <x v="159"/>
    <x v="6"/>
    <d v="2023-10-19T00:00:00"/>
    <d v="2023-10-23T00:00:00"/>
  </r>
  <r>
    <n v="161"/>
    <s v="ORDQ9K9HJTJAW"/>
    <s v="CUSTQ9AXNU3G"/>
    <x v="0"/>
    <n v="48"/>
    <x v="1"/>
    <d v="2024-08-23T00:00:00"/>
    <x v="5"/>
    <s v="Delivered"/>
    <x v="4"/>
    <s v="SKUZ4BJ2W"/>
    <x v="1"/>
    <x v="0"/>
    <n v="1"/>
    <n v="564.46"/>
    <n v="564.46"/>
    <x v="160"/>
    <x v="0"/>
    <d v="2024-08-23T00:00:00"/>
    <d v="2024-08-25T00:00:00"/>
  </r>
  <r>
    <n v="162"/>
    <s v="ORDEZX2BDPFEO"/>
    <s v="CUSTFMVF7N7F"/>
    <x v="1"/>
    <n v="40"/>
    <x v="1"/>
    <d v="2024-11-30T00:00:00"/>
    <x v="7"/>
    <s v="Return"/>
    <x v="4"/>
    <s v="SKU932TPQ"/>
    <x v="3"/>
    <x v="5"/>
    <n v="1"/>
    <n v="2444.0100000000002"/>
    <n v="2444.0100000000002"/>
    <x v="161"/>
    <x v="6"/>
    <d v="2024-11-30T00:00:00"/>
    <d v="2024-12-04T00:00:00"/>
  </r>
  <r>
    <n v="163"/>
    <s v="ORDTVD25TKKSF"/>
    <s v="CUSTQMS5P0VV"/>
    <x v="2"/>
    <n v="52"/>
    <x v="0"/>
    <d v="2024-01-05T00:00:00"/>
    <x v="9"/>
    <s v="Canceled"/>
    <x v="0"/>
    <s v="SKU9O72B4"/>
    <x v="0"/>
    <x v="1"/>
    <n v="2"/>
    <n v="4984.1899999999996"/>
    <n v="9968.3799999999992"/>
    <x v="162"/>
    <x v="6"/>
    <d v="2024-01-05T00:00:00"/>
    <d v="2024-01-10T00:00:00"/>
  </r>
  <r>
    <n v="164"/>
    <s v="ORD9ABSTC01VH"/>
    <s v="CUSTG7NY05KF"/>
    <x v="2"/>
    <n v="51"/>
    <x v="0"/>
    <d v="2024-10-20T00:00:00"/>
    <x v="3"/>
    <s v="Canceled"/>
    <x v="3"/>
    <s v="SKU1TR8OG"/>
    <x v="1"/>
    <x v="1"/>
    <n v="2"/>
    <n v="1199.1500000000001"/>
    <n v="2398.3000000000002"/>
    <x v="163"/>
    <x v="1"/>
    <d v="2024-10-20T00:00:00"/>
    <d v="2024-10-24T00:00:00"/>
  </r>
  <r>
    <n v="165"/>
    <s v="ORD6UUO7O7R8Y"/>
    <s v="CUST3JU1AJ7V"/>
    <x v="2"/>
    <n v="42"/>
    <x v="1"/>
    <d v="2024-07-30T00:00:00"/>
    <x v="0"/>
    <s v="Replacement"/>
    <x v="2"/>
    <s v="SKUN9TPUY"/>
    <x v="5"/>
    <x v="5"/>
    <n v="2"/>
    <n v="954.46"/>
    <n v="1908.92"/>
    <x v="164"/>
    <x v="7"/>
    <d v="2024-07-30T00:00:00"/>
    <d v="2024-08-06T00:00:00"/>
  </r>
  <r>
    <n v="166"/>
    <s v="ORD6NHRV9L7VT"/>
    <s v="CUSTY7DELGTZ"/>
    <x v="2"/>
    <n v="32"/>
    <x v="1"/>
    <d v="2023-07-22T00:00:00"/>
    <x v="0"/>
    <s v="Delivered"/>
    <x v="5"/>
    <s v="SKUB9UQR2"/>
    <x v="4"/>
    <x v="4"/>
    <n v="3"/>
    <n v="2180.83"/>
    <n v="6542.49"/>
    <x v="165"/>
    <x v="3"/>
    <d v="2023-07-22T00:00:00"/>
    <d v="2023-07-27T00:00:00"/>
  </r>
  <r>
    <n v="167"/>
    <s v="ORDNT6SGUZSTY"/>
    <s v="CUSTIOZC5O0H"/>
    <x v="2"/>
    <n v="51"/>
    <x v="0"/>
    <d v="2024-10-05T00:00:00"/>
    <x v="3"/>
    <s v="Replacement"/>
    <x v="3"/>
    <s v="SKUBMGNKS"/>
    <x v="6"/>
    <x v="3"/>
    <n v="1"/>
    <n v="522.72"/>
    <n v="522.72"/>
    <x v="166"/>
    <x v="6"/>
    <d v="2024-10-05T00:00:00"/>
    <d v="2024-10-06T00:00:00"/>
  </r>
  <r>
    <n v="168"/>
    <s v="ORD0W7IDF3MIP"/>
    <s v="CUSTVAJO0LWB"/>
    <x v="0"/>
    <n v="28"/>
    <x v="1"/>
    <d v="2024-05-18T00:00:00"/>
    <x v="10"/>
    <s v="Replacement"/>
    <x v="5"/>
    <s v="SKUG5OPDR"/>
    <x v="1"/>
    <x v="0"/>
    <n v="1"/>
    <n v="4102.97"/>
    <n v="4102.97"/>
    <x v="167"/>
    <x v="6"/>
    <d v="2024-05-18T00:00:00"/>
    <d v="2024-05-24T00:00:00"/>
  </r>
  <r>
    <n v="169"/>
    <s v="ORDKGOX920SAM"/>
    <s v="CUSTZ5VSQYC4"/>
    <x v="0"/>
    <n v="52"/>
    <x v="0"/>
    <d v="2023-06-22T00:00:00"/>
    <x v="4"/>
    <s v="Replacement"/>
    <x v="5"/>
    <s v="SKU265N76"/>
    <x v="3"/>
    <x v="2"/>
    <n v="5"/>
    <n v="2804.86"/>
    <n v="14024.300000000001"/>
    <x v="168"/>
    <x v="5"/>
    <d v="2023-06-22T00:00:00"/>
    <d v="2023-06-24T00:00:00"/>
  </r>
  <r>
    <n v="170"/>
    <s v="ORDEX7BQNNEXX"/>
    <s v="CUSTV64KVZRL"/>
    <x v="2"/>
    <n v="50"/>
    <x v="2"/>
    <d v="2024-06-21T00:00:00"/>
    <x v="4"/>
    <s v="Canceled"/>
    <x v="4"/>
    <s v="SKUDKHVM8"/>
    <x v="6"/>
    <x v="3"/>
    <n v="2"/>
    <n v="3716.95"/>
    <n v="7433.9"/>
    <x v="169"/>
    <x v="0"/>
    <d v="2024-06-21T00:00:00"/>
    <d v="2024-06-26T00:00:00"/>
  </r>
  <r>
    <n v="171"/>
    <s v="ORD0PBXRR1P5W"/>
    <s v="CUSTGTV3JY14"/>
    <x v="1"/>
    <n v="38"/>
    <x v="1"/>
    <d v="2023-12-04T00:00:00"/>
    <x v="1"/>
    <s v="Return"/>
    <x v="0"/>
    <s v="SKUUS6G49"/>
    <x v="2"/>
    <x v="2"/>
    <n v="3"/>
    <n v="3621.06"/>
    <n v="10863.18"/>
    <x v="170"/>
    <x v="3"/>
    <d v="2023-12-04T00:00:00"/>
    <d v="2023-12-07T00:00:00"/>
  </r>
  <r>
    <n v="172"/>
    <s v="ORDCHXQE9CETS"/>
    <s v="CUSTLW1G2D6Y"/>
    <x v="2"/>
    <n v="19"/>
    <x v="2"/>
    <d v="2023-07-21T00:00:00"/>
    <x v="0"/>
    <s v="Canceled"/>
    <x v="1"/>
    <s v="SKUJ8G3JS"/>
    <x v="2"/>
    <x v="2"/>
    <n v="2"/>
    <n v="1992.18"/>
    <n v="3984.36"/>
    <x v="171"/>
    <x v="1"/>
    <d v="2023-07-21T00:00:00"/>
    <d v="2023-07-26T00:00:00"/>
  </r>
  <r>
    <n v="173"/>
    <s v="ORDZ7E1RT8ZIB"/>
    <s v="CUSTCHHM78YC"/>
    <x v="0"/>
    <n v="33"/>
    <x v="1"/>
    <d v="2023-06-20T00:00:00"/>
    <x v="4"/>
    <s v="Delivered"/>
    <x v="5"/>
    <s v="SKUDEZN2X"/>
    <x v="3"/>
    <x v="1"/>
    <n v="5"/>
    <n v="2518.37"/>
    <n v="12591.849999999999"/>
    <x v="172"/>
    <x v="5"/>
    <d v="2023-06-20T00:00:00"/>
    <d v="2023-06-24T00:00:00"/>
  </r>
  <r>
    <n v="174"/>
    <s v="ORDOIRCXM1H2J"/>
    <s v="CUSTPHYBWQCX"/>
    <x v="0"/>
    <n v="30"/>
    <x v="1"/>
    <d v="2023-03-16T00:00:00"/>
    <x v="11"/>
    <s v="Replacement"/>
    <x v="3"/>
    <s v="SKUXBJ5BG"/>
    <x v="6"/>
    <x v="3"/>
    <n v="5"/>
    <n v="3479.54"/>
    <n v="17397.7"/>
    <x v="173"/>
    <x v="6"/>
    <d v="2023-03-16T00:00:00"/>
    <d v="2023-03-22T00:00:00"/>
  </r>
  <r>
    <n v="175"/>
    <s v="ORD6S8BXFN4SG"/>
    <s v="CUST4Q6W0EE0"/>
    <x v="1"/>
    <n v="53"/>
    <x v="0"/>
    <d v="2024-12-21T00:00:00"/>
    <x v="1"/>
    <s v="Delivered"/>
    <x v="4"/>
    <s v="SKU46LKZM"/>
    <x v="2"/>
    <x v="0"/>
    <n v="4"/>
    <n v="2092.5100000000002"/>
    <n v="8370.0400000000009"/>
    <x v="174"/>
    <x v="5"/>
    <d v="2024-12-21T00:00:00"/>
    <d v="2024-12-28T00:00:00"/>
  </r>
  <r>
    <n v="176"/>
    <s v="ORDJFY71R26SG"/>
    <s v="CUSTPYW5V0G7"/>
    <x v="0"/>
    <n v="46"/>
    <x v="1"/>
    <d v="2023-12-05T00:00:00"/>
    <x v="1"/>
    <s v="Delivered"/>
    <x v="0"/>
    <s v="SKUAPFMRK"/>
    <x v="6"/>
    <x v="2"/>
    <n v="4"/>
    <n v="359.89"/>
    <n v="1439.56"/>
    <x v="175"/>
    <x v="1"/>
    <d v="2023-12-05T00:00:00"/>
    <d v="2023-12-06T00:00:00"/>
  </r>
  <r>
    <n v="177"/>
    <s v="ORD4ZYK7L23BJ"/>
    <s v="CUSTQ29OUD9Z"/>
    <x v="2"/>
    <n v="53"/>
    <x v="0"/>
    <d v="2024-03-13T00:00:00"/>
    <x v="11"/>
    <s v="Return"/>
    <x v="2"/>
    <s v="SKU0QA4UL"/>
    <x v="1"/>
    <x v="4"/>
    <n v="2"/>
    <n v="4687.97"/>
    <n v="9375.94"/>
    <x v="176"/>
    <x v="0"/>
    <d v="2024-03-13T00:00:00"/>
    <d v="2024-03-15T00:00:00"/>
  </r>
  <r>
    <n v="178"/>
    <s v="ORD50XM6YX4WP"/>
    <s v="CUSTSNEPZ8F6"/>
    <x v="2"/>
    <n v="23"/>
    <x v="1"/>
    <d v="2023-07-02T00:00:00"/>
    <x v="0"/>
    <s v="Return"/>
    <x v="1"/>
    <s v="SKUW6TZFL"/>
    <x v="7"/>
    <x v="0"/>
    <n v="2"/>
    <n v="739.98"/>
    <n v="1479.96"/>
    <x v="177"/>
    <x v="5"/>
    <d v="2023-07-02T00:00:00"/>
    <d v="2023-07-05T00:00:00"/>
  </r>
  <r>
    <n v="179"/>
    <s v="ORDWEU3MRO670"/>
    <s v="CUSTYKL6KMUT"/>
    <x v="2"/>
    <n v="41"/>
    <x v="1"/>
    <d v="2023-05-23T00:00:00"/>
    <x v="10"/>
    <s v="Delivered"/>
    <x v="1"/>
    <s v="SKUVZN4VK"/>
    <x v="4"/>
    <x v="0"/>
    <n v="4"/>
    <n v="4523.58"/>
    <n v="18094.32"/>
    <x v="178"/>
    <x v="3"/>
    <d v="2023-05-23T00:00:00"/>
    <d v="2023-05-28T00:00:00"/>
  </r>
  <r>
    <n v="180"/>
    <s v="ORDV33PLGKNJJ"/>
    <s v="CUSTD4V538WF"/>
    <x v="0"/>
    <n v="27"/>
    <x v="1"/>
    <d v="2024-06-24T00:00:00"/>
    <x v="4"/>
    <s v="Replacement"/>
    <x v="3"/>
    <s v="SKU17L321"/>
    <x v="1"/>
    <x v="2"/>
    <n v="5"/>
    <n v="3454.73"/>
    <n v="17273.650000000001"/>
    <x v="179"/>
    <x v="6"/>
    <d v="2024-06-24T00:00:00"/>
    <d v="2024-06-29T00:00:00"/>
  </r>
  <r>
    <n v="181"/>
    <s v="ORDDXDN0VU76R"/>
    <s v="CUSTW139XUW6"/>
    <x v="1"/>
    <n v="27"/>
    <x v="1"/>
    <d v="2023-03-13T00:00:00"/>
    <x v="11"/>
    <s v="Return"/>
    <x v="2"/>
    <s v="SKUMI0EET"/>
    <x v="5"/>
    <x v="4"/>
    <n v="2"/>
    <n v="1401.45"/>
    <n v="2802.9"/>
    <x v="180"/>
    <x v="4"/>
    <d v="2023-03-13T00:00:00"/>
    <d v="2023-03-19T00:00:00"/>
  </r>
  <r>
    <n v="182"/>
    <s v="ORDSBH46FFVW3"/>
    <s v="CUST4A6G4L8T"/>
    <x v="0"/>
    <n v="53"/>
    <x v="0"/>
    <d v="2023-12-24T00:00:00"/>
    <x v="1"/>
    <s v="Replacement"/>
    <x v="4"/>
    <s v="SKU4JZ9BA"/>
    <x v="2"/>
    <x v="2"/>
    <n v="3"/>
    <n v="2873.52"/>
    <n v="8620.56"/>
    <x v="181"/>
    <x v="7"/>
    <d v="2023-12-24T00:00:00"/>
    <d v="2023-12-29T00:00:00"/>
  </r>
  <r>
    <n v="183"/>
    <s v="ORDW33HNJ3L4Z"/>
    <s v="CUSTK04VU26Q"/>
    <x v="1"/>
    <n v="44"/>
    <x v="1"/>
    <d v="2024-12-24T00:00:00"/>
    <x v="1"/>
    <s v="Replacement"/>
    <x v="3"/>
    <s v="SKUEJ6OD7"/>
    <x v="5"/>
    <x v="3"/>
    <n v="2"/>
    <n v="3258.68"/>
    <n v="6517.36"/>
    <x v="182"/>
    <x v="0"/>
    <d v="2024-12-24T00:00:00"/>
    <d v="2024-12-27T00:00:00"/>
  </r>
  <r>
    <n v="184"/>
    <s v="ORD9ONRCUEPVO"/>
    <s v="CUST6ZLNP7TS"/>
    <x v="2"/>
    <n v="56"/>
    <x v="0"/>
    <d v="2024-12-05T00:00:00"/>
    <x v="1"/>
    <s v="Delivered"/>
    <x v="1"/>
    <s v="SKUXUGNM7"/>
    <x v="2"/>
    <x v="5"/>
    <n v="2"/>
    <n v="2493.5300000000002"/>
    <n v="4987.0600000000004"/>
    <x v="183"/>
    <x v="5"/>
    <d v="2024-12-05T00:00:00"/>
    <d v="2024-12-11T00:00:00"/>
  </r>
  <r>
    <n v="185"/>
    <s v="ORDJ8R82LMHJ7"/>
    <s v="CUSTABCEBRQ0"/>
    <x v="1"/>
    <n v="27"/>
    <x v="1"/>
    <d v="2024-01-02T00:00:00"/>
    <x v="9"/>
    <s v="Replacement"/>
    <x v="2"/>
    <s v="SKU9XNBAX"/>
    <x v="1"/>
    <x v="3"/>
    <n v="3"/>
    <n v="4251.26"/>
    <n v="12753.78"/>
    <x v="184"/>
    <x v="6"/>
    <d v="2024-01-02T00:00:00"/>
    <d v="2024-01-05T00:00:00"/>
  </r>
  <r>
    <n v="186"/>
    <s v="ORDNXOOTX985U"/>
    <s v="CUST5NILSJSC"/>
    <x v="2"/>
    <n v="37"/>
    <x v="1"/>
    <d v="2023-12-21T00:00:00"/>
    <x v="1"/>
    <s v="Delivered"/>
    <x v="2"/>
    <s v="SKUHR9AAY"/>
    <x v="1"/>
    <x v="1"/>
    <n v="1"/>
    <n v="2825.3"/>
    <n v="2825.3"/>
    <x v="185"/>
    <x v="1"/>
    <d v="2023-12-21T00:00:00"/>
    <d v="2023-12-25T00:00:00"/>
  </r>
  <r>
    <n v="187"/>
    <s v="ORDTCG8XRV7D8"/>
    <s v="CUSTRWYUWV5S"/>
    <x v="1"/>
    <n v="39"/>
    <x v="1"/>
    <d v="2023-08-06T00:00:00"/>
    <x v="5"/>
    <s v="Canceled"/>
    <x v="5"/>
    <s v="SKUS4IU5O"/>
    <x v="0"/>
    <x v="2"/>
    <n v="5"/>
    <n v="2407.25"/>
    <n v="12036.25"/>
    <x v="186"/>
    <x v="6"/>
    <d v="2023-08-06T00:00:00"/>
    <d v="2023-08-11T00:00:00"/>
  </r>
  <r>
    <n v="188"/>
    <s v="ORDNDMTQUFLR3"/>
    <s v="CUST8GS9YD8P"/>
    <x v="2"/>
    <n v="50"/>
    <x v="2"/>
    <d v="2023-10-20T00:00:00"/>
    <x v="3"/>
    <s v="Canceled"/>
    <x v="2"/>
    <s v="SKUGJSDFR"/>
    <x v="6"/>
    <x v="5"/>
    <n v="4"/>
    <n v="2243.58"/>
    <n v="8974.32"/>
    <x v="187"/>
    <x v="5"/>
    <d v="2023-10-20T00:00:00"/>
    <d v="2023-10-21T00:00:00"/>
  </r>
  <r>
    <n v="189"/>
    <s v="ORDGTNHVZCA5N"/>
    <s v="CUSTD0QWDNCM"/>
    <x v="1"/>
    <n v="18"/>
    <x v="2"/>
    <d v="2024-06-02T00:00:00"/>
    <x v="4"/>
    <s v="Return"/>
    <x v="2"/>
    <s v="SKUP23GM0"/>
    <x v="7"/>
    <x v="4"/>
    <n v="1"/>
    <n v="586.04999999999995"/>
    <n v="586.04999999999995"/>
    <x v="188"/>
    <x v="3"/>
    <d v="2024-06-02T00:00:00"/>
    <d v="2024-06-04T00:00:00"/>
  </r>
  <r>
    <n v="190"/>
    <s v="ORD76SJ4LZIK9"/>
    <s v="CUST3WO6E52O"/>
    <x v="1"/>
    <n v="62"/>
    <x v="0"/>
    <d v="2023-12-29T00:00:00"/>
    <x v="1"/>
    <s v="Return"/>
    <x v="2"/>
    <s v="SKUSF5LO7"/>
    <x v="4"/>
    <x v="0"/>
    <n v="4"/>
    <n v="3399.71"/>
    <n v="13598.84"/>
    <x v="189"/>
    <x v="7"/>
    <d v="2023-12-29T00:00:00"/>
    <d v="2023-12-31T00:00:00"/>
  </r>
  <r>
    <n v="191"/>
    <s v="ORD26U36TMT5A"/>
    <s v="CUSTEDN9RGPU"/>
    <x v="1"/>
    <n v="21"/>
    <x v="1"/>
    <d v="2024-07-10T00:00:00"/>
    <x v="0"/>
    <s v="Return"/>
    <x v="1"/>
    <s v="SKUATM9J2"/>
    <x v="4"/>
    <x v="4"/>
    <n v="2"/>
    <n v="584.94000000000005"/>
    <n v="1169.8800000000001"/>
    <x v="190"/>
    <x v="5"/>
    <d v="2024-07-10T00:00:00"/>
    <d v="2024-07-15T00:00:00"/>
  </r>
  <r>
    <n v="192"/>
    <s v="ORDUW29AZNV0X"/>
    <s v="CUSTXOSP0PZR"/>
    <x v="0"/>
    <n v="39"/>
    <x v="1"/>
    <d v="2024-12-17T00:00:00"/>
    <x v="1"/>
    <s v="Return"/>
    <x v="5"/>
    <s v="SKUPQE5EX"/>
    <x v="6"/>
    <x v="3"/>
    <n v="5"/>
    <n v="2637.3"/>
    <n v="13186.5"/>
    <x v="191"/>
    <x v="2"/>
    <d v="2024-12-17T00:00:00"/>
    <d v="2024-12-20T00:00:00"/>
  </r>
  <r>
    <n v="193"/>
    <s v="ORDZY24Y7UXKO"/>
    <s v="CUSTQTCBE13V"/>
    <x v="2"/>
    <n v="32"/>
    <x v="1"/>
    <d v="2023-11-19T00:00:00"/>
    <x v="7"/>
    <s v="Canceled"/>
    <x v="5"/>
    <s v="SKUMAJUFQ"/>
    <x v="7"/>
    <x v="3"/>
    <n v="3"/>
    <n v="2148.6999999999998"/>
    <n v="6446.0999999999995"/>
    <x v="192"/>
    <x v="7"/>
    <d v="2023-11-19T00:00:00"/>
    <d v="2023-11-20T00:00:00"/>
  </r>
  <r>
    <n v="194"/>
    <s v="ORDHMDZMPLSPS"/>
    <s v="CUSTEBP5FBBO"/>
    <x v="2"/>
    <n v="25"/>
    <x v="1"/>
    <d v="2023-01-02T00:00:00"/>
    <x v="9"/>
    <s v="Return"/>
    <x v="4"/>
    <s v="SKUXF9IIW"/>
    <x v="0"/>
    <x v="1"/>
    <n v="4"/>
    <n v="4093.99"/>
    <n v="16375.96"/>
    <x v="193"/>
    <x v="4"/>
    <d v="2023-01-02T00:00:00"/>
    <d v="2023-01-05T00:00:00"/>
  </r>
  <r>
    <n v="195"/>
    <s v="ORD44UWGGNKTP"/>
    <s v="CUST8JBRPZXN"/>
    <x v="0"/>
    <n v="60"/>
    <x v="0"/>
    <d v="2024-10-26T00:00:00"/>
    <x v="3"/>
    <s v="Replacement"/>
    <x v="4"/>
    <s v="SKUS4I663"/>
    <x v="1"/>
    <x v="5"/>
    <n v="3"/>
    <n v="2255.7600000000002"/>
    <n v="6767.2800000000007"/>
    <x v="194"/>
    <x v="0"/>
    <d v="2024-10-26T00:00:00"/>
    <d v="2024-10-27T00:00:00"/>
  </r>
  <r>
    <n v="196"/>
    <s v="ORDDT52CCFTSJ"/>
    <s v="CUSTGQBLJ9IF"/>
    <x v="0"/>
    <n v="48"/>
    <x v="1"/>
    <d v="2024-06-30T00:00:00"/>
    <x v="4"/>
    <s v="Replacement"/>
    <x v="0"/>
    <s v="SKUG2UM1W"/>
    <x v="4"/>
    <x v="0"/>
    <n v="3"/>
    <n v="1714.52"/>
    <n v="5143.5599999999995"/>
    <x v="195"/>
    <x v="2"/>
    <d v="2024-06-30T00:00:00"/>
    <d v="2024-07-01T00:00:00"/>
  </r>
  <r>
    <n v="197"/>
    <s v="ORDNFFQURLB4D"/>
    <s v="CUSTUE73OW4F"/>
    <x v="1"/>
    <n v="63"/>
    <x v="0"/>
    <d v="2023-02-05T00:00:00"/>
    <x v="8"/>
    <s v="Canceled"/>
    <x v="1"/>
    <s v="SKUKXNH8J"/>
    <x v="3"/>
    <x v="1"/>
    <n v="3"/>
    <n v="4599.25"/>
    <n v="13797.75"/>
    <x v="196"/>
    <x v="5"/>
    <d v="2023-02-05T00:00:00"/>
    <d v="2023-02-11T00:00:00"/>
  </r>
  <r>
    <n v="198"/>
    <s v="ORDXXMTBJ7TRM"/>
    <s v="CUST5N1LLLW4"/>
    <x v="0"/>
    <n v="51"/>
    <x v="0"/>
    <d v="2024-02-03T00:00:00"/>
    <x v="8"/>
    <s v="Return"/>
    <x v="4"/>
    <s v="SKUGOQ2LG"/>
    <x v="1"/>
    <x v="0"/>
    <n v="3"/>
    <n v="1690.47"/>
    <n v="5071.41"/>
    <x v="197"/>
    <x v="5"/>
    <d v="2024-02-03T00:00:00"/>
    <d v="2024-02-07T00:00:00"/>
  </r>
  <r>
    <n v="199"/>
    <s v="ORDBC19OZE98L"/>
    <s v="CUSTKMH93OSO"/>
    <x v="1"/>
    <n v="51"/>
    <x v="0"/>
    <d v="2023-07-27T00:00:00"/>
    <x v="0"/>
    <s v="Canceled"/>
    <x v="0"/>
    <s v="SKUACMV4Z"/>
    <x v="7"/>
    <x v="5"/>
    <n v="2"/>
    <n v="4557.83"/>
    <n v="9115.66"/>
    <x v="198"/>
    <x v="5"/>
    <d v="2023-07-27T00:00:00"/>
    <d v="2023-07-30T00:00:00"/>
  </r>
  <r>
    <n v="200"/>
    <s v="ORD3V1480QS3I"/>
    <s v="CUSTHJQCWTAE"/>
    <x v="1"/>
    <n v="33"/>
    <x v="1"/>
    <d v="2023-10-27T00:00:00"/>
    <x v="3"/>
    <s v="Return"/>
    <x v="3"/>
    <s v="SKUDC7EQA"/>
    <x v="2"/>
    <x v="3"/>
    <n v="3"/>
    <n v="2879.74"/>
    <n v="8639.2199999999993"/>
    <x v="199"/>
    <x v="0"/>
    <d v="2023-10-27T00:00:00"/>
    <d v="2023-11-03T00:00:00"/>
  </r>
  <r>
    <n v="201"/>
    <s v="ORDGS3OYEMRIR"/>
    <s v="CUSTAE96TF56"/>
    <x v="0"/>
    <n v="55"/>
    <x v="0"/>
    <d v="2024-10-24T00:00:00"/>
    <x v="3"/>
    <s v="Replacement"/>
    <x v="2"/>
    <s v="SKU4JD4QW"/>
    <x v="5"/>
    <x v="0"/>
    <n v="4"/>
    <n v="4983.0600000000004"/>
    <n v="19932.240000000002"/>
    <x v="200"/>
    <x v="5"/>
    <d v="2024-10-24T00:00:00"/>
    <d v="2024-10-27T00:00:00"/>
  </r>
  <r>
    <n v="202"/>
    <s v="ORDRQS62C8OVN"/>
    <s v="CUSTJDKP6THG"/>
    <x v="1"/>
    <n v="21"/>
    <x v="1"/>
    <d v="2024-09-23T00:00:00"/>
    <x v="6"/>
    <s v="Replacement"/>
    <x v="3"/>
    <s v="SKUEMTFFY"/>
    <x v="0"/>
    <x v="4"/>
    <n v="1"/>
    <n v="3102.71"/>
    <n v="3102.71"/>
    <x v="201"/>
    <x v="4"/>
    <d v="2024-09-23T00:00:00"/>
    <d v="2024-09-28T00:00:00"/>
  </r>
  <r>
    <n v="203"/>
    <s v="ORD7V5ZFOLIQL"/>
    <s v="CUSTB1QQU302"/>
    <x v="2"/>
    <n v="24"/>
    <x v="1"/>
    <d v="2024-01-21T00:00:00"/>
    <x v="9"/>
    <s v="Canceled"/>
    <x v="2"/>
    <s v="SKUR2FEY1"/>
    <x v="7"/>
    <x v="4"/>
    <n v="3"/>
    <n v="2917.14"/>
    <n v="8751.42"/>
    <x v="202"/>
    <x v="6"/>
    <d v="2024-01-21T00:00:00"/>
    <d v="2024-01-24T00:00:00"/>
  </r>
  <r>
    <n v="204"/>
    <s v="ORDCM47RTBT9L"/>
    <s v="CUST2O7AD9JU"/>
    <x v="2"/>
    <n v="39"/>
    <x v="1"/>
    <d v="2024-10-09T00:00:00"/>
    <x v="3"/>
    <s v="Delivered"/>
    <x v="0"/>
    <s v="SKUNRE9Y3"/>
    <x v="0"/>
    <x v="5"/>
    <n v="5"/>
    <n v="4202.28"/>
    <n v="21011.399999999998"/>
    <x v="203"/>
    <x v="2"/>
    <d v="2024-10-09T00:00:00"/>
    <d v="2024-10-16T00:00:00"/>
  </r>
  <r>
    <n v="205"/>
    <s v="ORD7O5ZD89LG4"/>
    <s v="CUST5VK5N9RR"/>
    <x v="0"/>
    <n v="52"/>
    <x v="0"/>
    <d v="2024-05-28T00:00:00"/>
    <x v="10"/>
    <s v="Return"/>
    <x v="0"/>
    <s v="SKUKF7P68"/>
    <x v="5"/>
    <x v="0"/>
    <n v="3"/>
    <n v="464.19"/>
    <n v="1392.57"/>
    <x v="204"/>
    <x v="2"/>
    <d v="2024-05-28T00:00:00"/>
    <d v="2024-06-03T00:00:00"/>
  </r>
  <r>
    <n v="206"/>
    <s v="ORDT51DQGP3RD"/>
    <s v="CUSTTEUV3QMK"/>
    <x v="2"/>
    <n v="21"/>
    <x v="1"/>
    <d v="2023-09-08T00:00:00"/>
    <x v="6"/>
    <s v="Replacement"/>
    <x v="0"/>
    <s v="SKU066QPW"/>
    <x v="7"/>
    <x v="3"/>
    <n v="2"/>
    <n v="1315.03"/>
    <n v="2630.06"/>
    <x v="205"/>
    <x v="3"/>
    <d v="2023-09-08T00:00:00"/>
    <d v="2023-09-10T00:00:00"/>
  </r>
  <r>
    <n v="207"/>
    <s v="ORDJHWFUN3GFA"/>
    <s v="CUST12AQYGOR"/>
    <x v="0"/>
    <n v="49"/>
    <x v="1"/>
    <d v="2024-10-26T00:00:00"/>
    <x v="3"/>
    <s v="Delivered"/>
    <x v="5"/>
    <s v="SKUYIW1SM"/>
    <x v="5"/>
    <x v="0"/>
    <n v="3"/>
    <n v="2615.66"/>
    <n v="7846.98"/>
    <x v="206"/>
    <x v="7"/>
    <d v="2024-10-26T00:00:00"/>
    <d v="2024-10-31T00:00:00"/>
  </r>
  <r>
    <n v="208"/>
    <s v="ORD7HQ2YCQY9K"/>
    <s v="CUST635A8HA7"/>
    <x v="2"/>
    <n v="62"/>
    <x v="0"/>
    <d v="2023-11-18T00:00:00"/>
    <x v="7"/>
    <s v="Delivered"/>
    <x v="0"/>
    <s v="SKUDAFK4L"/>
    <x v="7"/>
    <x v="1"/>
    <n v="4"/>
    <n v="3257.18"/>
    <n v="13028.72"/>
    <x v="207"/>
    <x v="7"/>
    <d v="2023-11-18T00:00:00"/>
    <d v="2023-11-19T00:00:00"/>
  </r>
  <r>
    <n v="209"/>
    <s v="ORD3T7ZAIRS7C"/>
    <s v="CUST2WU2POZJ"/>
    <x v="1"/>
    <n v="40"/>
    <x v="1"/>
    <d v="2023-02-08T00:00:00"/>
    <x v="8"/>
    <s v="Canceled"/>
    <x v="1"/>
    <s v="SKUX5UEFW"/>
    <x v="0"/>
    <x v="3"/>
    <n v="2"/>
    <n v="4207.17"/>
    <n v="8414.34"/>
    <x v="208"/>
    <x v="4"/>
    <d v="2023-02-08T00:00:00"/>
    <d v="2023-02-15T00:00:00"/>
  </r>
  <r>
    <n v="210"/>
    <s v="ORDYT89KKF9MQ"/>
    <s v="CUSTPQPY0X1T"/>
    <x v="2"/>
    <n v="31"/>
    <x v="1"/>
    <d v="2024-05-20T00:00:00"/>
    <x v="10"/>
    <s v="Replacement"/>
    <x v="4"/>
    <s v="SKUZ1SZ20"/>
    <x v="5"/>
    <x v="2"/>
    <n v="2"/>
    <n v="1842.81"/>
    <n v="3685.62"/>
    <x v="209"/>
    <x v="0"/>
    <d v="2024-05-20T00:00:00"/>
    <d v="2024-05-27T00:00:00"/>
  </r>
  <r>
    <n v="211"/>
    <s v="ORDXJC0GEIO9D"/>
    <s v="CUST95JECVIX"/>
    <x v="0"/>
    <n v="63"/>
    <x v="0"/>
    <d v="2023-06-27T00:00:00"/>
    <x v="4"/>
    <s v="Replacement"/>
    <x v="1"/>
    <s v="SKU22FAKA"/>
    <x v="6"/>
    <x v="4"/>
    <n v="3"/>
    <n v="1571.52"/>
    <n v="4714.5599999999995"/>
    <x v="210"/>
    <x v="6"/>
    <d v="2023-06-27T00:00:00"/>
    <d v="2023-07-04T00:00:00"/>
  </r>
  <r>
    <n v="212"/>
    <s v="ORDTMT6QBDZ73"/>
    <s v="CUSTTQL9B97N"/>
    <x v="0"/>
    <n v="61"/>
    <x v="0"/>
    <d v="2024-01-14T00:00:00"/>
    <x v="9"/>
    <s v="Replacement"/>
    <x v="3"/>
    <s v="SKUNVH8PV"/>
    <x v="6"/>
    <x v="4"/>
    <n v="4"/>
    <n v="3375.08"/>
    <n v="13500.32"/>
    <x v="211"/>
    <x v="6"/>
    <d v="2024-01-14T00:00:00"/>
    <d v="2024-01-16T00:00:00"/>
  </r>
  <r>
    <n v="213"/>
    <s v="ORD3TGLM8LMRD"/>
    <s v="CUSTZS7O9DOD"/>
    <x v="2"/>
    <n v="60"/>
    <x v="0"/>
    <d v="2024-03-09T00:00:00"/>
    <x v="11"/>
    <s v="Replacement"/>
    <x v="4"/>
    <s v="SKU33NIZK"/>
    <x v="6"/>
    <x v="2"/>
    <n v="4"/>
    <n v="2402.36"/>
    <n v="9609.44"/>
    <x v="212"/>
    <x v="7"/>
    <d v="2024-03-09T00:00:00"/>
    <d v="2024-03-16T00:00:00"/>
  </r>
  <r>
    <n v="214"/>
    <s v="ORDAVPH61YW0V"/>
    <s v="CUST2FJN7GKX"/>
    <x v="1"/>
    <n v="42"/>
    <x v="1"/>
    <d v="2023-05-31T00:00:00"/>
    <x v="10"/>
    <s v="Replacement"/>
    <x v="4"/>
    <s v="SKUY6ST6E"/>
    <x v="2"/>
    <x v="2"/>
    <n v="4"/>
    <n v="2986.23"/>
    <n v="11944.92"/>
    <x v="213"/>
    <x v="4"/>
    <d v="2023-05-31T00:00:00"/>
    <d v="2023-06-04T00:00:00"/>
  </r>
  <r>
    <n v="215"/>
    <s v="ORD0BSNG1XKC8"/>
    <s v="CUSTNVNKJFRF"/>
    <x v="2"/>
    <n v="41"/>
    <x v="1"/>
    <d v="2023-05-14T00:00:00"/>
    <x v="10"/>
    <s v="Return"/>
    <x v="5"/>
    <s v="SKUVMC5YP"/>
    <x v="6"/>
    <x v="2"/>
    <n v="1"/>
    <n v="2369.79"/>
    <n v="2369.79"/>
    <x v="214"/>
    <x v="6"/>
    <d v="2023-05-14T00:00:00"/>
    <d v="2023-05-20T00:00:00"/>
  </r>
  <r>
    <n v="216"/>
    <s v="ORD6HL31XBA5G"/>
    <s v="CUST84B94LUL"/>
    <x v="2"/>
    <n v="46"/>
    <x v="1"/>
    <d v="2024-08-31T00:00:00"/>
    <x v="5"/>
    <s v="Delivered"/>
    <x v="1"/>
    <s v="SKUKQ38DT"/>
    <x v="1"/>
    <x v="5"/>
    <n v="5"/>
    <n v="2024.23"/>
    <n v="10121.15"/>
    <x v="215"/>
    <x v="6"/>
    <d v="2024-08-31T00:00:00"/>
    <d v="2024-09-06T00:00:00"/>
  </r>
  <r>
    <n v="217"/>
    <s v="ORDZ1MVTREM4J"/>
    <s v="CUSTC30BCMBJ"/>
    <x v="1"/>
    <n v="62"/>
    <x v="0"/>
    <d v="2023-07-03T00:00:00"/>
    <x v="0"/>
    <s v="Delivered"/>
    <x v="3"/>
    <s v="SKUHVPI3U"/>
    <x v="0"/>
    <x v="0"/>
    <n v="4"/>
    <n v="2043.41"/>
    <n v="8173.64"/>
    <x v="216"/>
    <x v="2"/>
    <d v="2023-07-03T00:00:00"/>
    <d v="2023-07-05T00:00:00"/>
  </r>
  <r>
    <n v="218"/>
    <s v="ORD0YGYZ7VQ9O"/>
    <s v="CUSTVXFG6Q93"/>
    <x v="0"/>
    <n v="47"/>
    <x v="1"/>
    <d v="2024-11-05T00:00:00"/>
    <x v="7"/>
    <s v="Delivered"/>
    <x v="0"/>
    <s v="SKUYN52SC"/>
    <x v="5"/>
    <x v="3"/>
    <n v="4"/>
    <n v="431.51"/>
    <n v="1726.04"/>
    <x v="217"/>
    <x v="6"/>
    <d v="2024-11-05T00:00:00"/>
    <d v="2024-11-12T00:00:00"/>
  </r>
  <r>
    <n v="219"/>
    <s v="ORDRMA6EDR15E"/>
    <s v="CUSTUDEC0UZM"/>
    <x v="0"/>
    <n v="22"/>
    <x v="1"/>
    <d v="2024-07-02T00:00:00"/>
    <x v="0"/>
    <s v="Canceled"/>
    <x v="5"/>
    <s v="SKU6NECG6"/>
    <x v="2"/>
    <x v="1"/>
    <n v="5"/>
    <n v="4706.05"/>
    <n v="23530.25"/>
    <x v="218"/>
    <x v="4"/>
    <d v="2024-07-02T00:00:00"/>
    <d v="2024-07-03T00:00:00"/>
  </r>
  <r>
    <n v="220"/>
    <s v="ORDH0UVWTLCMN"/>
    <s v="CUSTYNNJZQA3"/>
    <x v="1"/>
    <n v="26"/>
    <x v="1"/>
    <d v="2024-11-01T00:00:00"/>
    <x v="7"/>
    <s v="Canceled"/>
    <x v="1"/>
    <s v="SKUFCKYYY"/>
    <x v="6"/>
    <x v="3"/>
    <n v="4"/>
    <n v="3398.79"/>
    <n v="13595.16"/>
    <x v="219"/>
    <x v="4"/>
    <d v="2024-11-01T00:00:00"/>
    <d v="2024-11-08T00:00:00"/>
  </r>
  <r>
    <n v="221"/>
    <s v="ORDMW3CS4LANQ"/>
    <s v="CUSTERQEPVT4"/>
    <x v="0"/>
    <n v="41"/>
    <x v="1"/>
    <d v="2023-12-20T00:00:00"/>
    <x v="1"/>
    <s v="Delivered"/>
    <x v="2"/>
    <s v="SKUKXQF3Q"/>
    <x v="4"/>
    <x v="2"/>
    <n v="1"/>
    <n v="3945.04"/>
    <n v="3945.04"/>
    <x v="220"/>
    <x v="0"/>
    <d v="2023-12-20T00:00:00"/>
    <d v="2023-12-27T00:00:00"/>
  </r>
  <r>
    <n v="222"/>
    <s v="ORDQ76K8YZ2U8"/>
    <s v="CUSTY7OWCPR2"/>
    <x v="2"/>
    <n v="19"/>
    <x v="2"/>
    <d v="2023-06-17T00:00:00"/>
    <x v="4"/>
    <s v="Canceled"/>
    <x v="2"/>
    <s v="SKU1NTIUH"/>
    <x v="1"/>
    <x v="3"/>
    <n v="1"/>
    <n v="2798.8"/>
    <n v="2798.8"/>
    <x v="221"/>
    <x v="1"/>
    <d v="2023-06-17T00:00:00"/>
    <d v="2023-06-18T00:00:00"/>
  </r>
  <r>
    <n v="223"/>
    <s v="ORDAGKGZVLN1T"/>
    <s v="CUST1M5HBYDU"/>
    <x v="2"/>
    <n v="26"/>
    <x v="1"/>
    <d v="2023-11-30T00:00:00"/>
    <x v="7"/>
    <s v="Return"/>
    <x v="1"/>
    <s v="SKUAYJFUE"/>
    <x v="2"/>
    <x v="3"/>
    <n v="3"/>
    <n v="3390.5"/>
    <n v="10171.5"/>
    <x v="222"/>
    <x v="1"/>
    <d v="2023-11-30T00:00:00"/>
    <d v="2023-12-03T00:00:00"/>
  </r>
  <r>
    <n v="224"/>
    <s v="ORDZCHQ973T30"/>
    <s v="CUST4O7J0K3U"/>
    <x v="0"/>
    <n v="47"/>
    <x v="1"/>
    <d v="2023-05-10T00:00:00"/>
    <x v="10"/>
    <s v="Canceled"/>
    <x v="2"/>
    <s v="SKUD198TH"/>
    <x v="7"/>
    <x v="2"/>
    <n v="5"/>
    <n v="1170.07"/>
    <n v="5850.3499999999995"/>
    <x v="223"/>
    <x v="5"/>
    <d v="2023-05-10T00:00:00"/>
    <d v="2023-05-15T00:00:00"/>
  </r>
  <r>
    <n v="225"/>
    <s v="ORDDWM8VXOJJ3"/>
    <s v="CUSTQKGWR0D9"/>
    <x v="2"/>
    <n v="47"/>
    <x v="1"/>
    <d v="2024-03-18T00:00:00"/>
    <x v="11"/>
    <s v="Return"/>
    <x v="0"/>
    <s v="SKUO3724A"/>
    <x v="7"/>
    <x v="4"/>
    <n v="3"/>
    <n v="1400.76"/>
    <n v="4202.28"/>
    <x v="224"/>
    <x v="0"/>
    <d v="2024-03-18T00:00:00"/>
    <d v="2024-03-25T00:00:00"/>
  </r>
  <r>
    <n v="226"/>
    <s v="ORDGHXGKMTZB6"/>
    <s v="CUST0PI7MX2D"/>
    <x v="2"/>
    <n v="34"/>
    <x v="1"/>
    <d v="2024-07-14T00:00:00"/>
    <x v="0"/>
    <s v="Delivered"/>
    <x v="0"/>
    <s v="SKURSYSEK"/>
    <x v="2"/>
    <x v="0"/>
    <n v="3"/>
    <n v="1042.69"/>
    <n v="3128.07"/>
    <x v="225"/>
    <x v="0"/>
    <d v="2024-07-14T00:00:00"/>
    <d v="2024-07-18T00:00:00"/>
  </r>
  <r>
    <n v="227"/>
    <s v="ORDUW39JE9KBG"/>
    <s v="CUSTAU9JPZAV"/>
    <x v="2"/>
    <n v="36"/>
    <x v="1"/>
    <d v="2024-11-15T00:00:00"/>
    <x v="7"/>
    <s v="Canceled"/>
    <x v="5"/>
    <s v="SKUX30F2R"/>
    <x v="4"/>
    <x v="4"/>
    <n v="5"/>
    <n v="1289.99"/>
    <n v="6449.95"/>
    <x v="226"/>
    <x v="2"/>
    <d v="2024-11-15T00:00:00"/>
    <d v="2024-11-16T00:00:00"/>
  </r>
  <r>
    <n v="228"/>
    <s v="ORDPUAPNEIDML"/>
    <s v="CUSTJLY2DD5U"/>
    <x v="0"/>
    <n v="25"/>
    <x v="1"/>
    <d v="2023-01-15T00:00:00"/>
    <x v="9"/>
    <s v="Canceled"/>
    <x v="2"/>
    <s v="SKUB848VA"/>
    <x v="0"/>
    <x v="1"/>
    <n v="3"/>
    <n v="1715.48"/>
    <n v="5146.4400000000005"/>
    <x v="227"/>
    <x v="2"/>
    <d v="2023-01-15T00:00:00"/>
    <d v="2023-01-20T00:00:00"/>
  </r>
  <r>
    <n v="229"/>
    <s v="ORDFZBT38UVBR"/>
    <s v="CUST9IGVL1DT"/>
    <x v="2"/>
    <n v="49"/>
    <x v="1"/>
    <d v="2023-03-30T00:00:00"/>
    <x v="11"/>
    <s v="Replacement"/>
    <x v="0"/>
    <s v="SKU68RN6C"/>
    <x v="7"/>
    <x v="4"/>
    <n v="4"/>
    <n v="3474.14"/>
    <n v="13896.56"/>
    <x v="228"/>
    <x v="1"/>
    <d v="2023-03-30T00:00:00"/>
    <d v="2023-04-04T00:00:00"/>
  </r>
  <r>
    <n v="230"/>
    <s v="ORDUHV5R0DISX"/>
    <s v="CUSTNZYXYSR5"/>
    <x v="0"/>
    <n v="35"/>
    <x v="1"/>
    <d v="2024-08-04T00:00:00"/>
    <x v="5"/>
    <s v="Return"/>
    <x v="5"/>
    <s v="SKUI3T75U"/>
    <x v="3"/>
    <x v="0"/>
    <n v="1"/>
    <n v="3461.8"/>
    <n v="3461.8"/>
    <x v="229"/>
    <x v="4"/>
    <d v="2024-08-04T00:00:00"/>
    <d v="2024-08-11T00:00:00"/>
  </r>
  <r>
    <n v="231"/>
    <s v="ORDNI256360Y4"/>
    <s v="CUSTW5LGVYY1"/>
    <x v="0"/>
    <n v="43"/>
    <x v="1"/>
    <d v="2023-11-22T00:00:00"/>
    <x v="7"/>
    <s v="Replacement"/>
    <x v="0"/>
    <s v="SKUTPDIO3"/>
    <x v="1"/>
    <x v="1"/>
    <n v="1"/>
    <n v="1087.02"/>
    <n v="1087.02"/>
    <x v="230"/>
    <x v="2"/>
    <d v="2023-11-22T00:00:00"/>
    <d v="2023-11-27T00:00:00"/>
  </r>
  <r>
    <n v="232"/>
    <s v="ORDJ0VMW49CMT"/>
    <s v="CUSTCYZ6F8TP"/>
    <x v="1"/>
    <n v="27"/>
    <x v="1"/>
    <d v="2024-12-10T00:00:00"/>
    <x v="1"/>
    <s v="Canceled"/>
    <x v="4"/>
    <s v="SKUTINRNR"/>
    <x v="5"/>
    <x v="4"/>
    <n v="5"/>
    <n v="4937.72"/>
    <n v="24688.600000000002"/>
    <x v="231"/>
    <x v="3"/>
    <d v="2024-12-10T00:00:00"/>
    <d v="2024-12-14T00:00:00"/>
  </r>
  <r>
    <n v="233"/>
    <s v="ORDVUIUM1GX26"/>
    <s v="CUSTX42DB0QW"/>
    <x v="1"/>
    <n v="58"/>
    <x v="0"/>
    <d v="2023-07-02T00:00:00"/>
    <x v="0"/>
    <s v="Return"/>
    <x v="0"/>
    <s v="SKUSFZYUY"/>
    <x v="1"/>
    <x v="4"/>
    <n v="2"/>
    <n v="1892.92"/>
    <n v="3785.84"/>
    <x v="232"/>
    <x v="5"/>
    <d v="2023-07-02T00:00:00"/>
    <d v="2023-07-09T00:00:00"/>
  </r>
  <r>
    <n v="234"/>
    <s v="ORDIFAXZ9J89V"/>
    <s v="CUSTHQ9S6A4C"/>
    <x v="2"/>
    <n v="53"/>
    <x v="0"/>
    <d v="2024-09-27T00:00:00"/>
    <x v="6"/>
    <s v="Return"/>
    <x v="5"/>
    <s v="SKUB6IW48"/>
    <x v="6"/>
    <x v="1"/>
    <n v="4"/>
    <n v="336.59"/>
    <n v="1346.36"/>
    <x v="233"/>
    <x v="4"/>
    <d v="2024-09-27T00:00:00"/>
    <d v="2024-10-04T00:00:00"/>
  </r>
  <r>
    <n v="235"/>
    <s v="ORDKUUNAKT5ZD"/>
    <s v="CUSTPJ5PVUW9"/>
    <x v="1"/>
    <n v="32"/>
    <x v="1"/>
    <d v="2024-01-31T00:00:00"/>
    <x v="9"/>
    <s v="Return"/>
    <x v="3"/>
    <s v="SKUCJH8I7"/>
    <x v="1"/>
    <x v="5"/>
    <n v="5"/>
    <n v="3966.68"/>
    <n v="19833.399999999998"/>
    <x v="234"/>
    <x v="1"/>
    <d v="2024-01-31T00:00:00"/>
    <d v="2024-02-07T00:00:00"/>
  </r>
  <r>
    <n v="236"/>
    <s v="ORDLSUWMEAFRE"/>
    <s v="CUSTCNH22A94"/>
    <x v="0"/>
    <n v="44"/>
    <x v="1"/>
    <d v="2024-04-25T00:00:00"/>
    <x v="2"/>
    <s v="Return"/>
    <x v="5"/>
    <s v="SKUWCCXXE"/>
    <x v="3"/>
    <x v="2"/>
    <n v="1"/>
    <n v="1177.54"/>
    <n v="1177.54"/>
    <x v="235"/>
    <x v="0"/>
    <d v="2024-04-25T00:00:00"/>
    <d v="2024-04-29T00:00:00"/>
  </r>
  <r>
    <n v="237"/>
    <s v="ORDK7LKV58MH1"/>
    <s v="CUSTDA8MET55"/>
    <x v="1"/>
    <n v="20"/>
    <x v="2"/>
    <d v="2024-08-18T00:00:00"/>
    <x v="5"/>
    <s v="Return"/>
    <x v="4"/>
    <s v="SKUCZLXGH"/>
    <x v="1"/>
    <x v="1"/>
    <n v="3"/>
    <n v="3424.81"/>
    <n v="10274.43"/>
    <x v="236"/>
    <x v="0"/>
    <d v="2024-08-18T00:00:00"/>
    <d v="2024-08-21T00:00:00"/>
  </r>
  <r>
    <n v="238"/>
    <s v="ORDX3ADC0L7AG"/>
    <s v="CUSTW8VAA7ZM"/>
    <x v="2"/>
    <n v="45"/>
    <x v="1"/>
    <d v="2023-12-18T00:00:00"/>
    <x v="1"/>
    <s v="Return"/>
    <x v="2"/>
    <s v="SKUV5O4Z3"/>
    <x v="1"/>
    <x v="2"/>
    <n v="3"/>
    <n v="1199.54"/>
    <n v="3598.62"/>
    <x v="237"/>
    <x v="4"/>
    <d v="2023-12-18T00:00:00"/>
    <d v="2023-12-21T00:00:00"/>
  </r>
  <r>
    <n v="239"/>
    <s v="ORDV5D7AWOL7N"/>
    <s v="CUST5U7649XS"/>
    <x v="0"/>
    <n v="53"/>
    <x v="0"/>
    <d v="2024-09-26T00:00:00"/>
    <x v="6"/>
    <s v="Return"/>
    <x v="0"/>
    <s v="SKUANPGTN"/>
    <x v="7"/>
    <x v="2"/>
    <n v="1"/>
    <n v="966.09"/>
    <n v="966.09"/>
    <x v="238"/>
    <x v="1"/>
    <d v="2024-09-26T00:00:00"/>
    <d v="2024-09-29T00:00:00"/>
  </r>
  <r>
    <n v="240"/>
    <s v="ORD81P8TQNNVH"/>
    <s v="CUSTUOHCPVTT"/>
    <x v="2"/>
    <n v="45"/>
    <x v="1"/>
    <d v="2024-02-28T00:00:00"/>
    <x v="8"/>
    <s v="Canceled"/>
    <x v="3"/>
    <s v="SKU55SKZ9"/>
    <x v="6"/>
    <x v="1"/>
    <n v="4"/>
    <n v="4664.04"/>
    <n v="18656.16"/>
    <x v="239"/>
    <x v="4"/>
    <d v="2024-02-28T00:00:00"/>
    <d v="2024-03-05T00:00:00"/>
  </r>
  <r>
    <n v="241"/>
    <s v="ORDTD92TGTMWP"/>
    <s v="CUSTUAUNTMOP"/>
    <x v="1"/>
    <n v="56"/>
    <x v="0"/>
    <d v="2023-01-01T00:00:00"/>
    <x v="9"/>
    <s v="Replacement"/>
    <x v="3"/>
    <s v="SKU4O7K9N"/>
    <x v="6"/>
    <x v="4"/>
    <n v="1"/>
    <n v="2094.96"/>
    <n v="2094.96"/>
    <x v="240"/>
    <x v="3"/>
    <d v="2023-01-01T00:00:00"/>
    <d v="2023-01-06T00:00:00"/>
  </r>
  <r>
    <n v="242"/>
    <s v="ORDTVDH5W5QKP"/>
    <s v="CUST1NFMGRSU"/>
    <x v="1"/>
    <n v="65"/>
    <x v="0"/>
    <d v="2023-02-26T00:00:00"/>
    <x v="8"/>
    <s v="Delivered"/>
    <x v="3"/>
    <s v="SKUX3ZXNC"/>
    <x v="5"/>
    <x v="4"/>
    <n v="2"/>
    <n v="330.23"/>
    <n v="660.46"/>
    <x v="241"/>
    <x v="6"/>
    <d v="2023-02-26T00:00:00"/>
    <d v="2023-03-01T00:00:00"/>
  </r>
  <r>
    <n v="243"/>
    <s v="ORD0ZBRJPH6OF"/>
    <s v="CUST4OO1906J"/>
    <x v="0"/>
    <n v="45"/>
    <x v="1"/>
    <d v="2023-09-22T00:00:00"/>
    <x v="6"/>
    <s v="Delivered"/>
    <x v="2"/>
    <s v="SKUR5FYXH"/>
    <x v="5"/>
    <x v="1"/>
    <n v="5"/>
    <n v="4204.3599999999997"/>
    <n v="21021.8"/>
    <x v="242"/>
    <x v="6"/>
    <d v="2023-09-22T00:00:00"/>
    <d v="2023-09-23T00:00:00"/>
  </r>
  <r>
    <n v="244"/>
    <s v="ORDO77M1L9STB"/>
    <s v="CUSTAAPAJZZV"/>
    <x v="0"/>
    <n v="24"/>
    <x v="1"/>
    <d v="2024-07-09T00:00:00"/>
    <x v="0"/>
    <s v="Return"/>
    <x v="5"/>
    <s v="SKU7M3ZV8"/>
    <x v="6"/>
    <x v="2"/>
    <n v="3"/>
    <n v="3787.06"/>
    <n v="11361.18"/>
    <x v="243"/>
    <x v="3"/>
    <d v="2024-07-09T00:00:00"/>
    <d v="2024-07-11T00:00:00"/>
  </r>
  <r>
    <n v="245"/>
    <s v="ORDV52TKWC1JT"/>
    <s v="CUSTGWK9YMP2"/>
    <x v="0"/>
    <n v="39"/>
    <x v="1"/>
    <d v="2024-03-15T00:00:00"/>
    <x v="11"/>
    <s v="Return"/>
    <x v="3"/>
    <s v="SKUZD698F"/>
    <x v="5"/>
    <x v="0"/>
    <n v="1"/>
    <n v="982.68"/>
    <n v="982.68"/>
    <x v="244"/>
    <x v="4"/>
    <d v="2024-03-15T00:00:00"/>
    <d v="2024-03-19T00:00:00"/>
  </r>
  <r>
    <n v="246"/>
    <s v="ORDHLBJ5YKMVA"/>
    <s v="CUST8O2SMRN7"/>
    <x v="0"/>
    <n v="44"/>
    <x v="1"/>
    <d v="2024-02-08T00:00:00"/>
    <x v="8"/>
    <s v="Canceled"/>
    <x v="4"/>
    <s v="SKUZZNWB0"/>
    <x v="0"/>
    <x v="4"/>
    <n v="3"/>
    <n v="4920.34"/>
    <n v="14761.02"/>
    <x v="245"/>
    <x v="1"/>
    <d v="2024-02-08T00:00:00"/>
    <d v="2024-02-10T00:00:00"/>
  </r>
  <r>
    <n v="247"/>
    <s v="ORD6VFTK6MD2G"/>
    <s v="CUSTHPDPATN3"/>
    <x v="2"/>
    <n v="30"/>
    <x v="1"/>
    <d v="2024-09-12T00:00:00"/>
    <x v="6"/>
    <s v="Canceled"/>
    <x v="4"/>
    <s v="SKU89MILF"/>
    <x v="5"/>
    <x v="2"/>
    <n v="5"/>
    <n v="3750.57"/>
    <n v="18752.850000000002"/>
    <x v="246"/>
    <x v="0"/>
    <d v="2024-09-12T00:00:00"/>
    <d v="2024-09-16T00:00:00"/>
  </r>
  <r>
    <n v="248"/>
    <s v="ORD2BXT3GH1PP"/>
    <s v="CUSTJQD0C2X5"/>
    <x v="0"/>
    <n v="54"/>
    <x v="0"/>
    <d v="2023-06-27T00:00:00"/>
    <x v="4"/>
    <s v="Return"/>
    <x v="1"/>
    <s v="SKUL7J94T"/>
    <x v="6"/>
    <x v="3"/>
    <n v="5"/>
    <n v="3252"/>
    <n v="16260"/>
    <x v="247"/>
    <x v="2"/>
    <d v="2023-06-27T00:00:00"/>
    <d v="2023-07-03T00:00:00"/>
  </r>
  <r>
    <n v="249"/>
    <s v="ORD49QVOVQIF3"/>
    <s v="CUSTEPZQYO5B"/>
    <x v="0"/>
    <n v="38"/>
    <x v="1"/>
    <d v="2023-12-31T00:00:00"/>
    <x v="1"/>
    <s v="Replacement"/>
    <x v="0"/>
    <s v="SKU5HSTJM"/>
    <x v="5"/>
    <x v="0"/>
    <n v="5"/>
    <n v="2699.04"/>
    <n v="13495.2"/>
    <x v="248"/>
    <x v="3"/>
    <d v="2023-12-31T00:00:00"/>
    <d v="2024-01-03T00:00:00"/>
  </r>
  <r>
    <n v="250"/>
    <s v="ORDO0HQ4ZPN6U"/>
    <s v="CUSTKDKH4D79"/>
    <x v="1"/>
    <n v="45"/>
    <x v="1"/>
    <d v="2024-09-16T00:00:00"/>
    <x v="6"/>
    <s v="Return"/>
    <x v="5"/>
    <s v="SKUCB9D7E"/>
    <x v="7"/>
    <x v="0"/>
    <n v="2"/>
    <n v="4192.3500000000004"/>
    <n v="8384.7000000000007"/>
    <x v="249"/>
    <x v="2"/>
    <d v="2024-09-16T00:00:00"/>
    <d v="2024-09-21T00:00:00"/>
  </r>
  <r>
    <n v="251"/>
    <s v="ORDEULREPJAB3"/>
    <s v="CUSTW6X1B94G"/>
    <x v="2"/>
    <n v="64"/>
    <x v="0"/>
    <d v="2023-04-22T00:00:00"/>
    <x v="2"/>
    <s v="Return"/>
    <x v="5"/>
    <s v="SKUUV5WTY"/>
    <x v="1"/>
    <x v="0"/>
    <n v="2"/>
    <n v="1201.17"/>
    <n v="2402.34"/>
    <x v="250"/>
    <x v="4"/>
    <d v="2023-04-22T00:00:00"/>
    <d v="2023-04-27T00:00:00"/>
  </r>
  <r>
    <n v="252"/>
    <s v="ORD3YW1Y3YIF8"/>
    <s v="CUSTKY6PMQEV"/>
    <x v="1"/>
    <n v="25"/>
    <x v="1"/>
    <d v="2024-06-02T00:00:00"/>
    <x v="4"/>
    <s v="Return"/>
    <x v="0"/>
    <s v="SKUATW9TT"/>
    <x v="3"/>
    <x v="2"/>
    <n v="1"/>
    <n v="4467.92"/>
    <n v="4467.92"/>
    <x v="251"/>
    <x v="6"/>
    <d v="2024-06-02T00:00:00"/>
    <d v="2024-06-03T00:00:00"/>
  </r>
  <r>
    <n v="253"/>
    <s v="ORD56ZQX2O9FO"/>
    <s v="CUSTT6QLGIWC"/>
    <x v="1"/>
    <n v="58"/>
    <x v="0"/>
    <d v="2024-05-18T00:00:00"/>
    <x v="10"/>
    <s v="Replacement"/>
    <x v="2"/>
    <s v="SKULRX7U9"/>
    <x v="2"/>
    <x v="0"/>
    <n v="4"/>
    <n v="3198.27"/>
    <n v="12793.08"/>
    <x v="252"/>
    <x v="7"/>
    <d v="2024-05-18T00:00:00"/>
    <d v="2024-05-25T00:00:00"/>
  </r>
  <r>
    <n v="254"/>
    <s v="ORDP99ZVQJXAV"/>
    <s v="CUST1XN0JGRL"/>
    <x v="2"/>
    <n v="55"/>
    <x v="0"/>
    <d v="2024-12-01T00:00:00"/>
    <x v="1"/>
    <s v="Delivered"/>
    <x v="1"/>
    <s v="SKULPQN2W"/>
    <x v="0"/>
    <x v="4"/>
    <n v="1"/>
    <n v="504.03"/>
    <n v="504.03"/>
    <x v="253"/>
    <x v="1"/>
    <d v="2024-12-01T00:00:00"/>
    <d v="2024-12-06T00:00:00"/>
  </r>
  <r>
    <n v="255"/>
    <s v="ORD97V4FWTXWA"/>
    <s v="CUST1HTAUQGZ"/>
    <x v="0"/>
    <n v="21"/>
    <x v="1"/>
    <d v="2024-09-14T00:00:00"/>
    <x v="6"/>
    <s v="Replacement"/>
    <x v="4"/>
    <s v="SKUZLV8S5"/>
    <x v="3"/>
    <x v="0"/>
    <n v="1"/>
    <n v="1695.43"/>
    <n v="1695.43"/>
    <x v="254"/>
    <x v="5"/>
    <d v="2024-09-14T00:00:00"/>
    <d v="2024-09-19T00:00:00"/>
  </r>
  <r>
    <n v="256"/>
    <s v="ORDR2VWN18JRU"/>
    <s v="CUST4RYIS0EN"/>
    <x v="0"/>
    <n v="24"/>
    <x v="1"/>
    <d v="2023-07-24T00:00:00"/>
    <x v="0"/>
    <s v="Replacement"/>
    <x v="3"/>
    <s v="SKUQJB9TY"/>
    <x v="7"/>
    <x v="5"/>
    <n v="1"/>
    <n v="507.3"/>
    <n v="507.3"/>
    <x v="255"/>
    <x v="3"/>
    <d v="2023-07-24T00:00:00"/>
    <d v="2023-07-27T00:00:00"/>
  </r>
  <r>
    <n v="257"/>
    <s v="ORDE48QMES92T"/>
    <s v="CUSTAI2UCHF1"/>
    <x v="2"/>
    <n v="30"/>
    <x v="1"/>
    <d v="2023-08-24T00:00:00"/>
    <x v="5"/>
    <s v="Canceled"/>
    <x v="4"/>
    <s v="SKURWUCMJ"/>
    <x v="7"/>
    <x v="4"/>
    <n v="3"/>
    <n v="3156.05"/>
    <n v="9468.1500000000015"/>
    <x v="256"/>
    <x v="7"/>
    <d v="2023-08-24T00:00:00"/>
    <d v="2023-08-31T00:00:00"/>
  </r>
  <r>
    <n v="258"/>
    <s v="ORD5Z7P19NK1P"/>
    <s v="CUST5LR1GU5I"/>
    <x v="0"/>
    <n v="49"/>
    <x v="1"/>
    <d v="2024-07-18T00:00:00"/>
    <x v="0"/>
    <s v="Return"/>
    <x v="1"/>
    <s v="SKUHBT33H"/>
    <x v="4"/>
    <x v="3"/>
    <n v="5"/>
    <n v="395.67"/>
    <n v="1978.3500000000001"/>
    <x v="257"/>
    <x v="4"/>
    <d v="2024-07-18T00:00:00"/>
    <d v="2024-07-21T00:00:00"/>
  </r>
  <r>
    <n v="259"/>
    <s v="ORDPMW8V4H2B9"/>
    <s v="CUSTI6R93R1W"/>
    <x v="2"/>
    <n v="59"/>
    <x v="0"/>
    <d v="2023-07-16T00:00:00"/>
    <x v="0"/>
    <s v="Delivered"/>
    <x v="2"/>
    <s v="SKUP37ADD"/>
    <x v="6"/>
    <x v="0"/>
    <n v="5"/>
    <n v="2802.23"/>
    <n v="14011.15"/>
    <x v="258"/>
    <x v="3"/>
    <d v="2023-07-16T00:00:00"/>
    <d v="2023-07-21T00:00:00"/>
  </r>
  <r>
    <n v="260"/>
    <s v="ORD4PIHEFUZRK"/>
    <s v="CUSTV9D86UH3"/>
    <x v="0"/>
    <n v="62"/>
    <x v="0"/>
    <d v="2023-03-29T00:00:00"/>
    <x v="11"/>
    <s v="Return"/>
    <x v="0"/>
    <s v="SKUF9MKD7"/>
    <x v="1"/>
    <x v="3"/>
    <n v="5"/>
    <n v="4461.04"/>
    <n v="22305.200000000001"/>
    <x v="259"/>
    <x v="1"/>
    <d v="2023-03-29T00:00:00"/>
    <d v="2023-03-31T00:00:00"/>
  </r>
  <r>
    <n v="261"/>
    <s v="ORD7ZLGNKCRC7"/>
    <s v="CUSTBM5QBHYO"/>
    <x v="2"/>
    <n v="59"/>
    <x v="0"/>
    <d v="2023-08-11T00:00:00"/>
    <x v="5"/>
    <s v="Delivered"/>
    <x v="4"/>
    <s v="SKU2QZAJ4"/>
    <x v="2"/>
    <x v="2"/>
    <n v="1"/>
    <n v="2709.54"/>
    <n v="2709.54"/>
    <x v="60"/>
    <x v="1"/>
    <d v="2023-08-11T00:00:00"/>
    <d v="2023-08-13T00:00:00"/>
  </r>
  <r>
    <n v="262"/>
    <s v="ORDC52ARBESDM"/>
    <s v="CUSTP8OCRQMW"/>
    <x v="2"/>
    <n v="46"/>
    <x v="1"/>
    <d v="2023-09-11T00:00:00"/>
    <x v="6"/>
    <s v="Return"/>
    <x v="2"/>
    <s v="SKU89IFTO"/>
    <x v="3"/>
    <x v="3"/>
    <n v="2"/>
    <n v="2130.54"/>
    <n v="4261.08"/>
    <x v="260"/>
    <x v="0"/>
    <d v="2023-09-11T00:00:00"/>
    <d v="2023-09-17T00:00:00"/>
  </r>
  <r>
    <n v="263"/>
    <s v="ORD7Y20FXEF0O"/>
    <s v="CUSTOFODXCFW"/>
    <x v="0"/>
    <n v="33"/>
    <x v="1"/>
    <d v="2023-12-01T00:00:00"/>
    <x v="1"/>
    <s v="Delivered"/>
    <x v="3"/>
    <s v="SKUDVOHRH"/>
    <x v="5"/>
    <x v="4"/>
    <n v="2"/>
    <n v="584.97"/>
    <n v="1169.94"/>
    <x v="190"/>
    <x v="1"/>
    <d v="2023-12-01T00:00:00"/>
    <d v="2023-12-04T00:00:00"/>
  </r>
  <r>
    <n v="264"/>
    <s v="ORD40P0CI1UZ1"/>
    <s v="CUSTGKCTCHZ9"/>
    <x v="1"/>
    <n v="18"/>
    <x v="2"/>
    <d v="2023-04-13T00:00:00"/>
    <x v="2"/>
    <s v="Replacement"/>
    <x v="0"/>
    <s v="SKU2XU6LL"/>
    <x v="5"/>
    <x v="5"/>
    <n v="2"/>
    <n v="1360.03"/>
    <n v="2720.06"/>
    <x v="261"/>
    <x v="0"/>
    <d v="2023-04-13T00:00:00"/>
    <d v="2023-04-17T00:00:00"/>
  </r>
  <r>
    <n v="265"/>
    <s v="ORDQ6W06GXZSL"/>
    <s v="CUSTTL8FCRMB"/>
    <x v="1"/>
    <n v="61"/>
    <x v="0"/>
    <d v="2024-10-20T00:00:00"/>
    <x v="3"/>
    <s v="Return"/>
    <x v="5"/>
    <s v="SKU4XJMD7"/>
    <x v="3"/>
    <x v="1"/>
    <n v="1"/>
    <n v="4730.1000000000004"/>
    <n v="4730.1000000000004"/>
    <x v="262"/>
    <x v="7"/>
    <d v="2024-10-20T00:00:00"/>
    <d v="2024-10-21T00:00:00"/>
  </r>
  <r>
    <n v="266"/>
    <s v="ORDDBXRZ8WCIZ"/>
    <s v="CUSTF14SA2SM"/>
    <x v="2"/>
    <n v="42"/>
    <x v="1"/>
    <d v="2024-09-05T00:00:00"/>
    <x v="6"/>
    <s v="Canceled"/>
    <x v="3"/>
    <s v="SKU6MP1I7"/>
    <x v="2"/>
    <x v="3"/>
    <n v="3"/>
    <n v="1072.1500000000001"/>
    <n v="3216.4500000000003"/>
    <x v="263"/>
    <x v="4"/>
    <d v="2024-09-05T00:00:00"/>
    <d v="2024-09-10T00:00:00"/>
  </r>
  <r>
    <n v="267"/>
    <s v="ORDMKKSR831AP"/>
    <s v="CUST0VZCK9DJ"/>
    <x v="2"/>
    <n v="28"/>
    <x v="1"/>
    <d v="2024-12-14T00:00:00"/>
    <x v="1"/>
    <s v="Delivered"/>
    <x v="4"/>
    <s v="SKUB2OFBA"/>
    <x v="5"/>
    <x v="4"/>
    <n v="1"/>
    <n v="999.19"/>
    <n v="999.19"/>
    <x v="264"/>
    <x v="6"/>
    <d v="2024-12-14T00:00:00"/>
    <d v="2024-12-17T00:00:00"/>
  </r>
  <r>
    <n v="268"/>
    <s v="ORDMIJWRPI6UB"/>
    <s v="CUST5KRWGPPD"/>
    <x v="0"/>
    <n v="26"/>
    <x v="1"/>
    <d v="2023-08-18T00:00:00"/>
    <x v="5"/>
    <s v="Return"/>
    <x v="2"/>
    <s v="SKUL2NDWY"/>
    <x v="4"/>
    <x v="1"/>
    <n v="5"/>
    <n v="1853.83"/>
    <n v="9269.15"/>
    <x v="265"/>
    <x v="4"/>
    <d v="2023-08-18T00:00:00"/>
    <d v="2023-08-21T00:00:00"/>
  </r>
  <r>
    <n v="269"/>
    <s v="ORDJL8G1Y2MF4"/>
    <s v="CUSTWL3R9CRO"/>
    <x v="0"/>
    <n v="32"/>
    <x v="1"/>
    <d v="2023-11-10T00:00:00"/>
    <x v="7"/>
    <s v="Canceled"/>
    <x v="1"/>
    <s v="SKU9GMMW7"/>
    <x v="5"/>
    <x v="0"/>
    <n v="1"/>
    <n v="3634.92"/>
    <n v="3634.92"/>
    <x v="266"/>
    <x v="0"/>
    <d v="2023-11-10T00:00:00"/>
    <d v="2023-11-14T00:00:00"/>
  </r>
  <r>
    <n v="270"/>
    <s v="ORDR6SKIUWE0Z"/>
    <s v="CUSTQOCN6UMS"/>
    <x v="1"/>
    <n v="54"/>
    <x v="0"/>
    <d v="2024-08-09T00:00:00"/>
    <x v="5"/>
    <s v="Canceled"/>
    <x v="3"/>
    <s v="SKUMQ6WP6"/>
    <x v="3"/>
    <x v="5"/>
    <n v="4"/>
    <n v="829.9"/>
    <n v="3319.6"/>
    <x v="267"/>
    <x v="5"/>
    <d v="2024-08-09T00:00:00"/>
    <d v="2024-08-15T00:00:00"/>
  </r>
  <r>
    <n v="271"/>
    <s v="ORDIY9ZAJYDX3"/>
    <s v="CUSTF1AC8IM3"/>
    <x v="1"/>
    <n v="61"/>
    <x v="0"/>
    <d v="2024-11-12T00:00:00"/>
    <x v="7"/>
    <s v="Return"/>
    <x v="5"/>
    <s v="SKUYK9NEC"/>
    <x v="7"/>
    <x v="1"/>
    <n v="4"/>
    <n v="2131.0500000000002"/>
    <n v="8524.2000000000007"/>
    <x v="268"/>
    <x v="1"/>
    <d v="2024-11-12T00:00:00"/>
    <d v="2024-11-14T00:00:00"/>
  </r>
  <r>
    <n v="272"/>
    <s v="ORD9JI6KXWGAI"/>
    <s v="CUSTTDRCR77L"/>
    <x v="0"/>
    <n v="64"/>
    <x v="0"/>
    <d v="2024-09-11T00:00:00"/>
    <x v="6"/>
    <s v="Replacement"/>
    <x v="3"/>
    <s v="SKUCNBSWA"/>
    <x v="4"/>
    <x v="0"/>
    <n v="2"/>
    <n v="3264.08"/>
    <n v="6528.16"/>
    <x v="269"/>
    <x v="0"/>
    <d v="2024-09-11T00:00:00"/>
    <d v="2024-09-13T00:00:00"/>
  </r>
  <r>
    <n v="273"/>
    <s v="ORDTP2YS7H6WQ"/>
    <s v="CUST4HT3J50C"/>
    <x v="1"/>
    <n v="57"/>
    <x v="0"/>
    <d v="2023-04-10T00:00:00"/>
    <x v="2"/>
    <s v="Replacement"/>
    <x v="2"/>
    <s v="SKUR2A5D6"/>
    <x v="0"/>
    <x v="3"/>
    <n v="4"/>
    <n v="4500.9399999999996"/>
    <n v="18003.759999999998"/>
    <x v="270"/>
    <x v="6"/>
    <d v="2023-04-10T00:00:00"/>
    <d v="2023-04-17T00:00:00"/>
  </r>
  <r>
    <n v="274"/>
    <s v="ORDB54F3YJN0P"/>
    <s v="CUSTO0ZEGX0M"/>
    <x v="2"/>
    <n v="28"/>
    <x v="1"/>
    <d v="2024-03-22T00:00:00"/>
    <x v="11"/>
    <s v="Return"/>
    <x v="3"/>
    <s v="SKU504M6D"/>
    <x v="5"/>
    <x v="1"/>
    <n v="2"/>
    <n v="2064.13"/>
    <n v="4128.26"/>
    <x v="271"/>
    <x v="0"/>
    <d v="2024-03-22T00:00:00"/>
    <d v="2024-03-27T00:00:00"/>
  </r>
  <r>
    <n v="275"/>
    <s v="ORDBDI2AC7MEE"/>
    <s v="CUSTXOQI44GC"/>
    <x v="0"/>
    <n v="23"/>
    <x v="1"/>
    <d v="2024-12-03T00:00:00"/>
    <x v="1"/>
    <s v="Delivered"/>
    <x v="2"/>
    <s v="SKUQ3790M"/>
    <x v="5"/>
    <x v="2"/>
    <n v="4"/>
    <n v="1890.3"/>
    <n v="7561.2"/>
    <x v="272"/>
    <x v="7"/>
    <d v="2024-12-03T00:00:00"/>
    <d v="2024-12-04T00:00:00"/>
  </r>
  <r>
    <n v="276"/>
    <s v="ORDOK37G72LF4"/>
    <s v="CUSTPD8D98O2"/>
    <x v="2"/>
    <n v="50"/>
    <x v="2"/>
    <d v="2023-06-17T00:00:00"/>
    <x v="4"/>
    <s v="Return"/>
    <x v="4"/>
    <s v="SKUDDJ2FF"/>
    <x v="7"/>
    <x v="1"/>
    <n v="1"/>
    <n v="486.75"/>
    <n v="486.75"/>
    <x v="273"/>
    <x v="4"/>
    <d v="2023-06-17T00:00:00"/>
    <d v="2023-06-21T00:00:00"/>
  </r>
  <r>
    <n v="277"/>
    <s v="ORDCEQC2P8TLY"/>
    <s v="CUSTKCJZ1KCJ"/>
    <x v="2"/>
    <n v="34"/>
    <x v="1"/>
    <d v="2024-05-20T00:00:00"/>
    <x v="10"/>
    <s v="Canceled"/>
    <x v="0"/>
    <s v="SKUMOL0VQ"/>
    <x v="3"/>
    <x v="1"/>
    <n v="4"/>
    <n v="504.57"/>
    <n v="2018.28"/>
    <x v="274"/>
    <x v="5"/>
    <d v="2024-05-20T00:00:00"/>
    <d v="2024-05-27T00:00:00"/>
  </r>
  <r>
    <n v="278"/>
    <s v="ORDBI7OXM5V38"/>
    <s v="CUST0KVC8OFZ"/>
    <x v="0"/>
    <n v="51"/>
    <x v="0"/>
    <d v="2024-06-27T00:00:00"/>
    <x v="4"/>
    <s v="Delivered"/>
    <x v="5"/>
    <s v="SKUEQ8FGI"/>
    <x v="3"/>
    <x v="5"/>
    <n v="4"/>
    <n v="2677.74"/>
    <n v="10710.96"/>
    <x v="275"/>
    <x v="2"/>
    <d v="2024-06-27T00:00:00"/>
    <d v="2024-07-03T00:00:00"/>
  </r>
  <r>
    <n v="279"/>
    <s v="ORD6O0KOHGBYL"/>
    <s v="CUSTHJMGZ9O3"/>
    <x v="1"/>
    <n v="56"/>
    <x v="0"/>
    <d v="2023-12-08T00:00:00"/>
    <x v="1"/>
    <s v="Replacement"/>
    <x v="0"/>
    <s v="SKUVZS3WA"/>
    <x v="1"/>
    <x v="2"/>
    <n v="5"/>
    <n v="2791.15"/>
    <n v="13955.75"/>
    <x v="276"/>
    <x v="3"/>
    <d v="2023-12-08T00:00:00"/>
    <d v="2023-12-11T00:00:00"/>
  </r>
  <r>
    <n v="280"/>
    <s v="ORDHLVB0D6Z31"/>
    <s v="CUSTSF63Y6UJ"/>
    <x v="0"/>
    <n v="34"/>
    <x v="1"/>
    <d v="2024-08-25T00:00:00"/>
    <x v="5"/>
    <s v="Canceled"/>
    <x v="4"/>
    <s v="SKUT0CODO"/>
    <x v="6"/>
    <x v="2"/>
    <n v="3"/>
    <n v="488.26"/>
    <n v="1464.78"/>
    <x v="277"/>
    <x v="5"/>
    <d v="2024-08-25T00:00:00"/>
    <d v="2024-08-29T00:00:00"/>
  </r>
  <r>
    <n v="281"/>
    <s v="ORD9QIUIFJEQH"/>
    <s v="CUSTRPJALH7T"/>
    <x v="1"/>
    <n v="56"/>
    <x v="0"/>
    <d v="2023-02-21T00:00:00"/>
    <x v="8"/>
    <s v="Delivered"/>
    <x v="5"/>
    <s v="SKUX0OV09"/>
    <x v="5"/>
    <x v="4"/>
    <n v="3"/>
    <n v="1383.99"/>
    <n v="4151.97"/>
    <x v="278"/>
    <x v="0"/>
    <d v="2023-02-21T00:00:00"/>
    <d v="2023-02-27T00:00:00"/>
  </r>
  <r>
    <n v="282"/>
    <s v="ORD6V24YN5QZ8"/>
    <s v="CUSTL1DA29JK"/>
    <x v="2"/>
    <n v="45"/>
    <x v="1"/>
    <d v="2024-03-30T00:00:00"/>
    <x v="11"/>
    <s v="Delivered"/>
    <x v="4"/>
    <s v="SKUNRW0Y7"/>
    <x v="5"/>
    <x v="1"/>
    <n v="2"/>
    <n v="979.07"/>
    <n v="1958.14"/>
    <x v="279"/>
    <x v="5"/>
    <d v="2024-03-30T00:00:00"/>
    <d v="2024-04-05T00:00:00"/>
  </r>
  <r>
    <n v="283"/>
    <s v="ORDNL5FM2RH3T"/>
    <s v="CUSTSS621RI7"/>
    <x v="2"/>
    <n v="65"/>
    <x v="0"/>
    <d v="2023-10-05T00:00:00"/>
    <x v="3"/>
    <s v="Delivered"/>
    <x v="3"/>
    <s v="SKU0JU8YB"/>
    <x v="2"/>
    <x v="2"/>
    <n v="1"/>
    <n v="4145.05"/>
    <n v="4145.05"/>
    <x v="280"/>
    <x v="6"/>
    <d v="2023-10-05T00:00:00"/>
    <d v="2023-10-12T00:00:00"/>
  </r>
  <r>
    <n v="284"/>
    <s v="ORD7LYSSLSIUG"/>
    <s v="CUST4RIV3V3X"/>
    <x v="1"/>
    <n v="18"/>
    <x v="2"/>
    <d v="2024-08-11T00:00:00"/>
    <x v="5"/>
    <s v="Replacement"/>
    <x v="0"/>
    <s v="SKUB1CTV7"/>
    <x v="5"/>
    <x v="3"/>
    <n v="5"/>
    <n v="1570.09"/>
    <n v="7850.45"/>
    <x v="281"/>
    <x v="0"/>
    <d v="2024-08-11T00:00:00"/>
    <d v="2024-08-16T00:00:00"/>
  </r>
  <r>
    <n v="285"/>
    <s v="ORDWHDN5FUWVQ"/>
    <s v="CUSTOL65O3QN"/>
    <x v="2"/>
    <n v="34"/>
    <x v="1"/>
    <d v="2023-03-06T00:00:00"/>
    <x v="11"/>
    <s v="Canceled"/>
    <x v="0"/>
    <s v="SKUM5UVIG"/>
    <x v="4"/>
    <x v="4"/>
    <n v="3"/>
    <n v="1999.21"/>
    <n v="5997.63"/>
    <x v="282"/>
    <x v="1"/>
    <d v="2023-03-06T00:00:00"/>
    <d v="2023-03-07T00:00:00"/>
  </r>
  <r>
    <n v="286"/>
    <s v="ORD7G68Q0Q6TE"/>
    <s v="CUSTFMQHZ9MB"/>
    <x v="1"/>
    <n v="38"/>
    <x v="1"/>
    <d v="2023-05-12T00:00:00"/>
    <x v="10"/>
    <s v="Delivered"/>
    <x v="1"/>
    <s v="SKUNYR7N9"/>
    <x v="0"/>
    <x v="2"/>
    <n v="5"/>
    <n v="3216.43"/>
    <n v="16082.15"/>
    <x v="283"/>
    <x v="6"/>
    <d v="2023-05-12T00:00:00"/>
    <d v="2023-05-17T00:00:00"/>
  </r>
  <r>
    <n v="287"/>
    <s v="ORDXQ3Y0QNPRX"/>
    <s v="CUSTDZCRATE5"/>
    <x v="2"/>
    <n v="43"/>
    <x v="1"/>
    <d v="2023-11-23T00:00:00"/>
    <x v="7"/>
    <s v="Canceled"/>
    <x v="4"/>
    <s v="SKU4J3HSJ"/>
    <x v="0"/>
    <x v="5"/>
    <n v="4"/>
    <n v="2748.18"/>
    <n v="10992.72"/>
    <x v="284"/>
    <x v="7"/>
    <d v="2023-11-23T00:00:00"/>
    <d v="2023-11-28T00:00:00"/>
  </r>
  <r>
    <n v="288"/>
    <s v="ORDM6R59OS2XZ"/>
    <s v="CUSTYQNK39UX"/>
    <x v="2"/>
    <n v="34"/>
    <x v="1"/>
    <d v="2023-05-05T00:00:00"/>
    <x v="10"/>
    <s v="Canceled"/>
    <x v="1"/>
    <s v="SKU5JRTJN"/>
    <x v="6"/>
    <x v="0"/>
    <n v="1"/>
    <n v="695.45"/>
    <n v="695.45"/>
    <x v="285"/>
    <x v="5"/>
    <d v="2023-05-05T00:00:00"/>
    <d v="2023-05-11T00:00:00"/>
  </r>
  <r>
    <n v="289"/>
    <s v="ORD3954N5XB64"/>
    <s v="CUST4SZX4TCD"/>
    <x v="0"/>
    <n v="45"/>
    <x v="1"/>
    <d v="2024-10-20T00:00:00"/>
    <x v="3"/>
    <s v="Return"/>
    <x v="0"/>
    <s v="SKUR3JCCE"/>
    <x v="2"/>
    <x v="5"/>
    <n v="2"/>
    <n v="4214.17"/>
    <n v="8428.34"/>
    <x v="286"/>
    <x v="2"/>
    <d v="2024-10-20T00:00:00"/>
    <d v="2024-10-21T00:00:00"/>
  </r>
  <r>
    <n v="290"/>
    <s v="ORDMKHY70JGMM"/>
    <s v="CUST2GQQUY4I"/>
    <x v="1"/>
    <n v="46"/>
    <x v="1"/>
    <d v="2023-05-29T00:00:00"/>
    <x v="10"/>
    <s v="Canceled"/>
    <x v="1"/>
    <s v="SKU8AWMV0"/>
    <x v="3"/>
    <x v="5"/>
    <n v="4"/>
    <n v="3447.53"/>
    <n v="13790.12"/>
    <x v="287"/>
    <x v="2"/>
    <d v="2023-05-29T00:00:00"/>
    <d v="2023-05-30T00:00:00"/>
  </r>
  <r>
    <n v="291"/>
    <s v="ORDPGTGTFXRNR"/>
    <s v="CUSTWR8BGUTX"/>
    <x v="1"/>
    <n v="24"/>
    <x v="1"/>
    <d v="2023-09-18T00:00:00"/>
    <x v="6"/>
    <s v="Replacement"/>
    <x v="1"/>
    <s v="SKUV5D9PB"/>
    <x v="4"/>
    <x v="5"/>
    <n v="4"/>
    <n v="4363.5200000000004"/>
    <n v="17454.080000000002"/>
    <x v="288"/>
    <x v="0"/>
    <d v="2023-09-18T00:00:00"/>
    <d v="2023-09-22T00:00:00"/>
  </r>
  <r>
    <n v="292"/>
    <s v="ORDRHWS8G1XGM"/>
    <s v="CUSTZDNSEM9V"/>
    <x v="2"/>
    <n v="35"/>
    <x v="1"/>
    <d v="2023-01-25T00:00:00"/>
    <x v="9"/>
    <s v="Canceled"/>
    <x v="2"/>
    <s v="SKUVM8EHV"/>
    <x v="1"/>
    <x v="4"/>
    <n v="2"/>
    <n v="4237.2700000000004"/>
    <n v="8474.5400000000009"/>
    <x v="289"/>
    <x v="1"/>
    <d v="2023-01-25T00:00:00"/>
    <d v="2023-01-29T00:00:00"/>
  </r>
  <r>
    <n v="293"/>
    <s v="ORDOTRZ85D090"/>
    <s v="CUST0SV7EFVC"/>
    <x v="2"/>
    <n v="29"/>
    <x v="1"/>
    <d v="2024-09-05T00:00:00"/>
    <x v="6"/>
    <s v="Delivered"/>
    <x v="1"/>
    <s v="SKUERBA57"/>
    <x v="5"/>
    <x v="2"/>
    <n v="2"/>
    <n v="946.33"/>
    <n v="1892.66"/>
    <x v="290"/>
    <x v="2"/>
    <d v="2024-09-05T00:00:00"/>
    <d v="2024-09-08T00:00:00"/>
  </r>
  <r>
    <n v="294"/>
    <s v="ORDHFHDOU6KMB"/>
    <s v="CUSTDE51BMOH"/>
    <x v="0"/>
    <n v="18"/>
    <x v="2"/>
    <d v="2024-10-17T00:00:00"/>
    <x v="3"/>
    <s v="Replacement"/>
    <x v="4"/>
    <s v="SKU80P0CA"/>
    <x v="3"/>
    <x v="0"/>
    <n v="4"/>
    <n v="2351.25"/>
    <n v="9405"/>
    <x v="291"/>
    <x v="6"/>
    <d v="2024-10-17T00:00:00"/>
    <d v="2024-10-19T00:00:00"/>
  </r>
  <r>
    <n v="295"/>
    <s v="ORD076EL3CMEL"/>
    <s v="CUST7LLJ7EC3"/>
    <x v="0"/>
    <n v="56"/>
    <x v="0"/>
    <d v="2024-01-06T00:00:00"/>
    <x v="9"/>
    <s v="Delivered"/>
    <x v="5"/>
    <s v="SKU9XCS1H"/>
    <x v="7"/>
    <x v="3"/>
    <n v="5"/>
    <n v="1414.75"/>
    <n v="7073.75"/>
    <x v="292"/>
    <x v="7"/>
    <d v="2024-01-06T00:00:00"/>
    <d v="2024-01-08T00:00:00"/>
  </r>
  <r>
    <n v="296"/>
    <s v="ORDR57RGCS7OX"/>
    <s v="CUSTUB4E875N"/>
    <x v="2"/>
    <n v="47"/>
    <x v="1"/>
    <d v="2023-02-15T00:00:00"/>
    <x v="8"/>
    <s v="Return"/>
    <x v="1"/>
    <s v="SKUAZ53VK"/>
    <x v="4"/>
    <x v="2"/>
    <n v="3"/>
    <n v="1167.95"/>
    <n v="3503.8500000000004"/>
    <x v="293"/>
    <x v="1"/>
    <d v="2023-02-15T00:00:00"/>
    <d v="2023-02-21T00:00:00"/>
  </r>
  <r>
    <n v="297"/>
    <s v="ORDFXDK5DO6ZD"/>
    <s v="CUSTC0EI28TM"/>
    <x v="0"/>
    <n v="50"/>
    <x v="2"/>
    <d v="2023-03-28T00:00:00"/>
    <x v="11"/>
    <s v="Return"/>
    <x v="4"/>
    <s v="SKUQ03NPC"/>
    <x v="7"/>
    <x v="4"/>
    <n v="5"/>
    <n v="539.26"/>
    <n v="2696.3"/>
    <x v="294"/>
    <x v="1"/>
    <d v="2023-03-28T00:00:00"/>
    <d v="2023-03-31T00:00:00"/>
  </r>
  <r>
    <n v="298"/>
    <s v="ORDDRZRNPDC6B"/>
    <s v="CUST09C43B5O"/>
    <x v="2"/>
    <n v="51"/>
    <x v="0"/>
    <d v="2023-07-18T00:00:00"/>
    <x v="0"/>
    <s v="Replacement"/>
    <x v="1"/>
    <s v="SKUOIIJPD"/>
    <x v="0"/>
    <x v="1"/>
    <n v="5"/>
    <n v="2053.36"/>
    <n v="10266.800000000001"/>
    <x v="295"/>
    <x v="2"/>
    <d v="2023-07-18T00:00:00"/>
    <d v="2023-07-21T00:00:00"/>
  </r>
  <r>
    <n v="299"/>
    <s v="ORDLR293FOEYT"/>
    <s v="CUSTFH3K03QF"/>
    <x v="0"/>
    <n v="19"/>
    <x v="2"/>
    <d v="2024-05-06T00:00:00"/>
    <x v="10"/>
    <s v="Canceled"/>
    <x v="1"/>
    <s v="SKUT21P2M"/>
    <x v="6"/>
    <x v="2"/>
    <n v="4"/>
    <n v="1028.9100000000001"/>
    <n v="4115.6400000000003"/>
    <x v="296"/>
    <x v="7"/>
    <d v="2024-05-06T00:00:00"/>
    <d v="2024-05-10T00:00:00"/>
  </r>
  <r>
    <n v="300"/>
    <s v="ORDX8D6JIU7EV"/>
    <s v="CUSTBT8AD3FN"/>
    <x v="1"/>
    <n v="24"/>
    <x v="1"/>
    <d v="2023-09-15T00:00:00"/>
    <x v="6"/>
    <s v="Replacement"/>
    <x v="0"/>
    <s v="SKUTRVF88"/>
    <x v="6"/>
    <x v="5"/>
    <n v="2"/>
    <n v="4627.83"/>
    <n v="9255.66"/>
    <x v="297"/>
    <x v="2"/>
    <d v="2023-09-15T00:00:00"/>
    <d v="2023-09-20T00:00:00"/>
  </r>
  <r>
    <n v="301"/>
    <s v="ORDZYZZXZADT3"/>
    <s v="CUSTZTU0GG5A"/>
    <x v="1"/>
    <n v="32"/>
    <x v="1"/>
    <d v="2024-07-22T00:00:00"/>
    <x v="0"/>
    <s v="Canceled"/>
    <x v="1"/>
    <s v="SKU3VRRLQ"/>
    <x v="5"/>
    <x v="2"/>
    <n v="2"/>
    <n v="1118.52"/>
    <n v="2237.04"/>
    <x v="298"/>
    <x v="7"/>
    <d v="2024-07-22T00:00:00"/>
    <d v="2024-07-23T00:00:00"/>
  </r>
  <r>
    <n v="302"/>
    <s v="ORD6GEUNVTLDS"/>
    <s v="CUSTDJLZ7RNQ"/>
    <x v="2"/>
    <n v="26"/>
    <x v="1"/>
    <d v="2023-05-26T00:00:00"/>
    <x v="10"/>
    <s v="Replacement"/>
    <x v="2"/>
    <s v="SKURHZSQ7"/>
    <x v="5"/>
    <x v="2"/>
    <n v="2"/>
    <n v="1203.3499999999999"/>
    <n v="2406.6999999999998"/>
    <x v="299"/>
    <x v="5"/>
    <d v="2023-05-26T00:00:00"/>
    <d v="2023-05-27T00:00:00"/>
  </r>
  <r>
    <n v="303"/>
    <s v="ORDFNRGA1XV06"/>
    <s v="CUSTGV757KB9"/>
    <x v="2"/>
    <n v="62"/>
    <x v="0"/>
    <d v="2024-03-05T00:00:00"/>
    <x v="11"/>
    <s v="Delivered"/>
    <x v="3"/>
    <s v="SKUX8X0YM"/>
    <x v="1"/>
    <x v="0"/>
    <n v="2"/>
    <n v="2751.6"/>
    <n v="5503.2"/>
    <x v="300"/>
    <x v="0"/>
    <d v="2024-03-05T00:00:00"/>
    <d v="2024-03-11T00:00:00"/>
  </r>
  <r>
    <n v="304"/>
    <s v="ORDU5O2QRB60W"/>
    <s v="CUSTO6MVWAQK"/>
    <x v="1"/>
    <n v="63"/>
    <x v="0"/>
    <d v="2023-10-31T00:00:00"/>
    <x v="3"/>
    <s v="Replacement"/>
    <x v="0"/>
    <s v="SKUSOVE5O"/>
    <x v="7"/>
    <x v="5"/>
    <n v="4"/>
    <n v="3423.63"/>
    <n v="13694.52"/>
    <x v="301"/>
    <x v="6"/>
    <d v="2023-10-31T00:00:00"/>
    <d v="2023-11-01T00:00:00"/>
  </r>
  <r>
    <n v="305"/>
    <s v="ORD0B6WJDLMX1"/>
    <s v="CUSTNOMOP05G"/>
    <x v="2"/>
    <n v="38"/>
    <x v="1"/>
    <d v="2024-05-11T00:00:00"/>
    <x v="10"/>
    <s v="Replacement"/>
    <x v="0"/>
    <s v="SKUS78629"/>
    <x v="0"/>
    <x v="5"/>
    <n v="1"/>
    <n v="605.77"/>
    <n v="605.77"/>
    <x v="302"/>
    <x v="3"/>
    <d v="2024-05-11T00:00:00"/>
    <d v="2024-05-14T00:00:00"/>
  </r>
  <r>
    <n v="306"/>
    <s v="ORDOB9SDIR4GR"/>
    <s v="CUSTYCXJ1TL6"/>
    <x v="1"/>
    <n v="52"/>
    <x v="0"/>
    <d v="2024-10-11T00:00:00"/>
    <x v="3"/>
    <s v="Canceled"/>
    <x v="5"/>
    <s v="SKUWZGPDN"/>
    <x v="6"/>
    <x v="1"/>
    <n v="1"/>
    <n v="1599.95"/>
    <n v="1599.95"/>
    <x v="303"/>
    <x v="3"/>
    <d v="2024-10-11T00:00:00"/>
    <d v="2024-10-12T00:00:00"/>
  </r>
  <r>
    <n v="307"/>
    <s v="ORDM0XO5E7DNK"/>
    <s v="CUSTFR65U978"/>
    <x v="0"/>
    <n v="29"/>
    <x v="1"/>
    <d v="2023-10-27T00:00:00"/>
    <x v="3"/>
    <s v="Return"/>
    <x v="4"/>
    <s v="SKU5PJJNP"/>
    <x v="4"/>
    <x v="4"/>
    <n v="4"/>
    <n v="2076.42"/>
    <n v="8305.68"/>
    <x v="304"/>
    <x v="4"/>
    <d v="2023-10-27T00:00:00"/>
    <d v="2023-11-02T00:00:00"/>
  </r>
  <r>
    <n v="308"/>
    <s v="ORDV874T99KNV"/>
    <s v="CUSTPGR4C9SR"/>
    <x v="2"/>
    <n v="27"/>
    <x v="1"/>
    <d v="2024-03-18T00:00:00"/>
    <x v="11"/>
    <s v="Canceled"/>
    <x v="5"/>
    <s v="SKUW6QSBJ"/>
    <x v="5"/>
    <x v="4"/>
    <n v="1"/>
    <n v="1904.71"/>
    <n v="1904.71"/>
    <x v="305"/>
    <x v="4"/>
    <d v="2024-03-18T00:00:00"/>
    <d v="2024-03-23T00:00:00"/>
  </r>
  <r>
    <n v="309"/>
    <s v="ORDH8FDWDBQYJ"/>
    <s v="CUSTJFNTVFUF"/>
    <x v="1"/>
    <n v="47"/>
    <x v="1"/>
    <d v="2023-05-24T00:00:00"/>
    <x v="10"/>
    <s v="Return"/>
    <x v="0"/>
    <s v="SKU3RRRUL"/>
    <x v="0"/>
    <x v="2"/>
    <n v="4"/>
    <n v="1694.96"/>
    <n v="6779.84"/>
    <x v="306"/>
    <x v="4"/>
    <d v="2023-05-24T00:00:00"/>
    <d v="2023-05-28T00:00:00"/>
  </r>
  <r>
    <n v="310"/>
    <s v="ORDO505IIMMDC"/>
    <s v="CUSTK1JX9AWB"/>
    <x v="1"/>
    <n v="40"/>
    <x v="1"/>
    <d v="2023-09-21T00:00:00"/>
    <x v="6"/>
    <s v="Delivered"/>
    <x v="4"/>
    <s v="SKUDEDHM9"/>
    <x v="6"/>
    <x v="1"/>
    <n v="5"/>
    <n v="4051.47"/>
    <n v="20257.349999999999"/>
    <x v="307"/>
    <x v="4"/>
    <d v="2023-09-21T00:00:00"/>
    <d v="2023-09-22T00:00:00"/>
  </r>
  <r>
    <n v="311"/>
    <s v="ORDD77M390MUO"/>
    <s v="CUST1FC13ODU"/>
    <x v="0"/>
    <n v="27"/>
    <x v="1"/>
    <d v="2024-03-08T00:00:00"/>
    <x v="11"/>
    <s v="Canceled"/>
    <x v="4"/>
    <s v="SKUPTHV8M"/>
    <x v="6"/>
    <x v="2"/>
    <n v="1"/>
    <n v="4088.87"/>
    <n v="4088.87"/>
    <x v="308"/>
    <x v="6"/>
    <d v="2024-03-08T00:00:00"/>
    <d v="2024-03-09T00:00:00"/>
  </r>
  <r>
    <n v="312"/>
    <s v="ORDIINQU1KACT"/>
    <s v="CUST583FSSJQ"/>
    <x v="2"/>
    <n v="60"/>
    <x v="0"/>
    <d v="2023-06-20T00:00:00"/>
    <x v="4"/>
    <s v="Return"/>
    <x v="0"/>
    <s v="SKU1FAL08"/>
    <x v="4"/>
    <x v="1"/>
    <n v="5"/>
    <n v="724.7"/>
    <n v="3623.5"/>
    <x v="309"/>
    <x v="3"/>
    <d v="2023-06-20T00:00:00"/>
    <d v="2023-06-25T00:00:00"/>
  </r>
  <r>
    <n v="313"/>
    <s v="ORD2EL6AWJS7A"/>
    <s v="CUST1T109VP5"/>
    <x v="0"/>
    <n v="59"/>
    <x v="0"/>
    <d v="2023-06-14T00:00:00"/>
    <x v="4"/>
    <s v="Delivered"/>
    <x v="1"/>
    <s v="SKU15RQ54"/>
    <x v="2"/>
    <x v="0"/>
    <n v="2"/>
    <n v="547.92999999999995"/>
    <n v="1095.8599999999999"/>
    <x v="310"/>
    <x v="3"/>
    <d v="2023-06-14T00:00:00"/>
    <d v="2023-06-15T00:00:00"/>
  </r>
  <r>
    <n v="314"/>
    <s v="ORDM55ET4BMCJ"/>
    <s v="CUSTFXNU6WNW"/>
    <x v="1"/>
    <n v="61"/>
    <x v="0"/>
    <d v="2024-07-26T00:00:00"/>
    <x v="0"/>
    <s v="Canceled"/>
    <x v="3"/>
    <s v="SKUB4GY6R"/>
    <x v="0"/>
    <x v="3"/>
    <n v="2"/>
    <n v="3677.73"/>
    <n v="7355.46"/>
    <x v="311"/>
    <x v="0"/>
    <d v="2024-07-26T00:00:00"/>
    <d v="2024-07-31T00:00:00"/>
  </r>
  <r>
    <n v="315"/>
    <s v="ORDRDYVH7U356"/>
    <s v="CUST1WCW02LI"/>
    <x v="1"/>
    <n v="39"/>
    <x v="1"/>
    <d v="2023-04-08T00:00:00"/>
    <x v="2"/>
    <s v="Return"/>
    <x v="3"/>
    <s v="SKU4VZKFA"/>
    <x v="0"/>
    <x v="1"/>
    <n v="5"/>
    <n v="4098.2299999999996"/>
    <n v="20491.149999999998"/>
    <x v="312"/>
    <x v="1"/>
    <d v="2023-04-08T00:00:00"/>
    <d v="2023-04-11T00:00:00"/>
  </r>
  <r>
    <n v="316"/>
    <s v="ORD6UVDL3E3Q1"/>
    <s v="CUSTMIKWPL4V"/>
    <x v="2"/>
    <n v="32"/>
    <x v="1"/>
    <d v="2024-06-19T00:00:00"/>
    <x v="4"/>
    <s v="Replacement"/>
    <x v="2"/>
    <s v="SKUWCZ8CE"/>
    <x v="7"/>
    <x v="2"/>
    <n v="1"/>
    <n v="4552.8999999999996"/>
    <n v="4552.8999999999996"/>
    <x v="313"/>
    <x v="1"/>
    <d v="2024-06-19T00:00:00"/>
    <d v="2024-06-25T00:00:00"/>
  </r>
  <r>
    <n v="317"/>
    <s v="ORDRZ4DUK3ATF"/>
    <s v="CUSTFYHL3XDP"/>
    <x v="0"/>
    <n v="28"/>
    <x v="1"/>
    <d v="2024-05-19T00:00:00"/>
    <x v="10"/>
    <s v="Canceled"/>
    <x v="4"/>
    <s v="SKU351UWB"/>
    <x v="0"/>
    <x v="5"/>
    <n v="3"/>
    <n v="4145.1499999999996"/>
    <n v="12435.449999999999"/>
    <x v="314"/>
    <x v="0"/>
    <d v="2024-05-19T00:00:00"/>
    <d v="2024-05-21T00:00:00"/>
  </r>
  <r>
    <n v="318"/>
    <s v="ORD2NEKO4K8SC"/>
    <s v="CUSTT86SSJJ7"/>
    <x v="1"/>
    <n v="21"/>
    <x v="1"/>
    <d v="2024-05-29T00:00:00"/>
    <x v="10"/>
    <s v="Canceled"/>
    <x v="5"/>
    <s v="SKUUBV555"/>
    <x v="0"/>
    <x v="4"/>
    <n v="2"/>
    <n v="3345.43"/>
    <n v="6690.86"/>
    <x v="315"/>
    <x v="3"/>
    <d v="2024-05-29T00:00:00"/>
    <d v="2024-05-30T00:00:00"/>
  </r>
  <r>
    <n v="319"/>
    <s v="ORDN63J0PXQXF"/>
    <s v="CUSTJUBPP245"/>
    <x v="1"/>
    <n v="28"/>
    <x v="1"/>
    <d v="2024-10-03T00:00:00"/>
    <x v="3"/>
    <s v="Delivered"/>
    <x v="1"/>
    <s v="SKUUT9ICH"/>
    <x v="1"/>
    <x v="4"/>
    <n v="4"/>
    <n v="1190.67"/>
    <n v="4762.68"/>
    <x v="316"/>
    <x v="7"/>
    <d v="2024-10-03T00:00:00"/>
    <d v="2024-10-08T00:00:00"/>
  </r>
  <r>
    <n v="320"/>
    <s v="ORDRGHBD6642V"/>
    <s v="CUST3M2O0Y6N"/>
    <x v="0"/>
    <n v="38"/>
    <x v="1"/>
    <d v="2023-11-23T00:00:00"/>
    <x v="7"/>
    <s v="Replacement"/>
    <x v="5"/>
    <s v="SKUCLRM57"/>
    <x v="6"/>
    <x v="4"/>
    <n v="3"/>
    <n v="2464.02"/>
    <n v="7392.0599999999995"/>
    <x v="317"/>
    <x v="4"/>
    <d v="2023-11-23T00:00:00"/>
    <d v="2023-11-25T00:00:00"/>
  </r>
  <r>
    <n v="321"/>
    <s v="ORDNSR72S1L9B"/>
    <s v="CUSTO5XWQLS0"/>
    <x v="2"/>
    <n v="43"/>
    <x v="1"/>
    <d v="2023-12-17T00:00:00"/>
    <x v="1"/>
    <s v="Return"/>
    <x v="5"/>
    <s v="SKUJKADJB"/>
    <x v="4"/>
    <x v="0"/>
    <n v="3"/>
    <n v="491.39"/>
    <n v="1474.17"/>
    <x v="130"/>
    <x v="4"/>
    <d v="2023-12-17T00:00:00"/>
    <d v="2023-12-23T00:00:00"/>
  </r>
  <r>
    <n v="322"/>
    <s v="ORD6P1QH87DAQ"/>
    <s v="CUST3SW84HG6"/>
    <x v="1"/>
    <n v="55"/>
    <x v="0"/>
    <d v="2024-01-25T00:00:00"/>
    <x v="9"/>
    <s v="Delivered"/>
    <x v="3"/>
    <s v="SKU6VMH16"/>
    <x v="3"/>
    <x v="0"/>
    <n v="2"/>
    <n v="3387.9"/>
    <n v="6775.8"/>
    <x v="318"/>
    <x v="7"/>
    <d v="2024-01-25T00:00:00"/>
    <d v="2024-01-28T00:00:00"/>
  </r>
  <r>
    <n v="323"/>
    <s v="ORD4C8MBMJ3ID"/>
    <s v="CUSTC5UWT3SK"/>
    <x v="1"/>
    <n v="22"/>
    <x v="1"/>
    <d v="2024-04-22T00:00:00"/>
    <x v="2"/>
    <s v="Canceled"/>
    <x v="3"/>
    <s v="SKUYY7PYB"/>
    <x v="7"/>
    <x v="5"/>
    <n v="3"/>
    <n v="3254.44"/>
    <n v="9763.32"/>
    <x v="319"/>
    <x v="7"/>
    <d v="2024-04-22T00:00:00"/>
    <d v="2024-04-23T00:00:00"/>
  </r>
  <r>
    <n v="324"/>
    <s v="ORDQU2HRBFUGV"/>
    <s v="CUST1LC4XHCJ"/>
    <x v="0"/>
    <n v="32"/>
    <x v="1"/>
    <d v="2024-07-06T00:00:00"/>
    <x v="0"/>
    <s v="Return"/>
    <x v="0"/>
    <s v="SKU5V82XX"/>
    <x v="7"/>
    <x v="0"/>
    <n v="5"/>
    <n v="1964.95"/>
    <n v="9824.75"/>
    <x v="320"/>
    <x v="7"/>
    <d v="2024-07-06T00:00:00"/>
    <d v="2024-07-13T00:00:00"/>
  </r>
  <r>
    <n v="325"/>
    <s v="ORD3Y013LCQ7J"/>
    <s v="CUSTHVOXZM7H"/>
    <x v="0"/>
    <n v="20"/>
    <x v="2"/>
    <d v="2024-03-31T00:00:00"/>
    <x v="11"/>
    <s v="Canceled"/>
    <x v="1"/>
    <s v="SKUR968XY"/>
    <x v="5"/>
    <x v="2"/>
    <n v="4"/>
    <n v="4700.8"/>
    <n v="18803.2"/>
    <x v="321"/>
    <x v="3"/>
    <d v="2024-03-31T00:00:00"/>
    <d v="2024-04-02T00:00:00"/>
  </r>
  <r>
    <n v="326"/>
    <s v="ORDFJ232EVE53"/>
    <s v="CUSTGEVXKFCA"/>
    <x v="1"/>
    <n v="22"/>
    <x v="1"/>
    <d v="2023-04-13T00:00:00"/>
    <x v="2"/>
    <s v="Canceled"/>
    <x v="0"/>
    <s v="SKUMGAS24"/>
    <x v="4"/>
    <x v="2"/>
    <n v="5"/>
    <n v="2982.91"/>
    <n v="14914.55"/>
    <x v="322"/>
    <x v="0"/>
    <d v="2023-04-13T00:00:00"/>
    <d v="2023-04-19T00:00:00"/>
  </r>
  <r>
    <n v="327"/>
    <s v="ORD8QJZDMWTHV"/>
    <s v="CUSTQPTB9DW3"/>
    <x v="2"/>
    <n v="36"/>
    <x v="1"/>
    <d v="2023-12-11T00:00:00"/>
    <x v="1"/>
    <s v="Delivered"/>
    <x v="0"/>
    <s v="SKUEJPY0Q"/>
    <x v="6"/>
    <x v="4"/>
    <n v="2"/>
    <n v="777.69"/>
    <n v="1555.38"/>
    <x v="323"/>
    <x v="3"/>
    <d v="2023-12-11T00:00:00"/>
    <d v="2023-12-13T00:00:00"/>
  </r>
  <r>
    <n v="328"/>
    <s v="ORDQVQ21OXWRV"/>
    <s v="CUSTGX2LXTVP"/>
    <x v="2"/>
    <n v="53"/>
    <x v="0"/>
    <d v="2024-08-08T00:00:00"/>
    <x v="5"/>
    <s v="Canceled"/>
    <x v="0"/>
    <s v="SKUH44FOO"/>
    <x v="3"/>
    <x v="4"/>
    <n v="5"/>
    <n v="2532.46"/>
    <n v="12662.3"/>
    <x v="324"/>
    <x v="2"/>
    <d v="2024-08-08T00:00:00"/>
    <d v="2024-08-09T00:00:00"/>
  </r>
  <r>
    <n v="329"/>
    <s v="ORDZEMOLEO7RT"/>
    <s v="CUSTFNX33AB1"/>
    <x v="1"/>
    <n v="42"/>
    <x v="1"/>
    <d v="2024-04-13T00:00:00"/>
    <x v="2"/>
    <s v="Replacement"/>
    <x v="5"/>
    <s v="SKUNLMVIV"/>
    <x v="7"/>
    <x v="3"/>
    <n v="5"/>
    <n v="497.51"/>
    <n v="2487.5500000000002"/>
    <x v="325"/>
    <x v="3"/>
    <d v="2024-04-13T00:00:00"/>
    <d v="2024-04-20T00:00:00"/>
  </r>
  <r>
    <n v="330"/>
    <s v="ORD0ZQROO4HRN"/>
    <s v="CUSTD4MX0ZEX"/>
    <x v="0"/>
    <n v="37"/>
    <x v="1"/>
    <d v="2024-05-25T00:00:00"/>
    <x v="10"/>
    <s v="Canceled"/>
    <x v="2"/>
    <s v="SKUTYFUWS"/>
    <x v="5"/>
    <x v="2"/>
    <n v="4"/>
    <n v="1773.4"/>
    <n v="7093.6"/>
    <x v="326"/>
    <x v="4"/>
    <d v="2024-05-25T00:00:00"/>
    <d v="2024-05-31T00:00:00"/>
  </r>
  <r>
    <n v="331"/>
    <s v="ORDMH84P9B5O2"/>
    <s v="CUST45V68LME"/>
    <x v="1"/>
    <n v="34"/>
    <x v="1"/>
    <d v="2024-11-24T00:00:00"/>
    <x v="7"/>
    <s v="Delivered"/>
    <x v="0"/>
    <s v="SKU48JILJ"/>
    <x v="3"/>
    <x v="5"/>
    <n v="4"/>
    <n v="377.52"/>
    <n v="1510.08"/>
    <x v="327"/>
    <x v="4"/>
    <d v="2024-11-24T00:00:00"/>
    <d v="2024-12-01T00:00:00"/>
  </r>
  <r>
    <n v="332"/>
    <s v="ORD6VK4HUJ7U6"/>
    <s v="CUSTD9XXFVM9"/>
    <x v="2"/>
    <n v="65"/>
    <x v="0"/>
    <d v="2023-09-23T00:00:00"/>
    <x v="6"/>
    <s v="Replacement"/>
    <x v="3"/>
    <s v="SKUIXCOSH"/>
    <x v="4"/>
    <x v="5"/>
    <n v="3"/>
    <n v="4754.53"/>
    <n v="14263.59"/>
    <x v="328"/>
    <x v="6"/>
    <d v="2023-09-23T00:00:00"/>
    <d v="2023-09-28T00:00:00"/>
  </r>
  <r>
    <n v="333"/>
    <s v="ORDMB2JTUWEL6"/>
    <s v="CUSTQCXCZM3U"/>
    <x v="1"/>
    <n v="47"/>
    <x v="1"/>
    <d v="2023-04-18T00:00:00"/>
    <x v="2"/>
    <s v="Replacement"/>
    <x v="3"/>
    <s v="SKUF4I7WO"/>
    <x v="4"/>
    <x v="5"/>
    <n v="2"/>
    <n v="3670.68"/>
    <n v="7341.36"/>
    <x v="329"/>
    <x v="6"/>
    <d v="2023-04-18T00:00:00"/>
    <d v="2023-04-19T00:00:00"/>
  </r>
  <r>
    <n v="334"/>
    <s v="ORD1O2WL06FF6"/>
    <s v="CUST4B50G78G"/>
    <x v="1"/>
    <n v="30"/>
    <x v="1"/>
    <d v="2023-06-19T00:00:00"/>
    <x v="4"/>
    <s v="Replacement"/>
    <x v="4"/>
    <s v="SKU673HSY"/>
    <x v="2"/>
    <x v="0"/>
    <n v="1"/>
    <n v="4058.78"/>
    <n v="4058.78"/>
    <x v="89"/>
    <x v="1"/>
    <d v="2023-06-19T00:00:00"/>
    <d v="2023-06-26T00:00:00"/>
  </r>
  <r>
    <n v="335"/>
    <s v="ORD2PYD06ZX7O"/>
    <s v="CUSTFNUNBIJS"/>
    <x v="1"/>
    <n v="56"/>
    <x v="0"/>
    <d v="2023-08-26T00:00:00"/>
    <x v="5"/>
    <s v="Return"/>
    <x v="3"/>
    <s v="SKU11QUVS"/>
    <x v="2"/>
    <x v="0"/>
    <n v="1"/>
    <n v="2452.35"/>
    <n v="2452.35"/>
    <x v="330"/>
    <x v="6"/>
    <d v="2023-08-26T00:00:00"/>
    <d v="2023-08-28T00:00:00"/>
  </r>
  <r>
    <n v="336"/>
    <s v="ORD7Q90UKBXTF"/>
    <s v="CUSTGKN199NM"/>
    <x v="1"/>
    <n v="60"/>
    <x v="0"/>
    <d v="2023-03-21T00:00:00"/>
    <x v="11"/>
    <s v="Return"/>
    <x v="0"/>
    <s v="SKUSQPUJ4"/>
    <x v="6"/>
    <x v="1"/>
    <n v="5"/>
    <n v="2256.7399999999998"/>
    <n v="11283.699999999999"/>
    <x v="331"/>
    <x v="2"/>
    <d v="2023-03-21T00:00:00"/>
    <d v="2023-03-25T00:00:00"/>
  </r>
  <r>
    <n v="337"/>
    <s v="ORDXLOR9I7RI7"/>
    <s v="CUST3HV807EK"/>
    <x v="0"/>
    <n v="46"/>
    <x v="1"/>
    <d v="2023-11-01T00:00:00"/>
    <x v="7"/>
    <s v="Delivered"/>
    <x v="2"/>
    <s v="SKU1MRKTG"/>
    <x v="1"/>
    <x v="1"/>
    <n v="1"/>
    <n v="2642.37"/>
    <n v="2642.37"/>
    <x v="332"/>
    <x v="7"/>
    <d v="2023-11-01T00:00:00"/>
    <d v="2023-11-07T00:00:00"/>
  </r>
  <r>
    <n v="338"/>
    <s v="ORD1T4TI46KMA"/>
    <s v="CUSTWNDA6MBQ"/>
    <x v="2"/>
    <n v="54"/>
    <x v="0"/>
    <d v="2023-09-15T00:00:00"/>
    <x v="6"/>
    <s v="Canceled"/>
    <x v="2"/>
    <s v="SKUPXS5PZ"/>
    <x v="3"/>
    <x v="3"/>
    <n v="2"/>
    <n v="3408.98"/>
    <n v="6817.96"/>
    <x v="333"/>
    <x v="3"/>
    <d v="2023-09-15T00:00:00"/>
    <d v="2023-09-22T00:00:00"/>
  </r>
  <r>
    <n v="339"/>
    <s v="ORDBO2BLFBSAJ"/>
    <s v="CUSTLO37VYUT"/>
    <x v="2"/>
    <n v="59"/>
    <x v="0"/>
    <d v="2024-12-06T00:00:00"/>
    <x v="1"/>
    <s v="Canceled"/>
    <x v="4"/>
    <s v="SKUGR7W83"/>
    <x v="6"/>
    <x v="5"/>
    <n v="4"/>
    <n v="3929.09"/>
    <n v="15716.36"/>
    <x v="334"/>
    <x v="1"/>
    <d v="2024-12-06T00:00:00"/>
    <d v="2024-12-10T00:00:00"/>
  </r>
  <r>
    <n v="340"/>
    <s v="ORDINZK7D2VZG"/>
    <s v="CUSTTO7H8VA6"/>
    <x v="1"/>
    <n v="39"/>
    <x v="1"/>
    <d v="2023-03-22T00:00:00"/>
    <x v="11"/>
    <s v="Return"/>
    <x v="2"/>
    <s v="SKUMJQTKB"/>
    <x v="2"/>
    <x v="2"/>
    <n v="1"/>
    <n v="2767.31"/>
    <n v="2767.31"/>
    <x v="335"/>
    <x v="0"/>
    <d v="2023-03-22T00:00:00"/>
    <d v="2023-03-26T00:00:00"/>
  </r>
  <r>
    <n v="341"/>
    <s v="ORDAI7924YCAM"/>
    <s v="CUST4PT3EEDL"/>
    <x v="0"/>
    <n v="44"/>
    <x v="1"/>
    <d v="2023-06-25T00:00:00"/>
    <x v="4"/>
    <s v="Canceled"/>
    <x v="4"/>
    <s v="SKUIDZRPP"/>
    <x v="2"/>
    <x v="5"/>
    <n v="3"/>
    <n v="3428.09"/>
    <n v="10284.27"/>
    <x v="336"/>
    <x v="4"/>
    <d v="2023-06-25T00:00:00"/>
    <d v="2023-07-02T00:00:00"/>
  </r>
  <r>
    <n v="342"/>
    <s v="ORDW9VF2UDEVR"/>
    <s v="CUSTWQMHJBED"/>
    <x v="1"/>
    <n v="54"/>
    <x v="0"/>
    <d v="2023-04-06T00:00:00"/>
    <x v="2"/>
    <s v="Replacement"/>
    <x v="0"/>
    <s v="SKUPXZDVB"/>
    <x v="5"/>
    <x v="3"/>
    <n v="3"/>
    <n v="4971.47"/>
    <n v="14914.41"/>
    <x v="322"/>
    <x v="4"/>
    <d v="2023-04-06T00:00:00"/>
    <d v="2023-04-12T00:00:00"/>
  </r>
  <r>
    <n v="343"/>
    <s v="ORDKXAAQ4N7KK"/>
    <s v="CUSTANKOHR68"/>
    <x v="0"/>
    <n v="31"/>
    <x v="1"/>
    <d v="2024-09-18T00:00:00"/>
    <x v="6"/>
    <s v="Delivered"/>
    <x v="2"/>
    <s v="SKUXHCE64"/>
    <x v="3"/>
    <x v="4"/>
    <n v="2"/>
    <n v="4293.92"/>
    <n v="8587.84"/>
    <x v="337"/>
    <x v="1"/>
    <d v="2024-09-18T00:00:00"/>
    <d v="2024-09-25T00:00:00"/>
  </r>
  <r>
    <n v="344"/>
    <s v="ORDRX1D6G2S13"/>
    <s v="CUST9J80XIBY"/>
    <x v="0"/>
    <n v="19"/>
    <x v="2"/>
    <d v="2023-03-28T00:00:00"/>
    <x v="11"/>
    <s v="Return"/>
    <x v="2"/>
    <s v="SKU7SGD1C"/>
    <x v="7"/>
    <x v="0"/>
    <n v="2"/>
    <n v="3975.38"/>
    <n v="7950.76"/>
    <x v="338"/>
    <x v="0"/>
    <d v="2023-03-28T00:00:00"/>
    <d v="2023-04-02T00:00:00"/>
  </r>
  <r>
    <n v="345"/>
    <s v="ORDJ7YSI0KTGO"/>
    <s v="CUSTHQEBL6TS"/>
    <x v="1"/>
    <n v="25"/>
    <x v="1"/>
    <d v="2023-05-15T00:00:00"/>
    <x v="10"/>
    <s v="Replacement"/>
    <x v="1"/>
    <s v="SKU1QCODG"/>
    <x v="3"/>
    <x v="5"/>
    <n v="1"/>
    <n v="315.95999999999998"/>
    <n v="315.95999999999998"/>
    <x v="339"/>
    <x v="0"/>
    <d v="2023-05-15T00:00:00"/>
    <d v="2023-05-19T00:00:00"/>
  </r>
  <r>
    <n v="346"/>
    <s v="ORDIF2MZW7PWB"/>
    <s v="CUSTPOCUVR3Y"/>
    <x v="2"/>
    <n v="59"/>
    <x v="0"/>
    <d v="2023-01-07T00:00:00"/>
    <x v="9"/>
    <s v="Delivered"/>
    <x v="1"/>
    <s v="SKUYEANDE"/>
    <x v="7"/>
    <x v="4"/>
    <n v="1"/>
    <n v="3407.66"/>
    <n v="3407.66"/>
    <x v="340"/>
    <x v="0"/>
    <d v="2023-01-07T00:00:00"/>
    <d v="2023-01-12T00:00:00"/>
  </r>
  <r>
    <n v="347"/>
    <s v="ORDAL01EDYFWJ"/>
    <s v="CUST25DRZIH8"/>
    <x v="1"/>
    <n v="56"/>
    <x v="0"/>
    <d v="2024-04-18T00:00:00"/>
    <x v="2"/>
    <s v="Return"/>
    <x v="2"/>
    <s v="SKUBQATW4"/>
    <x v="5"/>
    <x v="3"/>
    <n v="2"/>
    <n v="4866.24"/>
    <n v="9732.48"/>
    <x v="154"/>
    <x v="3"/>
    <d v="2024-04-18T00:00:00"/>
    <d v="2024-04-25T00:00:00"/>
  </r>
  <r>
    <n v="348"/>
    <s v="ORDQF7XDDA6QO"/>
    <s v="CUSTF05ZBPX1"/>
    <x v="0"/>
    <n v="59"/>
    <x v="0"/>
    <d v="2023-07-27T00:00:00"/>
    <x v="0"/>
    <s v="Canceled"/>
    <x v="2"/>
    <s v="SKUJXC10T"/>
    <x v="7"/>
    <x v="2"/>
    <n v="3"/>
    <n v="3116.1"/>
    <n v="9348.2999999999993"/>
    <x v="341"/>
    <x v="7"/>
    <d v="2023-07-27T00:00:00"/>
    <d v="2023-07-31T00:00:00"/>
  </r>
  <r>
    <n v="349"/>
    <s v="ORDS4BWTQ9BC9"/>
    <s v="CUST6J74S86F"/>
    <x v="2"/>
    <n v="31"/>
    <x v="1"/>
    <d v="2024-02-19T00:00:00"/>
    <x v="8"/>
    <s v="Delivered"/>
    <x v="4"/>
    <s v="SKUXOFQ7Z"/>
    <x v="2"/>
    <x v="0"/>
    <n v="1"/>
    <n v="1443.83"/>
    <n v="1443.83"/>
    <x v="342"/>
    <x v="5"/>
    <d v="2024-02-19T00:00:00"/>
    <d v="2024-02-26T00:00:00"/>
  </r>
  <r>
    <n v="350"/>
    <s v="ORDDWIN687PMQ"/>
    <s v="CUSTFH7ZIRBE"/>
    <x v="2"/>
    <n v="42"/>
    <x v="1"/>
    <d v="2024-09-16T00:00:00"/>
    <x v="6"/>
    <s v="Replacement"/>
    <x v="1"/>
    <s v="SKUWJVQI4"/>
    <x v="1"/>
    <x v="1"/>
    <n v="2"/>
    <n v="3745.78"/>
    <n v="7491.56"/>
    <x v="343"/>
    <x v="3"/>
    <d v="2024-09-16T00:00:00"/>
    <d v="2024-09-18T00:00:00"/>
  </r>
  <r>
    <n v="351"/>
    <s v="ORDK8A9TUHA8R"/>
    <s v="CUSTZ94TAZOP"/>
    <x v="1"/>
    <n v="18"/>
    <x v="2"/>
    <d v="2023-11-30T00:00:00"/>
    <x v="7"/>
    <s v="Return"/>
    <x v="3"/>
    <s v="SKU0KNGS3"/>
    <x v="2"/>
    <x v="3"/>
    <n v="3"/>
    <n v="1626.92"/>
    <n v="4880.76"/>
    <x v="344"/>
    <x v="1"/>
    <d v="2023-11-30T00:00:00"/>
    <d v="2023-12-07T00:00:00"/>
  </r>
  <r>
    <n v="352"/>
    <s v="ORD150PDCIGS6"/>
    <s v="CUSTQ84X3THH"/>
    <x v="2"/>
    <n v="21"/>
    <x v="1"/>
    <d v="2023-04-29T00:00:00"/>
    <x v="2"/>
    <s v="Canceled"/>
    <x v="2"/>
    <s v="SKUA8U3IE"/>
    <x v="7"/>
    <x v="4"/>
    <n v="2"/>
    <n v="4126.2"/>
    <n v="8252.4"/>
    <x v="345"/>
    <x v="7"/>
    <d v="2023-04-29T00:00:00"/>
    <d v="2023-05-01T00:00:00"/>
  </r>
  <r>
    <n v="353"/>
    <s v="ORDBZ1A2J415V"/>
    <s v="CUSTDHPCJVTT"/>
    <x v="0"/>
    <n v="62"/>
    <x v="0"/>
    <d v="2023-01-05T00:00:00"/>
    <x v="9"/>
    <s v="Canceled"/>
    <x v="2"/>
    <s v="SKU01TUCH"/>
    <x v="1"/>
    <x v="3"/>
    <n v="2"/>
    <n v="4589.4799999999996"/>
    <n v="9178.9599999999991"/>
    <x v="346"/>
    <x v="0"/>
    <d v="2023-01-05T00:00:00"/>
    <d v="2023-01-11T00:00:00"/>
  </r>
  <r>
    <n v="354"/>
    <s v="ORD7NZEG53WU0"/>
    <s v="CUST86ADFC30"/>
    <x v="0"/>
    <n v="56"/>
    <x v="0"/>
    <d v="2023-07-07T00:00:00"/>
    <x v="0"/>
    <s v="Canceled"/>
    <x v="0"/>
    <s v="SKUHOAXJJ"/>
    <x v="4"/>
    <x v="4"/>
    <n v="3"/>
    <n v="2034.36"/>
    <n v="6103.08"/>
    <x v="347"/>
    <x v="3"/>
    <d v="2023-07-07T00:00:00"/>
    <d v="2023-07-08T00:00:00"/>
  </r>
  <r>
    <n v="355"/>
    <s v="ORDDKPQ00DH8M"/>
    <s v="CUSTU4Y82YZK"/>
    <x v="2"/>
    <n v="31"/>
    <x v="1"/>
    <d v="2023-09-18T00:00:00"/>
    <x v="6"/>
    <s v="Canceled"/>
    <x v="1"/>
    <s v="SKUZLFN4N"/>
    <x v="5"/>
    <x v="0"/>
    <n v="5"/>
    <n v="4843.16"/>
    <n v="24215.8"/>
    <x v="348"/>
    <x v="4"/>
    <d v="2023-09-18T00:00:00"/>
    <d v="2023-09-20T00:00:00"/>
  </r>
  <r>
    <n v="356"/>
    <s v="ORDMJR0QIN5XW"/>
    <s v="CUSTXE90BM89"/>
    <x v="1"/>
    <n v="20"/>
    <x v="2"/>
    <d v="2023-02-25T00:00:00"/>
    <x v="8"/>
    <s v="Canceled"/>
    <x v="5"/>
    <s v="SKUWLENET"/>
    <x v="4"/>
    <x v="0"/>
    <n v="5"/>
    <n v="3376.04"/>
    <n v="16880.2"/>
    <x v="349"/>
    <x v="6"/>
    <d v="2023-02-25T00:00:00"/>
    <d v="2023-02-27T00:00:00"/>
  </r>
  <r>
    <n v="357"/>
    <s v="ORDEMXEIZF9OO"/>
    <s v="CUST7RMG8M6X"/>
    <x v="2"/>
    <n v="19"/>
    <x v="2"/>
    <d v="2023-12-04T00:00:00"/>
    <x v="1"/>
    <s v="Return"/>
    <x v="4"/>
    <s v="SKUT1X4CS"/>
    <x v="6"/>
    <x v="5"/>
    <n v="4"/>
    <n v="2352.8000000000002"/>
    <n v="9411.2000000000007"/>
    <x v="350"/>
    <x v="5"/>
    <d v="2023-12-04T00:00:00"/>
    <d v="2023-12-06T00:00:00"/>
  </r>
  <r>
    <n v="358"/>
    <s v="ORD5CGVA8P4PI"/>
    <s v="CUSTXHLLC1DE"/>
    <x v="0"/>
    <n v="29"/>
    <x v="1"/>
    <d v="2023-12-08T00:00:00"/>
    <x v="1"/>
    <s v="Delivered"/>
    <x v="1"/>
    <s v="SKU4X5W0F"/>
    <x v="4"/>
    <x v="0"/>
    <n v="4"/>
    <n v="772.18"/>
    <n v="3088.72"/>
    <x v="351"/>
    <x v="3"/>
    <d v="2023-12-08T00:00:00"/>
    <d v="2023-12-12T00:00:00"/>
  </r>
  <r>
    <n v="359"/>
    <s v="ORD0XKB0DS06D"/>
    <s v="CUST8X7D3OY3"/>
    <x v="0"/>
    <n v="61"/>
    <x v="0"/>
    <d v="2024-05-28T00:00:00"/>
    <x v="10"/>
    <s v="Canceled"/>
    <x v="5"/>
    <s v="SKUE4MPVD"/>
    <x v="1"/>
    <x v="0"/>
    <n v="4"/>
    <n v="4283.9399999999996"/>
    <n v="17135.759999999998"/>
    <x v="352"/>
    <x v="6"/>
    <d v="2024-05-28T00:00:00"/>
    <d v="2024-06-04T00:00:00"/>
  </r>
  <r>
    <n v="360"/>
    <s v="ORD14GM6KEQLW"/>
    <s v="CUSTK3QVDOJK"/>
    <x v="2"/>
    <n v="41"/>
    <x v="1"/>
    <d v="2023-01-30T00:00:00"/>
    <x v="9"/>
    <s v="Canceled"/>
    <x v="0"/>
    <s v="SKUUE007J"/>
    <x v="5"/>
    <x v="2"/>
    <n v="3"/>
    <n v="3354.09"/>
    <n v="10062.27"/>
    <x v="353"/>
    <x v="4"/>
    <d v="2023-01-30T00:00:00"/>
    <d v="2023-02-02T00:00:00"/>
  </r>
  <r>
    <n v="361"/>
    <s v="ORDNPYOQN7AEM"/>
    <s v="CUSTYGI3D7T5"/>
    <x v="2"/>
    <n v="62"/>
    <x v="0"/>
    <d v="2024-03-31T00:00:00"/>
    <x v="11"/>
    <s v="Replacement"/>
    <x v="4"/>
    <s v="SKUOHE2XM"/>
    <x v="6"/>
    <x v="2"/>
    <n v="2"/>
    <n v="2000.37"/>
    <n v="4000.74"/>
    <x v="354"/>
    <x v="3"/>
    <d v="2024-03-31T00:00:00"/>
    <d v="2024-04-04T00:00:00"/>
  </r>
  <r>
    <n v="362"/>
    <s v="ORDYBLYW1DNIM"/>
    <s v="CUST6WCR3DF5"/>
    <x v="1"/>
    <n v="34"/>
    <x v="1"/>
    <d v="2024-01-31T00:00:00"/>
    <x v="9"/>
    <s v="Delivered"/>
    <x v="2"/>
    <s v="SKUIR7JAD"/>
    <x v="2"/>
    <x v="5"/>
    <n v="4"/>
    <n v="4521.96"/>
    <n v="18087.84"/>
    <x v="355"/>
    <x v="4"/>
    <d v="2024-01-31T00:00:00"/>
    <d v="2024-02-04T00:00:00"/>
  </r>
  <r>
    <n v="363"/>
    <s v="ORDWBDN23R35Q"/>
    <s v="CUSTPXTH9JBE"/>
    <x v="0"/>
    <n v="63"/>
    <x v="0"/>
    <d v="2023-11-02T00:00:00"/>
    <x v="7"/>
    <s v="Canceled"/>
    <x v="1"/>
    <s v="SKUT5XVA0"/>
    <x v="0"/>
    <x v="1"/>
    <n v="3"/>
    <n v="2871.06"/>
    <n v="8613.18"/>
    <x v="356"/>
    <x v="4"/>
    <d v="2023-11-02T00:00:00"/>
    <d v="2023-11-07T00:00:00"/>
  </r>
  <r>
    <n v="364"/>
    <s v="ORDXY0RXMG1OH"/>
    <s v="CUSTSFPZ3XEB"/>
    <x v="2"/>
    <n v="18"/>
    <x v="2"/>
    <d v="2024-05-05T00:00:00"/>
    <x v="10"/>
    <s v="Canceled"/>
    <x v="4"/>
    <s v="SKURPFTU3"/>
    <x v="5"/>
    <x v="2"/>
    <n v="2"/>
    <n v="3989.88"/>
    <n v="7979.76"/>
    <x v="357"/>
    <x v="3"/>
    <d v="2024-05-05T00:00:00"/>
    <d v="2024-05-10T00:00:00"/>
  </r>
  <r>
    <n v="365"/>
    <s v="ORDUKUU3MT1O0"/>
    <s v="CUSTQQ20HWW7"/>
    <x v="2"/>
    <n v="61"/>
    <x v="0"/>
    <d v="2023-06-28T00:00:00"/>
    <x v="4"/>
    <s v="Delivered"/>
    <x v="1"/>
    <s v="SKUY2AE3K"/>
    <x v="3"/>
    <x v="1"/>
    <n v="2"/>
    <n v="2651.54"/>
    <n v="5303.08"/>
    <x v="358"/>
    <x v="2"/>
    <d v="2023-06-28T00:00:00"/>
    <d v="2023-07-05T00:00:00"/>
  </r>
  <r>
    <n v="366"/>
    <s v="ORDHWZ1Q87HQS"/>
    <s v="CUSTWMMD4D1J"/>
    <x v="0"/>
    <n v="36"/>
    <x v="1"/>
    <d v="2024-04-16T00:00:00"/>
    <x v="2"/>
    <s v="Replacement"/>
    <x v="5"/>
    <s v="SKUPQZ7DD"/>
    <x v="7"/>
    <x v="2"/>
    <n v="3"/>
    <n v="2858.11"/>
    <n v="8574.33"/>
    <x v="359"/>
    <x v="1"/>
    <d v="2024-04-16T00:00:00"/>
    <d v="2024-04-20T00:00:00"/>
  </r>
  <r>
    <n v="367"/>
    <s v="ORD4JRTQ3EP1L"/>
    <s v="CUSTEK8ZXIRG"/>
    <x v="2"/>
    <n v="49"/>
    <x v="1"/>
    <d v="2023-01-14T00:00:00"/>
    <x v="9"/>
    <s v="Replacement"/>
    <x v="3"/>
    <s v="SKUD6MI5I"/>
    <x v="6"/>
    <x v="2"/>
    <n v="1"/>
    <n v="1540.26"/>
    <n v="1540.26"/>
    <x v="360"/>
    <x v="3"/>
    <d v="2023-01-14T00:00:00"/>
    <d v="2023-01-18T00:00:00"/>
  </r>
  <r>
    <n v="368"/>
    <s v="ORDPEO5R4RY14"/>
    <s v="CUST3UJH1Y7J"/>
    <x v="0"/>
    <n v="49"/>
    <x v="1"/>
    <d v="2023-10-02T00:00:00"/>
    <x v="3"/>
    <s v="Return"/>
    <x v="5"/>
    <s v="SKUXUYPF7"/>
    <x v="0"/>
    <x v="4"/>
    <n v="5"/>
    <n v="2010.98"/>
    <n v="10054.9"/>
    <x v="361"/>
    <x v="1"/>
    <d v="2023-10-02T00:00:00"/>
    <d v="2023-10-05T00:00:00"/>
  </r>
  <r>
    <n v="369"/>
    <s v="ORD21RF2TA5MY"/>
    <s v="CUSTWQIGCATA"/>
    <x v="1"/>
    <n v="40"/>
    <x v="1"/>
    <d v="2024-04-12T00:00:00"/>
    <x v="2"/>
    <s v="Canceled"/>
    <x v="3"/>
    <s v="SKUCO0LSV"/>
    <x v="1"/>
    <x v="3"/>
    <n v="1"/>
    <n v="599.57000000000005"/>
    <n v="599.57000000000005"/>
    <x v="362"/>
    <x v="0"/>
    <d v="2024-04-12T00:00:00"/>
    <d v="2024-04-16T00:00:00"/>
  </r>
  <r>
    <n v="370"/>
    <s v="ORDENGY0X9EX0"/>
    <s v="CUSTNCK0J30O"/>
    <x v="1"/>
    <n v="40"/>
    <x v="1"/>
    <d v="2024-12-30T00:00:00"/>
    <x v="1"/>
    <s v="Canceled"/>
    <x v="0"/>
    <s v="SKUJDUMAR"/>
    <x v="4"/>
    <x v="1"/>
    <n v="5"/>
    <n v="4118.74"/>
    <n v="20593.699999999997"/>
    <x v="363"/>
    <x v="7"/>
    <d v="2024-12-30T00:00:00"/>
    <d v="2025-01-03T00:00:00"/>
  </r>
  <r>
    <n v="371"/>
    <s v="ORDHS01JNK4M0"/>
    <s v="CUST8HNZ41JA"/>
    <x v="2"/>
    <n v="43"/>
    <x v="1"/>
    <d v="2024-04-03T00:00:00"/>
    <x v="2"/>
    <s v="Return"/>
    <x v="0"/>
    <s v="SKU7DW9G8"/>
    <x v="1"/>
    <x v="1"/>
    <n v="3"/>
    <n v="4868.8999999999996"/>
    <n v="14606.699999999999"/>
    <x v="364"/>
    <x v="2"/>
    <d v="2024-04-03T00:00:00"/>
    <d v="2024-04-06T00:00:00"/>
  </r>
  <r>
    <n v="372"/>
    <s v="ORDEE0WLNHP31"/>
    <s v="CUSTZ7KYPI8Z"/>
    <x v="0"/>
    <n v="53"/>
    <x v="0"/>
    <d v="2024-11-01T00:00:00"/>
    <x v="7"/>
    <s v="Return"/>
    <x v="1"/>
    <s v="SKUTPU93Z"/>
    <x v="6"/>
    <x v="0"/>
    <n v="2"/>
    <n v="3165.95"/>
    <n v="6331.9"/>
    <x v="365"/>
    <x v="7"/>
    <d v="2024-11-01T00:00:00"/>
    <d v="2024-11-07T00:00:00"/>
  </r>
  <r>
    <n v="373"/>
    <s v="ORD11Z2EY9ATG"/>
    <s v="CUSTWVNJCQPT"/>
    <x v="0"/>
    <n v="44"/>
    <x v="1"/>
    <d v="2024-06-22T00:00:00"/>
    <x v="4"/>
    <s v="Replacement"/>
    <x v="4"/>
    <s v="SKUIRPSR4"/>
    <x v="5"/>
    <x v="0"/>
    <n v="1"/>
    <n v="1540.46"/>
    <n v="1540.46"/>
    <x v="360"/>
    <x v="7"/>
    <d v="2024-06-22T00:00:00"/>
    <d v="2024-06-24T00:00:00"/>
  </r>
  <r>
    <n v="374"/>
    <s v="ORD4CO61K19CD"/>
    <s v="CUSTJ9LK5YCZ"/>
    <x v="2"/>
    <n v="19"/>
    <x v="2"/>
    <d v="2023-07-04T00:00:00"/>
    <x v="0"/>
    <s v="Return"/>
    <x v="5"/>
    <s v="SKUJ8NWZ6"/>
    <x v="0"/>
    <x v="4"/>
    <n v="4"/>
    <n v="3429.66"/>
    <n v="13718.64"/>
    <x v="366"/>
    <x v="6"/>
    <d v="2023-07-04T00:00:00"/>
    <d v="2023-07-05T00:00:00"/>
  </r>
  <r>
    <n v="375"/>
    <s v="ORD07EBJMFVIW"/>
    <s v="CUST42BD8PIQ"/>
    <x v="1"/>
    <n v="21"/>
    <x v="1"/>
    <d v="2024-01-23T00:00:00"/>
    <x v="9"/>
    <s v="Replacement"/>
    <x v="5"/>
    <s v="SKUYZM6QK"/>
    <x v="5"/>
    <x v="2"/>
    <n v="1"/>
    <n v="1079.45"/>
    <n v="1079.45"/>
    <x v="367"/>
    <x v="4"/>
    <d v="2024-01-23T00:00:00"/>
    <d v="2024-01-27T00:00:00"/>
  </r>
  <r>
    <n v="376"/>
    <s v="ORD8CWYNKI4K5"/>
    <s v="CUST54F1E0OU"/>
    <x v="2"/>
    <n v="27"/>
    <x v="1"/>
    <d v="2023-09-26T00:00:00"/>
    <x v="6"/>
    <s v="Delivered"/>
    <x v="5"/>
    <s v="SKUIT91HJ"/>
    <x v="7"/>
    <x v="3"/>
    <n v="2"/>
    <n v="4620.17"/>
    <n v="9240.34"/>
    <x v="368"/>
    <x v="4"/>
    <d v="2023-09-26T00:00:00"/>
    <d v="2023-09-29T00:00:00"/>
  </r>
  <r>
    <n v="377"/>
    <s v="ORD5E2X0KLU2O"/>
    <s v="CUST642OD200"/>
    <x v="0"/>
    <n v="37"/>
    <x v="1"/>
    <d v="2023-01-24T00:00:00"/>
    <x v="9"/>
    <s v="Canceled"/>
    <x v="3"/>
    <s v="SKU5JI6ME"/>
    <x v="5"/>
    <x v="0"/>
    <n v="4"/>
    <n v="3870.85"/>
    <n v="15483.4"/>
    <x v="369"/>
    <x v="0"/>
    <d v="2023-01-24T00:00:00"/>
    <d v="2023-01-30T00:00:00"/>
  </r>
  <r>
    <n v="378"/>
    <s v="ORDLEOPNKYZDE"/>
    <s v="CUSTXJPSO7XG"/>
    <x v="0"/>
    <n v="64"/>
    <x v="0"/>
    <d v="2024-09-01T00:00:00"/>
    <x v="6"/>
    <s v="Delivered"/>
    <x v="2"/>
    <s v="SKUDJ498O"/>
    <x v="6"/>
    <x v="3"/>
    <n v="2"/>
    <n v="1658.07"/>
    <n v="3316.14"/>
    <x v="370"/>
    <x v="1"/>
    <d v="2024-09-01T00:00:00"/>
    <d v="2024-09-07T00:00:00"/>
  </r>
  <r>
    <n v="379"/>
    <s v="ORDXDR3KR7CGS"/>
    <s v="CUSTT6L65IEQ"/>
    <x v="1"/>
    <n v="56"/>
    <x v="0"/>
    <d v="2024-11-03T00:00:00"/>
    <x v="7"/>
    <s v="Return"/>
    <x v="5"/>
    <s v="SKUC5LSSB"/>
    <x v="0"/>
    <x v="4"/>
    <n v="5"/>
    <n v="3185.36"/>
    <n v="15926.800000000001"/>
    <x v="371"/>
    <x v="6"/>
    <d v="2024-11-03T00:00:00"/>
    <d v="2024-11-08T00:00:00"/>
  </r>
  <r>
    <n v="380"/>
    <s v="ORDL086N4HWV5"/>
    <s v="CUSTKQ7Y86G3"/>
    <x v="1"/>
    <n v="42"/>
    <x v="1"/>
    <d v="2023-05-07T00:00:00"/>
    <x v="10"/>
    <s v="Return"/>
    <x v="4"/>
    <s v="SKUEPP8BG"/>
    <x v="2"/>
    <x v="3"/>
    <n v="4"/>
    <n v="3305.66"/>
    <n v="13222.64"/>
    <x v="372"/>
    <x v="0"/>
    <d v="2023-05-07T00:00:00"/>
    <d v="2023-05-13T00:00:00"/>
  </r>
  <r>
    <n v="381"/>
    <s v="ORDX26872T184"/>
    <s v="CUSTUWIAZR6T"/>
    <x v="0"/>
    <n v="36"/>
    <x v="1"/>
    <d v="2024-11-04T00:00:00"/>
    <x v="7"/>
    <s v="Canceled"/>
    <x v="0"/>
    <s v="SKUFZ6NR7"/>
    <x v="4"/>
    <x v="0"/>
    <n v="4"/>
    <n v="534.92999999999995"/>
    <n v="2139.7199999999998"/>
    <x v="373"/>
    <x v="6"/>
    <d v="2024-11-04T00:00:00"/>
    <d v="2024-11-10T00:00:00"/>
  </r>
  <r>
    <n v="382"/>
    <s v="ORD1UFRHH4MYQ"/>
    <s v="CUST7UIS4YYD"/>
    <x v="0"/>
    <n v="44"/>
    <x v="1"/>
    <d v="2023-01-23T00:00:00"/>
    <x v="9"/>
    <s v="Replacement"/>
    <x v="0"/>
    <s v="SKU2TYWCM"/>
    <x v="5"/>
    <x v="5"/>
    <n v="1"/>
    <n v="2268.75"/>
    <n v="2268.75"/>
    <x v="374"/>
    <x v="1"/>
    <d v="2023-01-23T00:00:00"/>
    <d v="2023-01-25T00:00:00"/>
  </r>
  <r>
    <n v="383"/>
    <s v="ORDJT12PFKAXJ"/>
    <s v="CUSTZ50XHO1P"/>
    <x v="0"/>
    <n v="50"/>
    <x v="2"/>
    <d v="2023-08-22T00:00:00"/>
    <x v="5"/>
    <s v="Canceled"/>
    <x v="5"/>
    <s v="SKU6CER0F"/>
    <x v="5"/>
    <x v="3"/>
    <n v="3"/>
    <n v="760.94"/>
    <n v="2282.8200000000002"/>
    <x v="375"/>
    <x v="1"/>
    <d v="2023-08-22T00:00:00"/>
    <d v="2023-08-24T00:00:00"/>
  </r>
  <r>
    <n v="384"/>
    <s v="ORDQDPYOB8WYF"/>
    <s v="CUSTY4XQDTLY"/>
    <x v="1"/>
    <n v="51"/>
    <x v="0"/>
    <d v="2023-12-09T00:00:00"/>
    <x v="1"/>
    <s v="Delivered"/>
    <x v="3"/>
    <s v="SKUXT3EWM"/>
    <x v="1"/>
    <x v="0"/>
    <n v="5"/>
    <n v="4720.75"/>
    <n v="23603.75"/>
    <x v="376"/>
    <x v="5"/>
    <d v="2023-12-09T00:00:00"/>
    <d v="2023-12-11T00:00:00"/>
  </r>
  <r>
    <n v="385"/>
    <s v="ORD0G86X2JOSR"/>
    <s v="CUSTXNWE1V4M"/>
    <x v="2"/>
    <n v="60"/>
    <x v="0"/>
    <d v="2024-10-23T00:00:00"/>
    <x v="3"/>
    <s v="Return"/>
    <x v="2"/>
    <s v="SKUVCBZL8"/>
    <x v="4"/>
    <x v="5"/>
    <n v="2"/>
    <n v="1477.14"/>
    <n v="2954.28"/>
    <x v="377"/>
    <x v="7"/>
    <d v="2024-10-23T00:00:00"/>
    <d v="2024-10-30T00:00:00"/>
  </r>
  <r>
    <n v="386"/>
    <s v="ORD40D1SXS05Q"/>
    <s v="CUST3S7ZD4RP"/>
    <x v="1"/>
    <n v="59"/>
    <x v="0"/>
    <d v="2024-09-30T00:00:00"/>
    <x v="6"/>
    <s v="Canceled"/>
    <x v="1"/>
    <s v="SKULE9U99"/>
    <x v="2"/>
    <x v="5"/>
    <n v="3"/>
    <n v="2100.54"/>
    <n v="6301.62"/>
    <x v="378"/>
    <x v="4"/>
    <d v="2024-09-30T00:00:00"/>
    <d v="2024-10-02T00:00:00"/>
  </r>
  <r>
    <n v="387"/>
    <s v="ORD07029SELIQ"/>
    <s v="CUST3KNIQPRU"/>
    <x v="1"/>
    <n v="18"/>
    <x v="2"/>
    <d v="2023-08-06T00:00:00"/>
    <x v="5"/>
    <s v="Return"/>
    <x v="2"/>
    <s v="SKUT5T23V"/>
    <x v="4"/>
    <x v="2"/>
    <n v="1"/>
    <n v="3030.48"/>
    <n v="3030.48"/>
    <x v="379"/>
    <x v="7"/>
    <d v="2023-08-06T00:00:00"/>
    <d v="2023-08-07T00:00:00"/>
  </r>
  <r>
    <n v="388"/>
    <s v="ORDHEMTK0KAZS"/>
    <s v="CUSTHSB64HIB"/>
    <x v="2"/>
    <n v="58"/>
    <x v="0"/>
    <d v="2023-02-05T00:00:00"/>
    <x v="8"/>
    <s v="Return"/>
    <x v="5"/>
    <s v="SKUMINESE"/>
    <x v="1"/>
    <x v="1"/>
    <n v="4"/>
    <n v="1519.88"/>
    <n v="6079.52"/>
    <x v="380"/>
    <x v="6"/>
    <d v="2023-02-05T00:00:00"/>
    <d v="2023-02-06T00:00:00"/>
  </r>
  <r>
    <n v="389"/>
    <s v="ORDLCRXP66YS7"/>
    <s v="CUSTUUHBLRWG"/>
    <x v="1"/>
    <n v="40"/>
    <x v="1"/>
    <d v="2023-07-12T00:00:00"/>
    <x v="0"/>
    <s v="Replacement"/>
    <x v="5"/>
    <s v="SKU3SU6KK"/>
    <x v="3"/>
    <x v="3"/>
    <n v="4"/>
    <n v="750.44"/>
    <n v="3001.76"/>
    <x v="381"/>
    <x v="0"/>
    <d v="2023-07-12T00:00:00"/>
    <d v="2023-07-19T00:00:00"/>
  </r>
  <r>
    <n v="390"/>
    <s v="ORD7N5U2GRQ0V"/>
    <s v="CUST8CFLH5NQ"/>
    <x v="0"/>
    <n v="49"/>
    <x v="1"/>
    <d v="2024-04-18T00:00:00"/>
    <x v="2"/>
    <s v="Replacement"/>
    <x v="4"/>
    <s v="SKU9IOCNK"/>
    <x v="1"/>
    <x v="2"/>
    <n v="1"/>
    <n v="1211.82"/>
    <n v="1211.82"/>
    <x v="382"/>
    <x v="7"/>
    <d v="2024-04-18T00:00:00"/>
    <d v="2024-04-20T00:00:00"/>
  </r>
  <r>
    <n v="391"/>
    <s v="ORDBUK7FERBTL"/>
    <s v="CUSTWGETSY05"/>
    <x v="0"/>
    <n v="46"/>
    <x v="1"/>
    <d v="2023-04-22T00:00:00"/>
    <x v="2"/>
    <s v="Delivered"/>
    <x v="1"/>
    <s v="SKUXD92ZR"/>
    <x v="5"/>
    <x v="5"/>
    <n v="5"/>
    <n v="535.03"/>
    <n v="2675.1499999999996"/>
    <x v="383"/>
    <x v="0"/>
    <d v="2023-04-22T00:00:00"/>
    <d v="2023-04-24T00:00:00"/>
  </r>
  <r>
    <n v="392"/>
    <s v="ORDECJ5T0D7NS"/>
    <s v="CUSTGQSLT4SQ"/>
    <x v="1"/>
    <n v="63"/>
    <x v="0"/>
    <d v="2024-07-20T00:00:00"/>
    <x v="0"/>
    <s v="Replacement"/>
    <x v="0"/>
    <s v="SKUVERSYA"/>
    <x v="0"/>
    <x v="1"/>
    <n v="1"/>
    <n v="2153.85"/>
    <n v="2153.85"/>
    <x v="384"/>
    <x v="5"/>
    <d v="2024-07-20T00:00:00"/>
    <d v="2024-07-21T00:00:00"/>
  </r>
  <r>
    <n v="393"/>
    <s v="ORDA9LNSWA2NF"/>
    <s v="CUST0D2NBNG7"/>
    <x v="1"/>
    <n v="43"/>
    <x v="1"/>
    <d v="2024-10-09T00:00:00"/>
    <x v="3"/>
    <s v="Canceled"/>
    <x v="5"/>
    <s v="SKUQOLD3T"/>
    <x v="3"/>
    <x v="2"/>
    <n v="5"/>
    <n v="566.65"/>
    <n v="2833.25"/>
    <x v="385"/>
    <x v="7"/>
    <d v="2024-10-09T00:00:00"/>
    <d v="2024-10-14T00:00:00"/>
  </r>
  <r>
    <n v="394"/>
    <s v="ORDGB1FYE784I"/>
    <s v="CUSTEPA1LOVY"/>
    <x v="0"/>
    <n v="42"/>
    <x v="1"/>
    <d v="2023-01-25T00:00:00"/>
    <x v="9"/>
    <s v="Replacement"/>
    <x v="5"/>
    <s v="SKU6NUD6R"/>
    <x v="5"/>
    <x v="0"/>
    <n v="2"/>
    <n v="478.72"/>
    <n v="957.44"/>
    <x v="386"/>
    <x v="0"/>
    <d v="2023-01-25T00:00:00"/>
    <d v="2023-02-01T00:00:00"/>
  </r>
  <r>
    <n v="395"/>
    <s v="ORDTWC0NIHMO3"/>
    <s v="CUSTEG11XGOZ"/>
    <x v="1"/>
    <n v="26"/>
    <x v="1"/>
    <d v="2023-12-05T00:00:00"/>
    <x v="1"/>
    <s v="Delivered"/>
    <x v="2"/>
    <s v="SKU005SXS"/>
    <x v="0"/>
    <x v="2"/>
    <n v="1"/>
    <n v="1840.74"/>
    <n v="1840.74"/>
    <x v="387"/>
    <x v="4"/>
    <d v="2023-12-05T00:00:00"/>
    <d v="2023-12-07T00:00:00"/>
  </r>
  <r>
    <n v="396"/>
    <s v="ORDLB0K5VGXIQ"/>
    <s v="CUST7U763XHX"/>
    <x v="2"/>
    <n v="33"/>
    <x v="1"/>
    <d v="2024-11-15T00:00:00"/>
    <x v="7"/>
    <s v="Replacement"/>
    <x v="5"/>
    <s v="SKUVO379I"/>
    <x v="1"/>
    <x v="3"/>
    <n v="2"/>
    <n v="2390.02"/>
    <n v="4780.04"/>
    <x v="388"/>
    <x v="4"/>
    <d v="2024-11-15T00:00:00"/>
    <d v="2024-11-19T00:00:00"/>
  </r>
  <r>
    <n v="397"/>
    <s v="ORDNQYM0B7COK"/>
    <s v="CUSTM00YGYGN"/>
    <x v="2"/>
    <n v="19"/>
    <x v="2"/>
    <d v="2024-08-03T00:00:00"/>
    <x v="5"/>
    <s v="Delivered"/>
    <x v="3"/>
    <s v="SKU634MV5"/>
    <x v="3"/>
    <x v="0"/>
    <n v="2"/>
    <n v="1499.86"/>
    <n v="2999.72"/>
    <x v="389"/>
    <x v="2"/>
    <d v="2024-08-03T00:00:00"/>
    <d v="2024-08-06T00:00:00"/>
  </r>
  <r>
    <n v="398"/>
    <s v="ORD4VUEA19009"/>
    <s v="CUSTW6CWAYF4"/>
    <x v="0"/>
    <n v="22"/>
    <x v="1"/>
    <d v="2024-11-20T00:00:00"/>
    <x v="7"/>
    <s v="Delivered"/>
    <x v="4"/>
    <s v="SKU0W0DPA"/>
    <x v="5"/>
    <x v="5"/>
    <n v="2"/>
    <n v="3701.23"/>
    <n v="7402.46"/>
    <x v="390"/>
    <x v="1"/>
    <d v="2024-11-20T00:00:00"/>
    <d v="2024-11-22T00:00:00"/>
  </r>
  <r>
    <n v="399"/>
    <s v="ORDY26D8N5AE4"/>
    <s v="CUSTWP6BDYLS"/>
    <x v="0"/>
    <n v="46"/>
    <x v="1"/>
    <d v="2024-04-13T00:00:00"/>
    <x v="2"/>
    <s v="Delivered"/>
    <x v="0"/>
    <s v="SKU9OF92M"/>
    <x v="4"/>
    <x v="4"/>
    <n v="5"/>
    <n v="3237.6"/>
    <n v="16188"/>
    <x v="391"/>
    <x v="0"/>
    <d v="2024-04-13T00:00:00"/>
    <d v="2024-04-18T00:00:00"/>
  </r>
  <r>
    <n v="400"/>
    <s v="ORDUWK9KD74M1"/>
    <s v="CUST8CUQK80L"/>
    <x v="1"/>
    <n v="44"/>
    <x v="1"/>
    <d v="2024-11-02T00:00:00"/>
    <x v="7"/>
    <s v="Canceled"/>
    <x v="2"/>
    <s v="SKUNN2YAQ"/>
    <x v="4"/>
    <x v="2"/>
    <n v="1"/>
    <n v="2057.64"/>
    <n v="2057.64"/>
    <x v="392"/>
    <x v="7"/>
    <d v="2024-11-02T00:00:00"/>
    <d v="2024-11-04T00:00:00"/>
  </r>
  <r>
    <n v="401"/>
    <s v="ORDIMEKZAIRKL"/>
    <s v="CUST8R1U7UGL"/>
    <x v="0"/>
    <n v="62"/>
    <x v="0"/>
    <d v="2023-01-05T00:00:00"/>
    <x v="9"/>
    <s v="Replacement"/>
    <x v="0"/>
    <s v="SKUDAQ4OD"/>
    <x v="1"/>
    <x v="1"/>
    <n v="4"/>
    <n v="1117.76"/>
    <n v="4471.04"/>
    <x v="393"/>
    <x v="0"/>
    <d v="2023-01-05T00:00:00"/>
    <d v="2023-01-11T00:00:00"/>
  </r>
  <r>
    <n v="402"/>
    <s v="ORDF6P8RXGPP6"/>
    <s v="CUSTTFDHSNI3"/>
    <x v="1"/>
    <n v="64"/>
    <x v="0"/>
    <d v="2024-06-08T00:00:00"/>
    <x v="4"/>
    <s v="Canceled"/>
    <x v="4"/>
    <s v="SKU8VLMJ0"/>
    <x v="0"/>
    <x v="4"/>
    <n v="1"/>
    <n v="1756.08"/>
    <n v="1756.08"/>
    <x v="394"/>
    <x v="7"/>
    <d v="2024-06-08T00:00:00"/>
    <d v="2024-06-10T00:00:00"/>
  </r>
  <r>
    <n v="403"/>
    <s v="ORDKG13Y2N21Y"/>
    <s v="CUSTXJ1SFL2T"/>
    <x v="2"/>
    <n v="41"/>
    <x v="1"/>
    <d v="2024-12-25T00:00:00"/>
    <x v="1"/>
    <s v="Canceled"/>
    <x v="4"/>
    <s v="SKU0Y3MP5"/>
    <x v="3"/>
    <x v="1"/>
    <n v="4"/>
    <n v="2406.7800000000002"/>
    <n v="9627.1200000000008"/>
    <x v="395"/>
    <x v="2"/>
    <d v="2024-12-25T00:00:00"/>
    <d v="2024-12-31T00:00:00"/>
  </r>
  <r>
    <n v="404"/>
    <s v="ORDA5TQR1ICV5"/>
    <s v="CUST5EPYMLL2"/>
    <x v="0"/>
    <n v="34"/>
    <x v="1"/>
    <d v="2023-07-18T00:00:00"/>
    <x v="0"/>
    <s v="Return"/>
    <x v="5"/>
    <s v="SKUO92FM8"/>
    <x v="0"/>
    <x v="5"/>
    <n v="3"/>
    <n v="4623.1099999999997"/>
    <n v="13869.329999999998"/>
    <x v="396"/>
    <x v="0"/>
    <d v="2023-07-18T00:00:00"/>
    <d v="2023-07-24T00:00:00"/>
  </r>
  <r>
    <n v="405"/>
    <s v="ORD0BFL0H5CVO"/>
    <s v="CUST089GYOKH"/>
    <x v="0"/>
    <n v="50"/>
    <x v="2"/>
    <d v="2024-10-08T00:00:00"/>
    <x v="3"/>
    <s v="Canceled"/>
    <x v="4"/>
    <s v="SKUGQ5HJ1"/>
    <x v="0"/>
    <x v="3"/>
    <n v="3"/>
    <n v="4747.2299999999996"/>
    <n v="14241.689999999999"/>
    <x v="397"/>
    <x v="5"/>
    <d v="2024-10-08T00:00:00"/>
    <d v="2024-10-15T00:00:00"/>
  </r>
  <r>
    <n v="406"/>
    <s v="ORDTYWMDVBPYB"/>
    <s v="CUSTZG6EU83Y"/>
    <x v="2"/>
    <n v="62"/>
    <x v="0"/>
    <d v="2024-12-11T00:00:00"/>
    <x v="1"/>
    <s v="Return"/>
    <x v="1"/>
    <s v="SKUI99OMU"/>
    <x v="4"/>
    <x v="0"/>
    <n v="1"/>
    <n v="1079.27"/>
    <n v="1079.27"/>
    <x v="367"/>
    <x v="4"/>
    <d v="2024-12-11T00:00:00"/>
    <d v="2024-12-17T00:00:00"/>
  </r>
  <r>
    <n v="407"/>
    <s v="ORDZ70JHIMZGF"/>
    <s v="CUSTJ2JPCU79"/>
    <x v="2"/>
    <n v="60"/>
    <x v="0"/>
    <d v="2023-01-25T00:00:00"/>
    <x v="9"/>
    <s v="Canceled"/>
    <x v="5"/>
    <s v="SKUA47KOG"/>
    <x v="7"/>
    <x v="0"/>
    <n v="4"/>
    <n v="2681.01"/>
    <n v="10724.04"/>
    <x v="398"/>
    <x v="1"/>
    <d v="2023-01-25T00:00:00"/>
    <d v="2023-01-28T00:00:00"/>
  </r>
  <r>
    <n v="408"/>
    <s v="ORDE012RCN9OS"/>
    <s v="CUSTC78VBCPQ"/>
    <x v="2"/>
    <n v="60"/>
    <x v="0"/>
    <d v="2023-01-08T00:00:00"/>
    <x v="9"/>
    <s v="Delivered"/>
    <x v="2"/>
    <s v="SKUKBJKZE"/>
    <x v="1"/>
    <x v="5"/>
    <n v="1"/>
    <n v="4854.43"/>
    <n v="4854.43"/>
    <x v="399"/>
    <x v="0"/>
    <d v="2023-01-08T00:00:00"/>
    <d v="2023-01-10T00:00:00"/>
  </r>
  <r>
    <n v="409"/>
    <s v="ORD3T1NDLFL29"/>
    <s v="CUST50JG5ZX5"/>
    <x v="0"/>
    <n v="38"/>
    <x v="1"/>
    <d v="2023-11-21T00:00:00"/>
    <x v="7"/>
    <s v="Replacement"/>
    <x v="2"/>
    <s v="SKU0CRIWE"/>
    <x v="4"/>
    <x v="0"/>
    <n v="5"/>
    <n v="473.88"/>
    <n v="2369.4"/>
    <x v="214"/>
    <x v="0"/>
    <d v="2023-11-21T00:00:00"/>
    <d v="2023-11-23T00:00:00"/>
  </r>
  <r>
    <n v="410"/>
    <s v="ORDU530JY3409"/>
    <s v="CUSTO4WF9E22"/>
    <x v="1"/>
    <n v="62"/>
    <x v="0"/>
    <d v="2024-03-30T00:00:00"/>
    <x v="11"/>
    <s v="Canceled"/>
    <x v="4"/>
    <s v="SKU5OUKN2"/>
    <x v="0"/>
    <x v="3"/>
    <n v="2"/>
    <n v="1701.12"/>
    <n v="3402.24"/>
    <x v="400"/>
    <x v="0"/>
    <d v="2024-03-30T00:00:00"/>
    <d v="2024-04-06T00:00:00"/>
  </r>
  <r>
    <n v="411"/>
    <s v="ORDWUGEG932TH"/>
    <s v="CUSTVY92430M"/>
    <x v="0"/>
    <n v="23"/>
    <x v="1"/>
    <d v="2023-02-18T00:00:00"/>
    <x v="8"/>
    <s v="Return"/>
    <x v="3"/>
    <s v="SKUYCHBA3"/>
    <x v="2"/>
    <x v="1"/>
    <n v="2"/>
    <n v="1097.3"/>
    <n v="2194.6"/>
    <x v="401"/>
    <x v="2"/>
    <d v="2023-02-18T00:00:00"/>
    <d v="2023-02-23T00:00:00"/>
  </r>
  <r>
    <n v="412"/>
    <s v="ORDD6EB3GG0TD"/>
    <s v="CUSTKAUN1FWS"/>
    <x v="1"/>
    <n v="46"/>
    <x v="1"/>
    <d v="2023-07-24T00:00:00"/>
    <x v="0"/>
    <s v="Replacement"/>
    <x v="0"/>
    <s v="SKULBFVNP"/>
    <x v="1"/>
    <x v="1"/>
    <n v="2"/>
    <n v="967.2"/>
    <n v="1934.4"/>
    <x v="402"/>
    <x v="3"/>
    <d v="2023-07-24T00:00:00"/>
    <d v="2023-07-25T00:00:00"/>
  </r>
  <r>
    <n v="413"/>
    <s v="ORDCKBQ0NQZR3"/>
    <s v="CUSTIFZLV7NH"/>
    <x v="1"/>
    <n v="65"/>
    <x v="0"/>
    <d v="2024-06-14T00:00:00"/>
    <x v="4"/>
    <s v="Return"/>
    <x v="3"/>
    <s v="SKUDWFJP4"/>
    <x v="0"/>
    <x v="0"/>
    <n v="4"/>
    <n v="2142.4299999999998"/>
    <n v="8569.7199999999993"/>
    <x v="403"/>
    <x v="0"/>
    <d v="2024-06-14T00:00:00"/>
    <d v="2024-06-15T00:00:00"/>
  </r>
  <r>
    <n v="414"/>
    <s v="ORDG79B9YRGRL"/>
    <s v="CUSTYW77GNZD"/>
    <x v="0"/>
    <n v="56"/>
    <x v="0"/>
    <d v="2024-05-24T00:00:00"/>
    <x v="10"/>
    <s v="Return"/>
    <x v="1"/>
    <s v="SKU1YI4NH"/>
    <x v="0"/>
    <x v="0"/>
    <n v="3"/>
    <n v="845.5"/>
    <n v="2536.5"/>
    <x v="404"/>
    <x v="3"/>
    <d v="2024-05-24T00:00:00"/>
    <d v="2024-05-30T00:00:00"/>
  </r>
  <r>
    <n v="415"/>
    <s v="ORD4KBJKUQFRZ"/>
    <s v="CUSTUJBVGC4R"/>
    <x v="2"/>
    <n v="41"/>
    <x v="1"/>
    <d v="2023-10-08T00:00:00"/>
    <x v="3"/>
    <s v="Delivered"/>
    <x v="4"/>
    <s v="SKUMXWDRD"/>
    <x v="7"/>
    <x v="0"/>
    <n v="3"/>
    <n v="4636.53"/>
    <n v="13909.59"/>
    <x v="405"/>
    <x v="4"/>
    <d v="2023-10-08T00:00:00"/>
    <d v="2023-10-14T00:00:00"/>
  </r>
  <r>
    <n v="416"/>
    <s v="ORDQB6QTYL4RP"/>
    <s v="CUST01YIDCVC"/>
    <x v="1"/>
    <n v="50"/>
    <x v="2"/>
    <d v="2023-04-03T00:00:00"/>
    <x v="2"/>
    <s v="Replacement"/>
    <x v="2"/>
    <s v="SKUKDBWSM"/>
    <x v="0"/>
    <x v="5"/>
    <n v="4"/>
    <n v="2263"/>
    <n v="9052"/>
    <x v="128"/>
    <x v="7"/>
    <d v="2023-04-03T00:00:00"/>
    <d v="2023-04-05T00:00:00"/>
  </r>
  <r>
    <n v="417"/>
    <s v="ORD8IDHQA1H4L"/>
    <s v="CUSTL5L5W00T"/>
    <x v="2"/>
    <n v="54"/>
    <x v="0"/>
    <d v="2024-11-23T00:00:00"/>
    <x v="7"/>
    <s v="Canceled"/>
    <x v="0"/>
    <s v="SKUQWN0I3"/>
    <x v="4"/>
    <x v="2"/>
    <n v="2"/>
    <n v="611.9"/>
    <n v="1223.8"/>
    <x v="406"/>
    <x v="0"/>
    <d v="2024-11-23T00:00:00"/>
    <d v="2024-11-27T00:00:00"/>
  </r>
  <r>
    <n v="418"/>
    <s v="ORDMFJVXUPF1B"/>
    <s v="CUSTHWXQVW5D"/>
    <x v="0"/>
    <n v="54"/>
    <x v="0"/>
    <d v="2024-01-23T00:00:00"/>
    <x v="9"/>
    <s v="Canceled"/>
    <x v="0"/>
    <s v="SKUW10P9H"/>
    <x v="2"/>
    <x v="4"/>
    <n v="1"/>
    <n v="734.28"/>
    <n v="734.28"/>
    <x v="407"/>
    <x v="3"/>
    <d v="2024-01-23T00:00:00"/>
    <d v="2024-01-25T00:00:00"/>
  </r>
  <r>
    <n v="419"/>
    <s v="ORDDXJ727KJJK"/>
    <s v="CUST76A1WV9Y"/>
    <x v="0"/>
    <n v="64"/>
    <x v="0"/>
    <d v="2023-06-08T00:00:00"/>
    <x v="4"/>
    <s v="Canceled"/>
    <x v="4"/>
    <s v="SKUD20I56"/>
    <x v="1"/>
    <x v="5"/>
    <n v="1"/>
    <n v="3855.68"/>
    <n v="3855.68"/>
    <x v="408"/>
    <x v="5"/>
    <d v="2023-06-08T00:00:00"/>
    <d v="2023-06-12T00:00:00"/>
  </r>
  <r>
    <n v="420"/>
    <s v="ORDG42OZGYXYD"/>
    <s v="CUST4N2TGHCU"/>
    <x v="1"/>
    <n v="32"/>
    <x v="1"/>
    <d v="2023-09-19T00:00:00"/>
    <x v="6"/>
    <s v="Delivered"/>
    <x v="3"/>
    <s v="SKU5XGFXI"/>
    <x v="1"/>
    <x v="3"/>
    <n v="4"/>
    <n v="1037.83"/>
    <n v="4151.32"/>
    <x v="278"/>
    <x v="5"/>
    <d v="2023-09-19T00:00:00"/>
    <d v="2023-09-25T00:00:00"/>
  </r>
  <r>
    <n v="421"/>
    <s v="ORDIHSXLHNXTG"/>
    <s v="CUSTEXW00PLS"/>
    <x v="1"/>
    <n v="37"/>
    <x v="1"/>
    <d v="2023-01-12T00:00:00"/>
    <x v="9"/>
    <s v="Delivered"/>
    <x v="3"/>
    <s v="SKUDO4ZPJ"/>
    <x v="7"/>
    <x v="0"/>
    <n v="4"/>
    <n v="1224.48"/>
    <n v="4897.92"/>
    <x v="409"/>
    <x v="2"/>
    <d v="2023-01-12T00:00:00"/>
    <d v="2023-01-16T00:00:00"/>
  </r>
  <r>
    <n v="422"/>
    <s v="ORD7XR7H7768D"/>
    <s v="CUSTQNKJSKJY"/>
    <x v="1"/>
    <n v="56"/>
    <x v="0"/>
    <d v="2023-03-08T00:00:00"/>
    <x v="11"/>
    <s v="Replacement"/>
    <x v="1"/>
    <s v="SKUW3PRPS"/>
    <x v="4"/>
    <x v="4"/>
    <n v="3"/>
    <n v="857.02"/>
    <n v="2571.06"/>
    <x v="410"/>
    <x v="6"/>
    <d v="2023-03-08T00:00:00"/>
    <d v="2023-03-12T00:00:00"/>
  </r>
  <r>
    <n v="423"/>
    <s v="ORDKKVJ2JSB3S"/>
    <s v="CUST3T3P4AYZ"/>
    <x v="2"/>
    <n v="64"/>
    <x v="0"/>
    <d v="2024-08-22T00:00:00"/>
    <x v="5"/>
    <s v="Canceled"/>
    <x v="4"/>
    <s v="SKUG4865Y"/>
    <x v="7"/>
    <x v="4"/>
    <n v="4"/>
    <n v="4918.12"/>
    <n v="19672.48"/>
    <x v="411"/>
    <x v="4"/>
    <d v="2024-08-22T00:00:00"/>
    <d v="2024-08-24T00:00:00"/>
  </r>
  <r>
    <n v="424"/>
    <s v="ORD47WIOR6GZ5"/>
    <s v="CUST2QVQL52U"/>
    <x v="1"/>
    <n v="49"/>
    <x v="1"/>
    <d v="2023-07-26T00:00:00"/>
    <x v="0"/>
    <s v="Replacement"/>
    <x v="2"/>
    <s v="SKU56KCYR"/>
    <x v="7"/>
    <x v="2"/>
    <n v="5"/>
    <n v="319.33"/>
    <n v="1596.6499999999999"/>
    <x v="412"/>
    <x v="7"/>
    <d v="2023-07-26T00:00:00"/>
    <d v="2023-07-31T00:00:00"/>
  </r>
  <r>
    <n v="425"/>
    <s v="ORDL2PNQD4FC1"/>
    <s v="CUSTS8GGOPP5"/>
    <x v="1"/>
    <n v="27"/>
    <x v="1"/>
    <d v="2024-07-21T00:00:00"/>
    <x v="0"/>
    <s v="Replacement"/>
    <x v="2"/>
    <s v="SKUB4P9HF"/>
    <x v="1"/>
    <x v="5"/>
    <n v="1"/>
    <n v="534.59"/>
    <n v="534.59"/>
    <x v="413"/>
    <x v="7"/>
    <d v="2024-07-21T00:00:00"/>
    <d v="2024-07-28T00:00:00"/>
  </r>
  <r>
    <n v="426"/>
    <s v="ORDNFGQULW7VF"/>
    <s v="CUSTHPQSP76K"/>
    <x v="0"/>
    <n v="28"/>
    <x v="1"/>
    <d v="2023-03-06T00:00:00"/>
    <x v="11"/>
    <s v="Replacement"/>
    <x v="1"/>
    <s v="SKU00QRB9"/>
    <x v="2"/>
    <x v="4"/>
    <n v="1"/>
    <n v="3290.83"/>
    <n v="3290.83"/>
    <x v="414"/>
    <x v="5"/>
    <d v="2023-03-06T00:00:00"/>
    <d v="2023-03-12T00:00:00"/>
  </r>
  <r>
    <n v="427"/>
    <s v="ORDGIQF7WDKGC"/>
    <s v="CUSTNAFGOEY8"/>
    <x v="0"/>
    <n v="49"/>
    <x v="1"/>
    <d v="2024-02-01T00:00:00"/>
    <x v="8"/>
    <s v="Canceled"/>
    <x v="2"/>
    <s v="SKUZTU7Q9"/>
    <x v="3"/>
    <x v="4"/>
    <n v="3"/>
    <n v="2599.5300000000002"/>
    <n v="7798.59"/>
    <x v="415"/>
    <x v="7"/>
    <d v="2024-02-01T00:00:00"/>
    <d v="2024-02-08T00:00:00"/>
  </r>
  <r>
    <n v="428"/>
    <s v="ORDRF0CHC4ZPA"/>
    <s v="CUSTUF0VO4S8"/>
    <x v="1"/>
    <n v="52"/>
    <x v="0"/>
    <d v="2024-07-29T00:00:00"/>
    <x v="0"/>
    <s v="Delivered"/>
    <x v="4"/>
    <s v="SKU3XKJ6F"/>
    <x v="5"/>
    <x v="4"/>
    <n v="5"/>
    <n v="3061.49"/>
    <n v="15307.449999999999"/>
    <x v="416"/>
    <x v="4"/>
    <d v="2024-07-29T00:00:00"/>
    <d v="2024-07-31T00:00:00"/>
  </r>
  <r>
    <n v="429"/>
    <s v="ORDETR7B9541I"/>
    <s v="CUSTIRYX63C1"/>
    <x v="0"/>
    <n v="42"/>
    <x v="1"/>
    <d v="2023-07-19T00:00:00"/>
    <x v="0"/>
    <s v="Return"/>
    <x v="1"/>
    <s v="SKUGFMCC9"/>
    <x v="4"/>
    <x v="2"/>
    <n v="1"/>
    <n v="1452.29"/>
    <n v="1452.29"/>
    <x v="417"/>
    <x v="1"/>
    <d v="2023-07-19T00:00:00"/>
    <d v="2023-07-26T00:00:00"/>
  </r>
  <r>
    <n v="430"/>
    <s v="ORDFWTY4IQUEN"/>
    <s v="CUSTCDMRC4S7"/>
    <x v="0"/>
    <n v="65"/>
    <x v="0"/>
    <d v="2024-01-31T00:00:00"/>
    <x v="9"/>
    <s v="Canceled"/>
    <x v="1"/>
    <s v="SKULDCDQM"/>
    <x v="5"/>
    <x v="5"/>
    <n v="3"/>
    <n v="1012.81"/>
    <n v="3038.43"/>
    <x v="418"/>
    <x v="4"/>
    <d v="2024-01-31T00:00:00"/>
    <d v="2024-02-03T00:00:00"/>
  </r>
  <r>
    <n v="431"/>
    <s v="ORDA74NPZV29F"/>
    <s v="CUSTYXTZ0AF4"/>
    <x v="0"/>
    <n v="43"/>
    <x v="1"/>
    <d v="2023-09-08T00:00:00"/>
    <x v="6"/>
    <s v="Delivered"/>
    <x v="5"/>
    <s v="SKUTB5BGS"/>
    <x v="7"/>
    <x v="0"/>
    <n v="3"/>
    <n v="2757.27"/>
    <n v="8271.81"/>
    <x v="419"/>
    <x v="2"/>
    <d v="2023-09-08T00:00:00"/>
    <d v="2023-09-15T00:00:00"/>
  </r>
  <r>
    <n v="432"/>
    <s v="ORDRJ5GD1ITHI"/>
    <s v="CUSTZ8SHHFJ8"/>
    <x v="1"/>
    <n v="32"/>
    <x v="1"/>
    <d v="2024-04-17T00:00:00"/>
    <x v="2"/>
    <s v="Delivered"/>
    <x v="3"/>
    <s v="SKU2I3CDE"/>
    <x v="3"/>
    <x v="0"/>
    <n v="4"/>
    <n v="2003.28"/>
    <n v="8013.12"/>
    <x v="420"/>
    <x v="2"/>
    <d v="2024-04-17T00:00:00"/>
    <d v="2024-04-19T00:00:00"/>
  </r>
  <r>
    <n v="433"/>
    <s v="ORD95TSF60Y1H"/>
    <s v="CUSTYEI21RN6"/>
    <x v="2"/>
    <n v="57"/>
    <x v="0"/>
    <d v="2023-03-11T00:00:00"/>
    <x v="11"/>
    <s v="Delivered"/>
    <x v="2"/>
    <s v="SKUKXPV1Z"/>
    <x v="0"/>
    <x v="0"/>
    <n v="2"/>
    <n v="3331.4"/>
    <n v="6662.8"/>
    <x v="421"/>
    <x v="0"/>
    <d v="2023-03-11T00:00:00"/>
    <d v="2023-03-17T00:00:00"/>
  </r>
  <r>
    <n v="434"/>
    <s v="ORDUHKEDA3EMD"/>
    <s v="CUSTXEFM0S7T"/>
    <x v="0"/>
    <n v="19"/>
    <x v="2"/>
    <d v="2023-05-09T00:00:00"/>
    <x v="10"/>
    <s v="Return"/>
    <x v="4"/>
    <s v="SKU2Z1DR4"/>
    <x v="3"/>
    <x v="1"/>
    <n v="2"/>
    <n v="3394.3"/>
    <n v="6788.6"/>
    <x v="422"/>
    <x v="4"/>
    <d v="2023-05-09T00:00:00"/>
    <d v="2023-05-16T00:00:00"/>
  </r>
  <r>
    <n v="435"/>
    <s v="ORDHGO2H8XQ66"/>
    <s v="CUSTZ3X7D1KR"/>
    <x v="2"/>
    <n v="64"/>
    <x v="0"/>
    <d v="2024-10-30T00:00:00"/>
    <x v="3"/>
    <s v="Return"/>
    <x v="2"/>
    <s v="SKUK1HXKY"/>
    <x v="0"/>
    <x v="1"/>
    <n v="4"/>
    <n v="1439.18"/>
    <n v="5756.72"/>
    <x v="423"/>
    <x v="1"/>
    <d v="2024-10-30T00:00:00"/>
    <d v="2024-11-03T00:00:00"/>
  </r>
  <r>
    <n v="436"/>
    <s v="ORDAYSKW661CD"/>
    <s v="CUST49TDVGNQ"/>
    <x v="2"/>
    <n v="26"/>
    <x v="1"/>
    <d v="2024-08-14T00:00:00"/>
    <x v="5"/>
    <s v="Return"/>
    <x v="2"/>
    <s v="SKUS62WN6"/>
    <x v="3"/>
    <x v="4"/>
    <n v="5"/>
    <n v="444.63"/>
    <n v="2223.15"/>
    <x v="424"/>
    <x v="7"/>
    <d v="2024-08-14T00:00:00"/>
    <d v="2024-08-20T00:00:00"/>
  </r>
  <r>
    <n v="437"/>
    <s v="ORDHCIU2WE9W6"/>
    <s v="CUSTMPI4QSB6"/>
    <x v="1"/>
    <n v="62"/>
    <x v="0"/>
    <d v="2023-11-24T00:00:00"/>
    <x v="7"/>
    <s v="Canceled"/>
    <x v="2"/>
    <s v="SKUJYVVKX"/>
    <x v="7"/>
    <x v="1"/>
    <n v="5"/>
    <n v="1091.05"/>
    <n v="5455.25"/>
    <x v="425"/>
    <x v="5"/>
    <d v="2023-11-24T00:00:00"/>
    <d v="2023-11-27T00:00:00"/>
  </r>
  <r>
    <n v="438"/>
    <s v="ORDLRZTNKB241"/>
    <s v="CUSTO57HDTT3"/>
    <x v="1"/>
    <n v="44"/>
    <x v="1"/>
    <d v="2023-02-17T00:00:00"/>
    <x v="8"/>
    <s v="Replacement"/>
    <x v="3"/>
    <s v="SKUAQ9DXD"/>
    <x v="4"/>
    <x v="2"/>
    <n v="5"/>
    <n v="3385"/>
    <n v="16925"/>
    <x v="426"/>
    <x v="1"/>
    <d v="2023-02-17T00:00:00"/>
    <d v="2023-02-23T00:00:00"/>
  </r>
  <r>
    <n v="439"/>
    <s v="ORDZ1S4PJQTWT"/>
    <s v="CUSTKJI7RZMQ"/>
    <x v="1"/>
    <n v="25"/>
    <x v="1"/>
    <d v="2023-04-21T00:00:00"/>
    <x v="2"/>
    <s v="Delivered"/>
    <x v="3"/>
    <s v="SKUMAKIPA"/>
    <x v="6"/>
    <x v="3"/>
    <n v="1"/>
    <n v="1343.44"/>
    <n v="1343.44"/>
    <x v="427"/>
    <x v="2"/>
    <d v="2023-04-21T00:00:00"/>
    <d v="2023-04-24T00:00:00"/>
  </r>
  <r>
    <n v="440"/>
    <s v="ORDZZYL00XF6H"/>
    <s v="CUSTRFTJNMBG"/>
    <x v="1"/>
    <n v="50"/>
    <x v="2"/>
    <d v="2023-07-20T00:00:00"/>
    <x v="0"/>
    <s v="Return"/>
    <x v="1"/>
    <s v="SKUCXTCBK"/>
    <x v="2"/>
    <x v="2"/>
    <n v="5"/>
    <n v="2217.63"/>
    <n v="11088.150000000001"/>
    <x v="428"/>
    <x v="5"/>
    <d v="2023-07-20T00:00:00"/>
    <d v="2023-07-27T00:00:00"/>
  </r>
  <r>
    <n v="441"/>
    <s v="ORDLQYDBPK4S7"/>
    <s v="CUST05LDNGG3"/>
    <x v="0"/>
    <n v="41"/>
    <x v="1"/>
    <d v="2023-10-12T00:00:00"/>
    <x v="3"/>
    <s v="Return"/>
    <x v="5"/>
    <s v="SKUQ6Y38M"/>
    <x v="7"/>
    <x v="5"/>
    <n v="4"/>
    <n v="3314.64"/>
    <n v="13258.56"/>
    <x v="429"/>
    <x v="7"/>
    <d v="2023-10-12T00:00:00"/>
    <d v="2023-10-16T00:00:00"/>
  </r>
  <r>
    <n v="442"/>
    <s v="ORDPTNVVL6GG4"/>
    <s v="CUST8MBR419W"/>
    <x v="0"/>
    <n v="18"/>
    <x v="2"/>
    <d v="2024-04-15T00:00:00"/>
    <x v="2"/>
    <s v="Replacement"/>
    <x v="2"/>
    <s v="SKU9RFG1P"/>
    <x v="0"/>
    <x v="4"/>
    <n v="2"/>
    <n v="2752.82"/>
    <n v="5505.64"/>
    <x v="430"/>
    <x v="2"/>
    <d v="2024-04-15T00:00:00"/>
    <d v="2024-04-21T00:00:00"/>
  </r>
  <r>
    <n v="443"/>
    <s v="ORDJ2V7SWOWAE"/>
    <s v="CUST7PLP8JCG"/>
    <x v="1"/>
    <n v="49"/>
    <x v="1"/>
    <d v="2024-05-30T00:00:00"/>
    <x v="10"/>
    <s v="Delivered"/>
    <x v="5"/>
    <s v="SKU4FV63A"/>
    <x v="2"/>
    <x v="4"/>
    <n v="3"/>
    <n v="816.87"/>
    <n v="2450.61"/>
    <x v="431"/>
    <x v="1"/>
    <d v="2024-05-30T00:00:00"/>
    <d v="2024-05-31T00:00:00"/>
  </r>
  <r>
    <n v="444"/>
    <s v="ORDV6BWX20JTT"/>
    <s v="CUST398IQV7N"/>
    <x v="1"/>
    <n v="21"/>
    <x v="1"/>
    <d v="2024-08-23T00:00:00"/>
    <x v="5"/>
    <s v="Replacement"/>
    <x v="3"/>
    <s v="SKUAX9E96"/>
    <x v="3"/>
    <x v="4"/>
    <n v="3"/>
    <n v="2856.43"/>
    <n v="8569.2899999999991"/>
    <x v="403"/>
    <x v="5"/>
    <d v="2024-08-23T00:00:00"/>
    <d v="2024-08-30T00:00:00"/>
  </r>
  <r>
    <n v="445"/>
    <s v="ORDJ1TQ8HWAS8"/>
    <s v="CUST9O70H678"/>
    <x v="1"/>
    <n v="54"/>
    <x v="0"/>
    <d v="2023-01-11T00:00:00"/>
    <x v="9"/>
    <s v="Replacement"/>
    <x v="1"/>
    <s v="SKUU81ZW4"/>
    <x v="6"/>
    <x v="3"/>
    <n v="5"/>
    <n v="2312.85"/>
    <n v="11564.25"/>
    <x v="432"/>
    <x v="1"/>
    <d v="2023-01-11T00:00:00"/>
    <d v="2023-01-14T00:00:00"/>
  </r>
  <r>
    <n v="446"/>
    <s v="ORDJ85ZDNA6J6"/>
    <s v="CUSTDEIY0DMO"/>
    <x v="2"/>
    <n v="41"/>
    <x v="1"/>
    <d v="2023-02-04T00:00:00"/>
    <x v="8"/>
    <s v="Replacement"/>
    <x v="5"/>
    <s v="SKUV7YS1K"/>
    <x v="5"/>
    <x v="1"/>
    <n v="1"/>
    <n v="1281.21"/>
    <n v="1281.21"/>
    <x v="433"/>
    <x v="4"/>
    <d v="2023-02-04T00:00:00"/>
    <d v="2023-02-07T00:00:00"/>
  </r>
  <r>
    <n v="447"/>
    <s v="ORD7X4JETGZW6"/>
    <s v="CUSTOGH79NY6"/>
    <x v="1"/>
    <n v="37"/>
    <x v="1"/>
    <d v="2024-04-15T00:00:00"/>
    <x v="2"/>
    <s v="Canceled"/>
    <x v="3"/>
    <s v="SKUZ4L1G4"/>
    <x v="3"/>
    <x v="2"/>
    <n v="4"/>
    <n v="2769.62"/>
    <n v="11078.48"/>
    <x v="434"/>
    <x v="6"/>
    <d v="2024-04-15T00:00:00"/>
    <d v="2024-04-19T00:00:00"/>
  </r>
  <r>
    <n v="448"/>
    <s v="ORDKA0EC6C528"/>
    <s v="CUSTJBQH7QY3"/>
    <x v="0"/>
    <n v="48"/>
    <x v="1"/>
    <d v="2024-01-21T00:00:00"/>
    <x v="9"/>
    <s v="Return"/>
    <x v="4"/>
    <s v="SKUIR5RCJ"/>
    <x v="2"/>
    <x v="3"/>
    <n v="3"/>
    <n v="4037.78"/>
    <n v="12113.34"/>
    <x v="435"/>
    <x v="7"/>
    <d v="2024-01-21T00:00:00"/>
    <d v="2024-01-25T00:00:00"/>
  </r>
  <r>
    <n v="449"/>
    <s v="ORDK2QO3UBGVX"/>
    <s v="CUSTWNZV29ND"/>
    <x v="1"/>
    <n v="27"/>
    <x v="1"/>
    <d v="2024-11-12T00:00:00"/>
    <x v="7"/>
    <s v="Canceled"/>
    <x v="4"/>
    <s v="SKURGUSSJ"/>
    <x v="6"/>
    <x v="0"/>
    <n v="3"/>
    <n v="1692.5"/>
    <n v="5077.5"/>
    <x v="436"/>
    <x v="4"/>
    <d v="2024-11-12T00:00:00"/>
    <d v="2024-11-16T00:00:00"/>
  </r>
  <r>
    <n v="450"/>
    <s v="ORDJN3QE0Z5YH"/>
    <s v="CUST2BUH8KF8"/>
    <x v="1"/>
    <n v="54"/>
    <x v="0"/>
    <d v="2023-07-05T00:00:00"/>
    <x v="0"/>
    <s v="Canceled"/>
    <x v="4"/>
    <s v="SKUATGKKJ"/>
    <x v="4"/>
    <x v="3"/>
    <n v="3"/>
    <n v="3260.99"/>
    <n v="9782.9699999999993"/>
    <x v="437"/>
    <x v="2"/>
    <d v="2023-07-05T00:00:00"/>
    <d v="2023-07-09T00:00:00"/>
  </r>
  <r>
    <n v="451"/>
    <s v="ORDEEL35D3FWS"/>
    <s v="CUSTKG9ELSLD"/>
    <x v="1"/>
    <n v="63"/>
    <x v="0"/>
    <d v="2023-12-27T00:00:00"/>
    <x v="1"/>
    <s v="Return"/>
    <x v="1"/>
    <s v="SKU4TH7EY"/>
    <x v="0"/>
    <x v="5"/>
    <n v="3"/>
    <n v="2793.68"/>
    <n v="8381.0399999999991"/>
    <x v="438"/>
    <x v="5"/>
    <d v="2023-12-27T00:00:00"/>
    <d v="2023-12-30T00:00:00"/>
  </r>
  <r>
    <n v="452"/>
    <s v="ORDUBBQ0GCSRN"/>
    <s v="CUST274ESLSM"/>
    <x v="1"/>
    <n v="20"/>
    <x v="2"/>
    <d v="2023-04-20T00:00:00"/>
    <x v="2"/>
    <s v="Return"/>
    <x v="1"/>
    <s v="SKUQZS2Y4"/>
    <x v="7"/>
    <x v="3"/>
    <n v="4"/>
    <n v="1186.01"/>
    <n v="4744.04"/>
    <x v="439"/>
    <x v="2"/>
    <d v="2023-04-20T00:00:00"/>
    <d v="2023-04-26T00:00:00"/>
  </r>
  <r>
    <n v="453"/>
    <s v="ORDU8UEKP0OHS"/>
    <s v="CUST46A0EOTW"/>
    <x v="0"/>
    <n v="49"/>
    <x v="1"/>
    <d v="2024-04-27T00:00:00"/>
    <x v="2"/>
    <s v="Canceled"/>
    <x v="4"/>
    <s v="SKUOCWA63"/>
    <x v="4"/>
    <x v="0"/>
    <n v="5"/>
    <n v="3176.76"/>
    <n v="15883.800000000001"/>
    <x v="440"/>
    <x v="7"/>
    <d v="2024-04-27T00:00:00"/>
    <d v="2024-05-01T00:00:00"/>
  </r>
  <r>
    <n v="454"/>
    <s v="ORD9WQ3FCQ5G1"/>
    <s v="CUSTCUB4E663"/>
    <x v="0"/>
    <n v="18"/>
    <x v="2"/>
    <d v="2024-08-13T00:00:00"/>
    <x v="5"/>
    <s v="Delivered"/>
    <x v="2"/>
    <s v="SKUGV5O81"/>
    <x v="3"/>
    <x v="2"/>
    <n v="1"/>
    <n v="1229.3"/>
    <n v="1229.3"/>
    <x v="441"/>
    <x v="3"/>
    <d v="2024-08-13T00:00:00"/>
    <d v="2024-08-18T00:00:00"/>
  </r>
  <r>
    <n v="455"/>
    <s v="ORD1Q1IR06AR1"/>
    <s v="CUSTB3T9D2TB"/>
    <x v="2"/>
    <n v="54"/>
    <x v="0"/>
    <d v="2023-04-13T00:00:00"/>
    <x v="2"/>
    <s v="Return"/>
    <x v="5"/>
    <s v="SKUFAS5IM"/>
    <x v="2"/>
    <x v="0"/>
    <n v="5"/>
    <n v="3129.45"/>
    <n v="15647.25"/>
    <x v="442"/>
    <x v="7"/>
    <d v="2023-04-13T00:00:00"/>
    <d v="2023-04-18T00:00:00"/>
  </r>
  <r>
    <n v="456"/>
    <s v="ORD8A6OFE6IE1"/>
    <s v="CUST60PANSI2"/>
    <x v="2"/>
    <n v="22"/>
    <x v="1"/>
    <d v="2023-02-14T00:00:00"/>
    <x v="8"/>
    <s v="Delivered"/>
    <x v="3"/>
    <s v="SKUEVJLRF"/>
    <x v="2"/>
    <x v="5"/>
    <n v="4"/>
    <n v="4268.29"/>
    <n v="17073.16"/>
    <x v="443"/>
    <x v="1"/>
    <d v="2023-02-14T00:00:00"/>
    <d v="2023-02-17T00:00:00"/>
  </r>
  <r>
    <n v="457"/>
    <s v="ORDH0U63JHIEL"/>
    <s v="CUST5G9T2PRA"/>
    <x v="0"/>
    <n v="40"/>
    <x v="1"/>
    <d v="2023-05-18T00:00:00"/>
    <x v="10"/>
    <s v="Replacement"/>
    <x v="0"/>
    <s v="SKUXU1FYR"/>
    <x v="4"/>
    <x v="2"/>
    <n v="4"/>
    <n v="678.71"/>
    <n v="2714.84"/>
    <x v="444"/>
    <x v="0"/>
    <d v="2023-05-18T00:00:00"/>
    <d v="2023-05-19T00:00:00"/>
  </r>
  <r>
    <n v="458"/>
    <s v="ORDPZET7H177Q"/>
    <s v="CUST6K4WVQLG"/>
    <x v="2"/>
    <n v="56"/>
    <x v="0"/>
    <d v="2024-01-17T00:00:00"/>
    <x v="9"/>
    <s v="Replacement"/>
    <x v="0"/>
    <s v="SKU3NZ813"/>
    <x v="7"/>
    <x v="4"/>
    <n v="3"/>
    <n v="673.22"/>
    <n v="2019.66"/>
    <x v="445"/>
    <x v="2"/>
    <d v="2024-01-17T00:00:00"/>
    <d v="2024-01-18T00:00:00"/>
  </r>
  <r>
    <n v="459"/>
    <s v="ORDCNFJRSRN93"/>
    <s v="CUSTKXHEIISH"/>
    <x v="0"/>
    <n v="35"/>
    <x v="1"/>
    <d v="2024-02-27T00:00:00"/>
    <x v="8"/>
    <s v="Return"/>
    <x v="3"/>
    <s v="SKU8Y3TH5"/>
    <x v="1"/>
    <x v="2"/>
    <n v="4"/>
    <n v="4252.47"/>
    <n v="17009.88"/>
    <x v="446"/>
    <x v="0"/>
    <d v="2024-02-27T00:00:00"/>
    <d v="2024-03-02T00:00:00"/>
  </r>
  <r>
    <n v="460"/>
    <s v="ORD7RO28J133J"/>
    <s v="CUSTTRRMYZW0"/>
    <x v="0"/>
    <n v="38"/>
    <x v="1"/>
    <d v="2023-01-10T00:00:00"/>
    <x v="9"/>
    <s v="Return"/>
    <x v="2"/>
    <s v="SKU5OALHH"/>
    <x v="2"/>
    <x v="0"/>
    <n v="2"/>
    <n v="545.45000000000005"/>
    <n v="1090.9000000000001"/>
    <x v="447"/>
    <x v="6"/>
    <d v="2023-01-10T00:00:00"/>
    <d v="2023-01-13T00:00:00"/>
  </r>
  <r>
    <n v="461"/>
    <s v="ORDWBNYSIS7NB"/>
    <s v="CUSTYODGJDN6"/>
    <x v="2"/>
    <n v="26"/>
    <x v="1"/>
    <d v="2024-05-19T00:00:00"/>
    <x v="10"/>
    <s v="Replacement"/>
    <x v="2"/>
    <s v="SKU875ZTQ"/>
    <x v="1"/>
    <x v="5"/>
    <n v="4"/>
    <n v="976.83"/>
    <n v="3907.32"/>
    <x v="448"/>
    <x v="7"/>
    <d v="2024-05-19T00:00:00"/>
    <d v="2024-05-26T00:00:00"/>
  </r>
  <r>
    <n v="462"/>
    <s v="ORD6UKZOMKWFT"/>
    <s v="CUST71V8MPRD"/>
    <x v="1"/>
    <n v="30"/>
    <x v="1"/>
    <d v="2024-07-15T00:00:00"/>
    <x v="0"/>
    <s v="Return"/>
    <x v="1"/>
    <s v="SKUR4CQDX"/>
    <x v="1"/>
    <x v="4"/>
    <n v="5"/>
    <n v="4141.95"/>
    <n v="20709.75"/>
    <x v="449"/>
    <x v="2"/>
    <d v="2024-07-15T00:00:00"/>
    <d v="2024-07-21T00:00:00"/>
  </r>
  <r>
    <n v="463"/>
    <s v="ORDQV65TXXOQK"/>
    <s v="CUSTSA0KMPRG"/>
    <x v="2"/>
    <n v="62"/>
    <x v="0"/>
    <d v="2024-10-19T00:00:00"/>
    <x v="3"/>
    <s v="Return"/>
    <x v="4"/>
    <s v="SKUKKQ13Z"/>
    <x v="6"/>
    <x v="2"/>
    <n v="3"/>
    <n v="3594.23"/>
    <n v="10782.69"/>
    <x v="450"/>
    <x v="6"/>
    <d v="2024-10-19T00:00:00"/>
    <d v="2024-10-22T00:00:00"/>
  </r>
  <r>
    <n v="464"/>
    <s v="ORDE3QG4TH6TK"/>
    <s v="CUST6SV91WXP"/>
    <x v="0"/>
    <n v="59"/>
    <x v="0"/>
    <d v="2023-08-20T00:00:00"/>
    <x v="5"/>
    <s v="Replacement"/>
    <x v="4"/>
    <s v="SKUADRTP3"/>
    <x v="7"/>
    <x v="0"/>
    <n v="5"/>
    <n v="644.99"/>
    <n v="3224.95"/>
    <x v="451"/>
    <x v="3"/>
    <d v="2023-08-20T00:00:00"/>
    <d v="2023-08-26T00:00:00"/>
  </r>
  <r>
    <n v="465"/>
    <s v="ORDPFGOMB5S0D"/>
    <s v="CUSTPGZBMLG9"/>
    <x v="2"/>
    <n v="32"/>
    <x v="1"/>
    <d v="2023-10-09T00:00:00"/>
    <x v="3"/>
    <s v="Return"/>
    <x v="5"/>
    <s v="SKU08RY3Y"/>
    <x v="0"/>
    <x v="2"/>
    <n v="3"/>
    <n v="483.92"/>
    <n v="1451.76"/>
    <x v="452"/>
    <x v="7"/>
    <d v="2023-10-09T00:00:00"/>
    <d v="2023-10-10T00:00:00"/>
  </r>
  <r>
    <n v="466"/>
    <s v="ORDEEG492JSIU"/>
    <s v="CUSTRT7QL56L"/>
    <x v="2"/>
    <n v="32"/>
    <x v="1"/>
    <d v="2024-11-19T00:00:00"/>
    <x v="7"/>
    <s v="Replacement"/>
    <x v="0"/>
    <s v="SKU89HDH1"/>
    <x v="3"/>
    <x v="0"/>
    <n v="2"/>
    <n v="2528.46"/>
    <n v="5056.92"/>
    <x v="453"/>
    <x v="5"/>
    <d v="2024-11-19T00:00:00"/>
    <d v="2024-11-22T00:00:00"/>
  </r>
  <r>
    <n v="467"/>
    <s v="ORD945A3S1DJQ"/>
    <s v="CUST7EIWUMFW"/>
    <x v="0"/>
    <n v="63"/>
    <x v="0"/>
    <d v="2024-11-22T00:00:00"/>
    <x v="7"/>
    <s v="Replacement"/>
    <x v="1"/>
    <s v="SKUDCNAGH"/>
    <x v="4"/>
    <x v="0"/>
    <n v="3"/>
    <n v="2290.67"/>
    <n v="6872.01"/>
    <x v="454"/>
    <x v="2"/>
    <d v="2024-11-22T00:00:00"/>
    <d v="2024-11-27T00:00:00"/>
  </r>
  <r>
    <n v="468"/>
    <s v="ORDCDQ3S9DY6A"/>
    <s v="CUSTVUZKRUPL"/>
    <x v="1"/>
    <n v="38"/>
    <x v="1"/>
    <d v="2023-10-10T00:00:00"/>
    <x v="3"/>
    <s v="Return"/>
    <x v="0"/>
    <s v="SKUXU9OWW"/>
    <x v="0"/>
    <x v="2"/>
    <n v="3"/>
    <n v="2315.7199999999998"/>
    <n v="6947.16"/>
    <x v="455"/>
    <x v="1"/>
    <d v="2023-10-10T00:00:00"/>
    <d v="2023-10-17T00:00:00"/>
  </r>
  <r>
    <n v="469"/>
    <s v="ORDNO6Y4K2TOX"/>
    <s v="CUSTBRHYYW1E"/>
    <x v="2"/>
    <n v="58"/>
    <x v="0"/>
    <d v="2023-10-10T00:00:00"/>
    <x v="3"/>
    <s v="Canceled"/>
    <x v="3"/>
    <s v="SKUI27MAI"/>
    <x v="6"/>
    <x v="3"/>
    <n v="2"/>
    <n v="3612.63"/>
    <n v="7225.26"/>
    <x v="456"/>
    <x v="4"/>
    <d v="2023-10-10T00:00:00"/>
    <d v="2023-10-16T00:00:00"/>
  </r>
  <r>
    <n v="470"/>
    <s v="ORD35I6ZTXMLL"/>
    <s v="CUSTPUJG76EW"/>
    <x v="0"/>
    <n v="39"/>
    <x v="1"/>
    <d v="2023-03-23T00:00:00"/>
    <x v="11"/>
    <s v="Canceled"/>
    <x v="3"/>
    <s v="SKU71PK3F"/>
    <x v="7"/>
    <x v="5"/>
    <n v="3"/>
    <n v="587.34"/>
    <n v="1762.02"/>
    <x v="457"/>
    <x v="4"/>
    <d v="2023-03-23T00:00:00"/>
    <d v="2023-03-25T00:00:00"/>
  </r>
  <r>
    <n v="471"/>
    <s v="ORDHF1AD5QJ1R"/>
    <s v="CUST3IPOGL5P"/>
    <x v="1"/>
    <n v="49"/>
    <x v="1"/>
    <d v="2024-06-20T00:00:00"/>
    <x v="4"/>
    <s v="Replacement"/>
    <x v="5"/>
    <s v="SKUD8H71M"/>
    <x v="2"/>
    <x v="5"/>
    <n v="5"/>
    <n v="2823.53"/>
    <n v="14117.650000000001"/>
    <x v="458"/>
    <x v="2"/>
    <d v="2024-06-20T00:00:00"/>
    <d v="2024-06-22T00:00:00"/>
  </r>
  <r>
    <n v="472"/>
    <s v="ORDM0Y5YHQ7ND"/>
    <s v="CUST3P7QSLGU"/>
    <x v="2"/>
    <n v="43"/>
    <x v="1"/>
    <d v="2024-12-29T00:00:00"/>
    <x v="1"/>
    <s v="Delivered"/>
    <x v="4"/>
    <s v="SKUVKLGRW"/>
    <x v="1"/>
    <x v="1"/>
    <n v="4"/>
    <n v="2439.11"/>
    <n v="9756.44"/>
    <x v="459"/>
    <x v="7"/>
    <d v="2024-12-29T00:00:00"/>
    <d v="2024-12-30T00:00:00"/>
  </r>
  <r>
    <n v="473"/>
    <s v="ORDX3V71EE70Y"/>
    <s v="CUST7WBDNRR6"/>
    <x v="2"/>
    <n v="46"/>
    <x v="1"/>
    <d v="2024-01-13T00:00:00"/>
    <x v="9"/>
    <s v="Delivered"/>
    <x v="4"/>
    <s v="SKUETV120"/>
    <x v="0"/>
    <x v="4"/>
    <n v="2"/>
    <n v="4868.6000000000004"/>
    <n v="9737.2000000000007"/>
    <x v="460"/>
    <x v="0"/>
    <d v="2024-01-13T00:00:00"/>
    <d v="2024-01-18T00:00:00"/>
  </r>
  <r>
    <n v="474"/>
    <s v="ORDO4WT0EPIW1"/>
    <s v="CUSTX1YDTBEU"/>
    <x v="2"/>
    <n v="44"/>
    <x v="1"/>
    <d v="2023-01-27T00:00:00"/>
    <x v="9"/>
    <s v="Return"/>
    <x v="2"/>
    <s v="SKURTON2Z"/>
    <x v="0"/>
    <x v="2"/>
    <n v="4"/>
    <n v="3730.88"/>
    <n v="14923.52"/>
    <x v="461"/>
    <x v="6"/>
    <d v="2023-01-27T00:00:00"/>
    <d v="2023-01-28T00:00:00"/>
  </r>
  <r>
    <n v="475"/>
    <s v="ORDKHHG394PWQ"/>
    <s v="CUSTXJFCZBXI"/>
    <x v="2"/>
    <n v="20"/>
    <x v="2"/>
    <d v="2023-08-01T00:00:00"/>
    <x v="5"/>
    <s v="Return"/>
    <x v="4"/>
    <s v="SKUJR3PM8"/>
    <x v="7"/>
    <x v="0"/>
    <n v="4"/>
    <n v="942.06"/>
    <n v="3768.24"/>
    <x v="462"/>
    <x v="0"/>
    <d v="2023-08-01T00:00:00"/>
    <d v="2023-08-06T00:00:00"/>
  </r>
  <r>
    <n v="476"/>
    <s v="ORDJN45DJU0X3"/>
    <s v="CUST3E3B23OC"/>
    <x v="0"/>
    <n v="43"/>
    <x v="1"/>
    <d v="2023-03-10T00:00:00"/>
    <x v="11"/>
    <s v="Return"/>
    <x v="4"/>
    <s v="SKUU0H2KE"/>
    <x v="5"/>
    <x v="5"/>
    <n v="1"/>
    <n v="4114.2299999999996"/>
    <n v="4114.2299999999996"/>
    <x v="463"/>
    <x v="2"/>
    <d v="2023-03-10T00:00:00"/>
    <d v="2023-03-12T00:00:00"/>
  </r>
  <r>
    <n v="477"/>
    <s v="ORDINRY46ORIW"/>
    <s v="CUSTO12RBG8H"/>
    <x v="2"/>
    <n v="64"/>
    <x v="0"/>
    <d v="2024-08-28T00:00:00"/>
    <x v="5"/>
    <s v="Return"/>
    <x v="1"/>
    <s v="SKUCGH897"/>
    <x v="0"/>
    <x v="4"/>
    <n v="5"/>
    <n v="4398.55"/>
    <n v="21992.75"/>
    <x v="464"/>
    <x v="2"/>
    <d v="2024-08-28T00:00:00"/>
    <d v="2024-08-29T00:00:00"/>
  </r>
  <r>
    <n v="478"/>
    <s v="ORDQDC640P32T"/>
    <s v="CUSTO7HIVY8K"/>
    <x v="2"/>
    <n v="43"/>
    <x v="1"/>
    <d v="2024-03-18T00:00:00"/>
    <x v="11"/>
    <s v="Return"/>
    <x v="4"/>
    <s v="SKUHWDURD"/>
    <x v="5"/>
    <x v="5"/>
    <n v="2"/>
    <n v="1349.63"/>
    <n v="2699.26"/>
    <x v="465"/>
    <x v="4"/>
    <d v="2024-03-18T00:00:00"/>
    <d v="2024-03-25T00:00:00"/>
  </r>
  <r>
    <n v="479"/>
    <s v="ORDR738FIMGZF"/>
    <s v="CUST15UN3G25"/>
    <x v="1"/>
    <n v="58"/>
    <x v="0"/>
    <d v="2024-06-14T00:00:00"/>
    <x v="4"/>
    <s v="Delivered"/>
    <x v="2"/>
    <s v="SKUI082TF"/>
    <x v="1"/>
    <x v="5"/>
    <n v="5"/>
    <n v="1393.36"/>
    <n v="6966.7999999999993"/>
    <x v="466"/>
    <x v="1"/>
    <d v="2024-06-14T00:00:00"/>
    <d v="2024-06-20T00:00:00"/>
  </r>
  <r>
    <n v="480"/>
    <s v="ORDXIAUIZ0Q3D"/>
    <s v="CUSTCPZNIIAQ"/>
    <x v="0"/>
    <n v="35"/>
    <x v="1"/>
    <d v="2023-12-21T00:00:00"/>
    <x v="1"/>
    <s v="Canceled"/>
    <x v="3"/>
    <s v="SKUYYI72R"/>
    <x v="4"/>
    <x v="5"/>
    <n v="1"/>
    <n v="4005.37"/>
    <n v="4005.37"/>
    <x v="467"/>
    <x v="0"/>
    <d v="2023-12-21T00:00:00"/>
    <d v="2023-12-25T00:00:00"/>
  </r>
  <r>
    <n v="481"/>
    <s v="ORD6WW8LLW3FF"/>
    <s v="CUST4HX4H4KG"/>
    <x v="1"/>
    <n v="62"/>
    <x v="0"/>
    <d v="2023-02-16T00:00:00"/>
    <x v="8"/>
    <s v="Return"/>
    <x v="5"/>
    <s v="SKU3C4SYB"/>
    <x v="1"/>
    <x v="5"/>
    <n v="5"/>
    <n v="3407.1"/>
    <n v="17035.5"/>
    <x v="468"/>
    <x v="3"/>
    <d v="2023-02-16T00:00:00"/>
    <d v="2023-02-20T00:00:00"/>
  </r>
  <r>
    <n v="482"/>
    <s v="ORDMM8CQSPOQT"/>
    <s v="CUSTL17VHCBW"/>
    <x v="1"/>
    <n v="29"/>
    <x v="1"/>
    <d v="2024-09-20T00:00:00"/>
    <x v="6"/>
    <s v="Return"/>
    <x v="3"/>
    <s v="SKUIRQ8GF"/>
    <x v="1"/>
    <x v="0"/>
    <n v="2"/>
    <n v="1716.07"/>
    <n v="3432.14"/>
    <x v="469"/>
    <x v="6"/>
    <d v="2024-09-20T00:00:00"/>
    <d v="2024-09-27T00:00:00"/>
  </r>
  <r>
    <n v="483"/>
    <s v="ORDKP1R8JP4U1"/>
    <s v="CUSTZCCPRSTP"/>
    <x v="2"/>
    <n v="47"/>
    <x v="1"/>
    <d v="2023-09-01T00:00:00"/>
    <x v="6"/>
    <s v="Replacement"/>
    <x v="1"/>
    <s v="SKU4TC79B"/>
    <x v="6"/>
    <x v="5"/>
    <n v="1"/>
    <n v="2956.39"/>
    <n v="2956.39"/>
    <x v="470"/>
    <x v="7"/>
    <d v="2023-09-01T00:00:00"/>
    <d v="2023-09-04T00:00:00"/>
  </r>
  <r>
    <n v="484"/>
    <s v="ORDC81TUTJWQO"/>
    <s v="CUST26WXHUV8"/>
    <x v="0"/>
    <n v="30"/>
    <x v="1"/>
    <d v="2023-07-18T00:00:00"/>
    <x v="0"/>
    <s v="Canceled"/>
    <x v="5"/>
    <s v="SKUMKS4JJ"/>
    <x v="7"/>
    <x v="4"/>
    <n v="1"/>
    <n v="993.29"/>
    <n v="993.29"/>
    <x v="471"/>
    <x v="5"/>
    <d v="2023-07-18T00:00:00"/>
    <d v="2023-07-24T00:00:00"/>
  </r>
  <r>
    <n v="485"/>
    <s v="ORDX5SJNTXMI7"/>
    <s v="CUSTMNMIPM9R"/>
    <x v="1"/>
    <n v="62"/>
    <x v="0"/>
    <d v="2023-09-10T00:00:00"/>
    <x v="6"/>
    <s v="Delivered"/>
    <x v="5"/>
    <s v="SKUHNIJEV"/>
    <x v="7"/>
    <x v="3"/>
    <n v="5"/>
    <n v="399.99"/>
    <n v="1999.95"/>
    <x v="472"/>
    <x v="6"/>
    <d v="2023-09-10T00:00:00"/>
    <d v="2023-09-16T00:00:00"/>
  </r>
  <r>
    <n v="486"/>
    <s v="ORDDKM3V2TDI3"/>
    <s v="CUSTZLYGS2T6"/>
    <x v="0"/>
    <n v="26"/>
    <x v="1"/>
    <d v="2023-03-22T00:00:00"/>
    <x v="11"/>
    <s v="Canceled"/>
    <x v="3"/>
    <s v="SKU4UPJY2"/>
    <x v="1"/>
    <x v="3"/>
    <n v="4"/>
    <n v="3571.38"/>
    <n v="14285.52"/>
    <x v="473"/>
    <x v="7"/>
    <d v="2023-03-22T00:00:00"/>
    <d v="2023-03-26T00:00:00"/>
  </r>
  <r>
    <n v="487"/>
    <s v="ORDFRBWU0L9KD"/>
    <s v="CUSTD30A8OMJ"/>
    <x v="0"/>
    <n v="33"/>
    <x v="1"/>
    <d v="2023-04-19T00:00:00"/>
    <x v="2"/>
    <s v="Delivered"/>
    <x v="4"/>
    <s v="SKUIDSZC6"/>
    <x v="1"/>
    <x v="1"/>
    <n v="1"/>
    <n v="3175.89"/>
    <n v="3175.89"/>
    <x v="474"/>
    <x v="2"/>
    <d v="2023-04-19T00:00:00"/>
    <d v="2023-04-21T00:00:00"/>
  </r>
  <r>
    <n v="488"/>
    <s v="ORD4K2AHF9S8X"/>
    <s v="CUST9NE352CZ"/>
    <x v="0"/>
    <n v="65"/>
    <x v="0"/>
    <d v="2023-04-02T00:00:00"/>
    <x v="2"/>
    <s v="Replacement"/>
    <x v="0"/>
    <s v="SKUTYIN91"/>
    <x v="3"/>
    <x v="1"/>
    <n v="3"/>
    <n v="3739.73"/>
    <n v="11219.19"/>
    <x v="475"/>
    <x v="5"/>
    <d v="2023-04-02T00:00:00"/>
    <d v="2023-04-03T00:00:00"/>
  </r>
  <r>
    <n v="489"/>
    <s v="ORDNEPZXRFOJM"/>
    <s v="CUST1M7Y5CIW"/>
    <x v="0"/>
    <n v="61"/>
    <x v="0"/>
    <d v="2023-11-21T00:00:00"/>
    <x v="7"/>
    <s v="Delivered"/>
    <x v="3"/>
    <s v="SKUA7F7BK"/>
    <x v="4"/>
    <x v="1"/>
    <n v="4"/>
    <n v="1436.63"/>
    <n v="5746.52"/>
    <x v="476"/>
    <x v="4"/>
    <d v="2023-11-21T00:00:00"/>
    <d v="2023-11-28T00:00:00"/>
  </r>
  <r>
    <n v="490"/>
    <s v="ORDU9HF2YEUU9"/>
    <s v="CUSTXAYYQ62B"/>
    <x v="2"/>
    <n v="27"/>
    <x v="1"/>
    <d v="2024-03-26T00:00:00"/>
    <x v="11"/>
    <s v="Canceled"/>
    <x v="5"/>
    <s v="SKUG8Y2JW"/>
    <x v="1"/>
    <x v="5"/>
    <n v="2"/>
    <n v="2681.37"/>
    <n v="5362.74"/>
    <x v="477"/>
    <x v="0"/>
    <d v="2024-03-26T00:00:00"/>
    <d v="2024-03-27T00:00:00"/>
  </r>
  <r>
    <n v="491"/>
    <s v="ORDQP4QLR2XRM"/>
    <s v="CUSTUCM4B4TB"/>
    <x v="2"/>
    <n v="37"/>
    <x v="1"/>
    <d v="2023-01-27T00:00:00"/>
    <x v="9"/>
    <s v="Delivered"/>
    <x v="5"/>
    <s v="SKUZNM6MY"/>
    <x v="7"/>
    <x v="0"/>
    <n v="1"/>
    <n v="2208.08"/>
    <n v="2208.08"/>
    <x v="478"/>
    <x v="1"/>
    <d v="2023-01-27T00:00:00"/>
    <d v="2023-01-31T00:00:00"/>
  </r>
  <r>
    <n v="492"/>
    <s v="ORDOF9QOUNV7S"/>
    <s v="CUSTG7B4UJYM"/>
    <x v="1"/>
    <n v="22"/>
    <x v="1"/>
    <d v="2023-06-18T00:00:00"/>
    <x v="4"/>
    <s v="Canceled"/>
    <x v="1"/>
    <s v="SKU4NOCNZ"/>
    <x v="7"/>
    <x v="1"/>
    <n v="2"/>
    <n v="4219.3599999999997"/>
    <n v="8438.7199999999993"/>
    <x v="479"/>
    <x v="7"/>
    <d v="2023-06-18T00:00:00"/>
    <d v="2023-06-19T00:00:00"/>
  </r>
  <r>
    <n v="493"/>
    <s v="ORDD0J16QBQ6O"/>
    <s v="CUSTTDFU5747"/>
    <x v="0"/>
    <n v="39"/>
    <x v="1"/>
    <d v="2023-03-22T00:00:00"/>
    <x v="11"/>
    <s v="Delivered"/>
    <x v="2"/>
    <s v="SKU08AEQ0"/>
    <x v="1"/>
    <x v="3"/>
    <n v="3"/>
    <n v="568.66999999999996"/>
    <n v="1706.0099999999998"/>
    <x v="480"/>
    <x v="1"/>
    <d v="2023-03-22T00:00:00"/>
    <d v="2023-03-23T00:00:00"/>
  </r>
  <r>
    <n v="494"/>
    <s v="ORD329DJUL9CY"/>
    <s v="CUST75AHNTHQ"/>
    <x v="1"/>
    <n v="59"/>
    <x v="0"/>
    <d v="2024-01-16T00:00:00"/>
    <x v="9"/>
    <s v="Canceled"/>
    <x v="2"/>
    <s v="SKUGFEIA5"/>
    <x v="0"/>
    <x v="4"/>
    <n v="5"/>
    <n v="4806.7700000000004"/>
    <n v="24033.850000000002"/>
    <x v="481"/>
    <x v="4"/>
    <d v="2024-01-16T00:00:00"/>
    <d v="2024-01-23T00:00:00"/>
  </r>
  <r>
    <n v="495"/>
    <s v="ORD3PRCMH5C68"/>
    <s v="CUST55DCQ889"/>
    <x v="0"/>
    <n v="59"/>
    <x v="0"/>
    <d v="2024-07-01T00:00:00"/>
    <x v="0"/>
    <s v="Return"/>
    <x v="5"/>
    <s v="SKU8WE35O"/>
    <x v="0"/>
    <x v="0"/>
    <n v="5"/>
    <n v="1121.94"/>
    <n v="5609.7000000000007"/>
    <x v="482"/>
    <x v="1"/>
    <d v="2024-07-01T00:00:00"/>
    <d v="2024-07-04T00:00:00"/>
  </r>
  <r>
    <n v="496"/>
    <s v="ORDH01O8VXUSP"/>
    <s v="CUSTMWI0QT60"/>
    <x v="2"/>
    <n v="46"/>
    <x v="1"/>
    <d v="2024-01-28T00:00:00"/>
    <x v="9"/>
    <s v="Return"/>
    <x v="2"/>
    <s v="SKU531IDE"/>
    <x v="5"/>
    <x v="4"/>
    <n v="5"/>
    <n v="1609.18"/>
    <n v="8045.9000000000005"/>
    <x v="483"/>
    <x v="6"/>
    <d v="2024-01-28T00:00:00"/>
    <d v="2024-01-29T00:00:00"/>
  </r>
  <r>
    <n v="497"/>
    <s v="ORD9MT4HF00N5"/>
    <s v="CUSTFSJ2XETC"/>
    <x v="2"/>
    <n v="52"/>
    <x v="0"/>
    <d v="2023-08-04T00:00:00"/>
    <x v="5"/>
    <s v="Canceled"/>
    <x v="4"/>
    <s v="SKU5TM4XP"/>
    <x v="3"/>
    <x v="4"/>
    <n v="5"/>
    <n v="1916.93"/>
    <n v="9584.65"/>
    <x v="484"/>
    <x v="4"/>
    <d v="2023-08-04T00:00:00"/>
    <d v="2023-08-05T00:00:00"/>
  </r>
  <r>
    <n v="498"/>
    <s v="ORDGITDGCVN4K"/>
    <s v="CUSTOBPW0NM8"/>
    <x v="2"/>
    <n v="49"/>
    <x v="1"/>
    <d v="2023-12-28T00:00:00"/>
    <x v="1"/>
    <s v="Replacement"/>
    <x v="2"/>
    <s v="SKUOXNJWO"/>
    <x v="1"/>
    <x v="1"/>
    <n v="3"/>
    <n v="956.73"/>
    <n v="2870.19"/>
    <x v="485"/>
    <x v="3"/>
    <d v="2023-12-28T00:00:00"/>
    <d v="2024-01-02T00:00:00"/>
  </r>
  <r>
    <n v="499"/>
    <s v="ORDWELHJ7I56J"/>
    <s v="CUSTLH3Q8H36"/>
    <x v="0"/>
    <n v="58"/>
    <x v="0"/>
    <d v="2023-11-06T00:00:00"/>
    <x v="7"/>
    <s v="Canceled"/>
    <x v="1"/>
    <s v="SKU5SJBAR"/>
    <x v="7"/>
    <x v="1"/>
    <n v="4"/>
    <n v="1362.28"/>
    <n v="5449.12"/>
    <x v="486"/>
    <x v="5"/>
    <d v="2023-11-06T00:00:00"/>
    <d v="2023-11-12T00:00:00"/>
  </r>
  <r>
    <n v="500"/>
    <s v="ORD17OYHOQS14"/>
    <s v="CUST453DKLR8"/>
    <x v="1"/>
    <n v="38"/>
    <x v="1"/>
    <d v="2023-03-24T00:00:00"/>
    <x v="11"/>
    <s v="Replacement"/>
    <x v="5"/>
    <s v="SKUSNWQCN"/>
    <x v="1"/>
    <x v="1"/>
    <n v="4"/>
    <n v="1341.74"/>
    <n v="5366.96"/>
    <x v="487"/>
    <x v="7"/>
    <d v="2023-03-24T00:00:00"/>
    <d v="2023-03-30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s v="ORD3LPHLB703Y"/>
    <s v="CUSTV0OY55OV"/>
    <x v="0"/>
    <n v="52"/>
    <x v="0"/>
    <d v="2023-07-25T00:00:00"/>
    <x v="0"/>
    <x v="0"/>
    <x v="0"/>
    <s v="SKUF6TNEG"/>
    <x v="0"/>
    <s v="XL"/>
    <n v="5"/>
    <n v="335.22"/>
    <n v="1676.1000000000001"/>
    <n v="1677"/>
    <x v="0"/>
    <d v="2023-07-25T00:00:00"/>
    <d v="2023-07-27T00:00:00"/>
  </r>
  <r>
    <n v="2"/>
    <s v="ORDREEHJSYDDI"/>
    <s v="CUSTP24UKJIX"/>
    <x v="0"/>
    <n v="31"/>
    <x v="1"/>
    <d v="2023-12-05T00:00:00"/>
    <x v="1"/>
    <x v="0"/>
    <x v="1"/>
    <s v="SKUT4I2K1"/>
    <x v="0"/>
    <s v="XS"/>
    <n v="4"/>
    <n v="4282.4399999999996"/>
    <n v="17129.759999999998"/>
    <n v="17130"/>
    <x v="1"/>
    <d v="2023-12-05T00:00:00"/>
    <d v="2023-12-07T00:00:00"/>
  </r>
  <r>
    <n v="3"/>
    <s v="ORDSAH3JS1XZ4"/>
    <s v="CUSTPQIDWWM2"/>
    <x v="1"/>
    <n v="51"/>
    <x v="0"/>
    <d v="2023-04-09T00:00:00"/>
    <x v="2"/>
    <x v="1"/>
    <x v="2"/>
    <s v="SKUY1TYM4"/>
    <x v="1"/>
    <s v="S"/>
    <n v="2"/>
    <n v="4995.7299999999996"/>
    <n v="9991.4599999999991"/>
    <n v="9992"/>
    <x v="2"/>
    <d v="2023-04-09T00:00:00"/>
    <d v="2023-04-11T00:00:00"/>
  </r>
  <r>
    <n v="4"/>
    <s v="ORDWH58T4NAX2"/>
    <s v="CUSTT20EST4P"/>
    <x v="1"/>
    <n v="30"/>
    <x v="1"/>
    <d v="2024-10-13T00:00:00"/>
    <x v="3"/>
    <x v="1"/>
    <x v="3"/>
    <s v="SKUB4SXTH"/>
    <x v="0"/>
    <s v="XL"/>
    <n v="3"/>
    <n v="3512.52"/>
    <n v="10537.56"/>
    <n v="10538"/>
    <x v="1"/>
    <d v="2024-10-13T00:00:00"/>
    <d v="2024-10-15T00:00:00"/>
  </r>
  <r>
    <n v="5"/>
    <s v="ORDYFDUOCWNS0"/>
    <s v="CUSTQZCCZTY9"/>
    <x v="2"/>
    <n v="29"/>
    <x v="1"/>
    <d v="2024-06-21T00:00:00"/>
    <x v="4"/>
    <x v="0"/>
    <x v="2"/>
    <s v="SKUIROICI"/>
    <x v="0"/>
    <s v="L"/>
    <n v="4"/>
    <n v="4486.49"/>
    <n v="17945.96"/>
    <n v="17946"/>
    <x v="1"/>
    <d v="2024-06-21T00:00:00"/>
    <d v="2024-06-28T00:00:00"/>
  </r>
  <r>
    <n v="6"/>
    <s v="ORDWQCITBYEFQ"/>
    <s v="CUSTUWSFQTYP"/>
    <x v="0"/>
    <n v="37"/>
    <x v="1"/>
    <d v="2024-12-14T00:00:00"/>
    <x v="1"/>
    <x v="0"/>
    <x v="4"/>
    <s v="SKUXNM19P"/>
    <x v="1"/>
    <s v="L"/>
    <n v="3"/>
    <n v="1696.04"/>
    <n v="5088.12"/>
    <n v="5089"/>
    <x v="1"/>
    <d v="2024-12-14T00:00:00"/>
    <d v="2024-12-21T00:00:00"/>
  </r>
  <r>
    <n v="7"/>
    <s v="ORDM9GG5ZUR51"/>
    <s v="CUST2JWIZ2HL"/>
    <x v="0"/>
    <n v="24"/>
    <x v="1"/>
    <d v="2024-08-18T00:00:00"/>
    <x v="5"/>
    <x v="0"/>
    <x v="0"/>
    <s v="SKUK00WFR"/>
    <x v="2"/>
    <s v="XL"/>
    <n v="5"/>
    <n v="4710.67"/>
    <n v="23553.35"/>
    <n v="23554"/>
    <x v="3"/>
    <d v="2024-08-18T00:00:00"/>
    <d v="2024-08-19T00:00:00"/>
  </r>
  <r>
    <n v="8"/>
    <s v="ORD5AR63DK0VS"/>
    <s v="CUSTF59QEUQN"/>
    <x v="1"/>
    <n v="41"/>
    <x v="1"/>
    <d v="2024-09-23T00:00:00"/>
    <x v="6"/>
    <x v="1"/>
    <x v="0"/>
    <s v="SKUWQYK0P"/>
    <x v="3"/>
    <s v="XXL"/>
    <n v="5"/>
    <n v="3474.13"/>
    <n v="17370.650000000001"/>
    <n v="17371"/>
    <x v="4"/>
    <d v="2024-09-23T00:00:00"/>
    <d v="2024-09-30T00:00:00"/>
  </r>
  <r>
    <n v="9"/>
    <s v="ORD034APP05OI"/>
    <s v="CUSTE9XGBU6K"/>
    <x v="2"/>
    <n v="54"/>
    <x v="0"/>
    <d v="2023-07-04T00:00:00"/>
    <x v="0"/>
    <x v="2"/>
    <x v="4"/>
    <s v="SKUYTTLXF"/>
    <x v="1"/>
    <s v="L"/>
    <n v="1"/>
    <n v="4249.97"/>
    <n v="4249.97"/>
    <n v="4250"/>
    <x v="2"/>
    <d v="2023-07-04T00:00:00"/>
    <d v="2023-07-06T00:00:00"/>
  </r>
  <r>
    <n v="10"/>
    <s v="ORD0CML6B33XO"/>
    <s v="CUSTVVX6AVK0"/>
    <x v="1"/>
    <n v="63"/>
    <x v="0"/>
    <d v="2023-06-23T00:00:00"/>
    <x v="4"/>
    <x v="2"/>
    <x v="3"/>
    <s v="SKU8YXD90"/>
    <x v="4"/>
    <s v="L"/>
    <n v="5"/>
    <n v="397.13"/>
    <n v="1985.65"/>
    <n v="1986"/>
    <x v="2"/>
    <d v="2023-06-23T00:00:00"/>
    <d v="2023-06-24T00:00:00"/>
  </r>
  <r>
    <n v="11"/>
    <s v="ORD01PP4GSCS7"/>
    <s v="CUSTWX10VK05"/>
    <x v="1"/>
    <n v="37"/>
    <x v="1"/>
    <d v="2023-11-23T00:00:00"/>
    <x v="7"/>
    <x v="2"/>
    <x v="0"/>
    <s v="SKU9ED37Z"/>
    <x v="1"/>
    <s v="M"/>
    <n v="1"/>
    <n v="1013.11"/>
    <n v="1013.11"/>
    <n v="1014"/>
    <x v="5"/>
    <d v="2023-11-23T00:00:00"/>
    <d v="2023-11-30T00:00:00"/>
  </r>
  <r>
    <n v="12"/>
    <s v="ORDGE0IA8H4HZ"/>
    <s v="CUST5A3OJM1F"/>
    <x v="0"/>
    <n v="40"/>
    <x v="1"/>
    <d v="2023-12-01T00:00:00"/>
    <x v="1"/>
    <x v="2"/>
    <x v="3"/>
    <s v="SKUM9CKYL"/>
    <x v="5"/>
    <s v="L"/>
    <n v="3"/>
    <n v="787.97"/>
    <n v="2363.91"/>
    <n v="2364"/>
    <x v="1"/>
    <d v="2023-12-01T00:00:00"/>
    <d v="2023-12-03T00:00:00"/>
  </r>
  <r>
    <n v="13"/>
    <s v="ORDXT7492UF4D"/>
    <s v="CUSTJC5TSV3T"/>
    <x v="1"/>
    <n v="61"/>
    <x v="0"/>
    <d v="2023-11-01T00:00:00"/>
    <x v="7"/>
    <x v="0"/>
    <x v="4"/>
    <s v="SKUBDPNXH"/>
    <x v="6"/>
    <s v="S"/>
    <n v="4"/>
    <n v="2927.15"/>
    <n v="11708.6"/>
    <n v="11709"/>
    <x v="0"/>
    <d v="2023-11-01T00:00:00"/>
    <d v="2023-11-06T00:00:00"/>
  </r>
  <r>
    <n v="14"/>
    <s v="ORDDSZV0UAAVQ"/>
    <s v="CUST21ZBM6WD"/>
    <x v="1"/>
    <n v="47"/>
    <x v="1"/>
    <d v="2024-02-02T00:00:00"/>
    <x v="8"/>
    <x v="0"/>
    <x v="1"/>
    <s v="SKUAAKUAY"/>
    <x v="0"/>
    <s v="M"/>
    <n v="1"/>
    <n v="4834.12"/>
    <n v="4834.12"/>
    <n v="4835"/>
    <x v="2"/>
    <d v="2024-02-02T00:00:00"/>
    <d v="2024-02-03T00:00:00"/>
  </r>
  <r>
    <n v="15"/>
    <s v="ORDVUTOYPSOY4"/>
    <s v="CUSTGEFVKB4R"/>
    <x v="1"/>
    <n v="22"/>
    <x v="1"/>
    <d v="2023-12-28T00:00:00"/>
    <x v="1"/>
    <x v="0"/>
    <x v="3"/>
    <s v="SKUKN8TS4"/>
    <x v="6"/>
    <s v="L"/>
    <n v="2"/>
    <n v="4097.33"/>
    <n v="8194.66"/>
    <n v="8195"/>
    <x v="5"/>
    <d v="2023-12-28T00:00:00"/>
    <d v="2023-12-30T00:00:00"/>
  </r>
  <r>
    <n v="16"/>
    <s v="ORD5CFHTE9B2Y"/>
    <s v="CUST0U14MNW4"/>
    <x v="0"/>
    <n v="61"/>
    <x v="0"/>
    <d v="2023-04-07T00:00:00"/>
    <x v="2"/>
    <x v="2"/>
    <x v="2"/>
    <s v="SKUEJHQLG"/>
    <x v="6"/>
    <s v="M"/>
    <n v="2"/>
    <n v="1339.76"/>
    <n v="2679.52"/>
    <n v="2680"/>
    <x v="4"/>
    <d v="2023-04-07T00:00:00"/>
    <d v="2023-04-13T00:00:00"/>
  </r>
  <r>
    <n v="17"/>
    <s v="ORD75NBHKT17O"/>
    <s v="CUSTXXB5C17E"/>
    <x v="0"/>
    <n v="64"/>
    <x v="0"/>
    <d v="2023-07-13T00:00:00"/>
    <x v="0"/>
    <x v="2"/>
    <x v="1"/>
    <s v="SKUUXFM66"/>
    <x v="0"/>
    <s v="S"/>
    <n v="5"/>
    <n v="1680.09"/>
    <n v="8400.4499999999989"/>
    <n v="8401"/>
    <x v="2"/>
    <d v="2023-07-13T00:00:00"/>
    <d v="2023-07-20T00:00:00"/>
  </r>
  <r>
    <n v="18"/>
    <s v="ORDSPT9FF0G1N"/>
    <s v="CUSTTNP7YTB4"/>
    <x v="1"/>
    <n v="34"/>
    <x v="1"/>
    <d v="2023-10-23T00:00:00"/>
    <x v="3"/>
    <x v="1"/>
    <x v="4"/>
    <s v="SKUUAO2D8"/>
    <x v="4"/>
    <s v="XXL"/>
    <n v="4"/>
    <n v="4725.7299999999996"/>
    <n v="18902.919999999998"/>
    <n v="18903"/>
    <x v="6"/>
    <d v="2023-10-23T00:00:00"/>
    <d v="2023-10-24T00:00:00"/>
  </r>
  <r>
    <n v="19"/>
    <s v="ORDN9C3MH4BR7"/>
    <s v="CUSTLYCHUW74"/>
    <x v="0"/>
    <n v="50"/>
    <x v="2"/>
    <d v="2023-07-27T00:00:00"/>
    <x v="0"/>
    <x v="0"/>
    <x v="1"/>
    <s v="SKUW0QZO1"/>
    <x v="0"/>
    <s v="M"/>
    <n v="1"/>
    <n v="2074.79"/>
    <n v="2074.79"/>
    <n v="2075"/>
    <x v="2"/>
    <d v="2023-07-27T00:00:00"/>
    <d v="2023-07-30T00:00:00"/>
  </r>
  <r>
    <n v="20"/>
    <s v="ORDXX4Y21RTS2"/>
    <s v="CUST6T5ABWL2"/>
    <x v="1"/>
    <n v="53"/>
    <x v="0"/>
    <d v="2024-11-27T00:00:00"/>
    <x v="7"/>
    <x v="2"/>
    <x v="1"/>
    <s v="SKU9RN35E"/>
    <x v="6"/>
    <s v="XL"/>
    <n v="5"/>
    <n v="3154.81"/>
    <n v="15774.05"/>
    <n v="15775"/>
    <x v="7"/>
    <d v="2024-11-27T00:00:00"/>
    <d v="2024-11-29T00:00:00"/>
  </r>
  <r>
    <n v="21"/>
    <s v="ORDC2JADQ91E4"/>
    <s v="CUST66XQ2M2G"/>
    <x v="0"/>
    <n v="41"/>
    <x v="1"/>
    <d v="2024-01-21T00:00:00"/>
    <x v="9"/>
    <x v="0"/>
    <x v="0"/>
    <s v="SKUFCPUJH"/>
    <x v="3"/>
    <s v="M"/>
    <n v="5"/>
    <n v="2746.31"/>
    <n v="13731.55"/>
    <n v="13732"/>
    <x v="6"/>
    <d v="2024-01-21T00:00:00"/>
    <d v="2024-01-28T00:00:00"/>
  </r>
  <r>
    <n v="22"/>
    <s v="ORDLVTB36E9AI"/>
    <s v="CUSTW5B6N3Y8"/>
    <x v="0"/>
    <n v="39"/>
    <x v="1"/>
    <d v="2024-01-11T00:00:00"/>
    <x v="9"/>
    <x v="0"/>
    <x v="0"/>
    <s v="SKU1704UI"/>
    <x v="6"/>
    <s v="XL"/>
    <n v="3"/>
    <n v="2702.1"/>
    <n v="8106.2999999999993"/>
    <n v="8107"/>
    <x v="1"/>
    <d v="2024-01-11T00:00:00"/>
    <d v="2024-01-12T00:00:00"/>
  </r>
  <r>
    <n v="23"/>
    <s v="ORDB20OYSIF2H"/>
    <s v="CUSTP04KJMEI"/>
    <x v="0"/>
    <n v="54"/>
    <x v="0"/>
    <d v="2024-11-01T00:00:00"/>
    <x v="7"/>
    <x v="1"/>
    <x v="0"/>
    <s v="SKUPSH12S"/>
    <x v="4"/>
    <s v="L"/>
    <n v="2"/>
    <n v="3061.13"/>
    <n v="6122.26"/>
    <n v="6123"/>
    <x v="5"/>
    <d v="2024-11-01T00:00:00"/>
    <d v="2024-11-04T00:00:00"/>
  </r>
  <r>
    <n v="24"/>
    <s v="ORDG7469FGS20"/>
    <s v="CUSTJO80GZL4"/>
    <x v="0"/>
    <n v="53"/>
    <x v="0"/>
    <d v="2024-05-06T00:00:00"/>
    <x v="10"/>
    <x v="1"/>
    <x v="4"/>
    <s v="SKUIBTG1C"/>
    <x v="0"/>
    <s v="S"/>
    <n v="4"/>
    <n v="1110.56"/>
    <n v="4442.24"/>
    <n v="4443"/>
    <x v="0"/>
    <d v="2024-05-06T00:00:00"/>
    <d v="2024-05-12T00:00:00"/>
  </r>
  <r>
    <n v="25"/>
    <s v="ORDVBDA656ZKN"/>
    <s v="CUSTCRI06LZG"/>
    <x v="1"/>
    <n v="18"/>
    <x v="2"/>
    <d v="2024-03-21T00:00:00"/>
    <x v="11"/>
    <x v="1"/>
    <x v="2"/>
    <s v="SKUVETIA0"/>
    <x v="3"/>
    <s v="XS"/>
    <n v="3"/>
    <n v="546.57000000000005"/>
    <n v="1639.71"/>
    <n v="1640"/>
    <x v="6"/>
    <d v="2024-03-21T00:00:00"/>
    <d v="2024-03-24T00:00:00"/>
  </r>
  <r>
    <n v="26"/>
    <s v="ORDXSM4S0ZCIV"/>
    <s v="CUSTG60QSBQ2"/>
    <x v="0"/>
    <n v="64"/>
    <x v="0"/>
    <d v="2023-01-18T00:00:00"/>
    <x v="9"/>
    <x v="2"/>
    <x v="4"/>
    <s v="SKUUHXGLS"/>
    <x v="3"/>
    <s v="XL"/>
    <n v="2"/>
    <n v="1319.94"/>
    <n v="2639.88"/>
    <n v="2640"/>
    <x v="0"/>
    <d v="2023-01-18T00:00:00"/>
    <d v="2023-01-19T00:00:00"/>
  </r>
  <r>
    <n v="27"/>
    <s v="ORD8DPRE1G3O4"/>
    <s v="CUSTB4TYTI81"/>
    <x v="0"/>
    <n v="36"/>
    <x v="1"/>
    <d v="2024-01-10T00:00:00"/>
    <x v="9"/>
    <x v="1"/>
    <x v="4"/>
    <s v="SKUX5UDL6"/>
    <x v="3"/>
    <s v="XS"/>
    <n v="4"/>
    <n v="4027.61"/>
    <n v="16110.44"/>
    <n v="16111"/>
    <x v="7"/>
    <d v="2024-01-10T00:00:00"/>
    <d v="2024-01-13T00:00:00"/>
  </r>
  <r>
    <n v="28"/>
    <s v="ORDU4TM2LOXQ8"/>
    <s v="CUSTIP7SRZW3"/>
    <x v="1"/>
    <n v="26"/>
    <x v="1"/>
    <d v="2023-08-16T00:00:00"/>
    <x v="5"/>
    <x v="0"/>
    <x v="4"/>
    <s v="SKUERCB2O"/>
    <x v="4"/>
    <s v="S"/>
    <n v="2"/>
    <n v="743.55"/>
    <n v="1487.1"/>
    <n v="1488"/>
    <x v="5"/>
    <d v="2023-08-16T00:00:00"/>
    <d v="2023-08-17T00:00:00"/>
  </r>
  <r>
    <n v="29"/>
    <s v="ORDTGT9DL5VGX"/>
    <s v="CUST2YJYYZQ1"/>
    <x v="0"/>
    <n v="47"/>
    <x v="1"/>
    <d v="2023-08-14T00:00:00"/>
    <x v="5"/>
    <x v="0"/>
    <x v="3"/>
    <s v="SKUHJTJOO"/>
    <x v="3"/>
    <s v="M"/>
    <n v="1"/>
    <n v="3125.31"/>
    <n v="3125.31"/>
    <n v="3126"/>
    <x v="1"/>
    <d v="2023-08-14T00:00:00"/>
    <d v="2023-08-18T00:00:00"/>
  </r>
  <r>
    <n v="30"/>
    <s v="ORDFMKSU96JO6"/>
    <s v="CUSTP6ZY1Q2C"/>
    <x v="1"/>
    <n v="27"/>
    <x v="1"/>
    <d v="2023-04-25T00:00:00"/>
    <x v="2"/>
    <x v="2"/>
    <x v="1"/>
    <s v="SKUJMOLOJ"/>
    <x v="4"/>
    <s v="XL"/>
    <n v="5"/>
    <n v="1322.75"/>
    <n v="6613.75"/>
    <n v="6614"/>
    <x v="4"/>
    <d v="2023-04-25T00:00:00"/>
    <d v="2023-04-30T00:00:00"/>
  </r>
  <r>
    <n v="31"/>
    <s v="ORDVEZKFPI65D"/>
    <s v="CUSTQDSCE9XS"/>
    <x v="0"/>
    <n v="50"/>
    <x v="2"/>
    <d v="2024-04-21T00:00:00"/>
    <x v="2"/>
    <x v="0"/>
    <x v="3"/>
    <s v="SKUAFXK51"/>
    <x v="5"/>
    <s v="XXL"/>
    <n v="3"/>
    <n v="1752.15"/>
    <n v="5256.4500000000007"/>
    <n v="5257"/>
    <x v="6"/>
    <d v="2024-04-21T00:00:00"/>
    <d v="2024-04-26T00:00:00"/>
  </r>
  <r>
    <n v="32"/>
    <s v="ORDAI384ZK5OR"/>
    <s v="CUSTKQVUHX4M"/>
    <x v="1"/>
    <n v="43"/>
    <x v="1"/>
    <d v="2024-07-27T00:00:00"/>
    <x v="0"/>
    <x v="2"/>
    <x v="4"/>
    <s v="SKUE58WHH"/>
    <x v="1"/>
    <s v="XL"/>
    <n v="5"/>
    <n v="1543.49"/>
    <n v="7717.45"/>
    <n v="7718"/>
    <x v="1"/>
    <d v="2024-07-27T00:00:00"/>
    <d v="2024-07-28T00:00:00"/>
  </r>
  <r>
    <n v="33"/>
    <s v="ORD384ELB8VZ1"/>
    <s v="CUSTJ650C5QY"/>
    <x v="0"/>
    <n v="43"/>
    <x v="1"/>
    <d v="2024-09-12T00:00:00"/>
    <x v="6"/>
    <x v="1"/>
    <x v="4"/>
    <s v="SKU49I910"/>
    <x v="2"/>
    <s v="S"/>
    <n v="3"/>
    <n v="1934.79"/>
    <n v="5804.37"/>
    <n v="5805"/>
    <x v="1"/>
    <d v="2024-09-12T00:00:00"/>
    <d v="2024-09-15T00:00:00"/>
  </r>
  <r>
    <n v="34"/>
    <s v="ORDNSH7P74NOQ"/>
    <s v="CUSTK4ZLXID7"/>
    <x v="0"/>
    <n v="22"/>
    <x v="1"/>
    <d v="2024-02-21T00:00:00"/>
    <x v="8"/>
    <x v="2"/>
    <x v="2"/>
    <s v="SKUHT510L"/>
    <x v="0"/>
    <s v="L"/>
    <n v="2"/>
    <n v="4466.13"/>
    <n v="8932.26"/>
    <n v="8933"/>
    <x v="3"/>
    <d v="2024-02-21T00:00:00"/>
    <d v="2024-02-28T00:00:00"/>
  </r>
  <r>
    <n v="35"/>
    <s v="ORDDSKLXPEYRZ"/>
    <s v="CUSTGDOIUU2E"/>
    <x v="0"/>
    <n v="55"/>
    <x v="0"/>
    <d v="2024-04-30T00:00:00"/>
    <x v="2"/>
    <x v="2"/>
    <x v="2"/>
    <s v="SKUV5M72V"/>
    <x v="2"/>
    <s v="XXL"/>
    <n v="2"/>
    <n v="2106.81"/>
    <n v="4213.62"/>
    <n v="4214"/>
    <x v="7"/>
    <d v="2024-04-30T00:00:00"/>
    <d v="2024-05-07T00:00:00"/>
  </r>
  <r>
    <n v="36"/>
    <s v="ORDUBRR6KX2Z2"/>
    <s v="CUSTQYEIP73X"/>
    <x v="0"/>
    <n v="41"/>
    <x v="1"/>
    <d v="2023-01-01T00:00:00"/>
    <x v="9"/>
    <x v="0"/>
    <x v="5"/>
    <s v="SKUPLVL10"/>
    <x v="3"/>
    <s v="S"/>
    <n v="2"/>
    <n v="1427.55"/>
    <n v="2855.1"/>
    <n v="2856"/>
    <x v="1"/>
    <d v="2023-01-01T00:00:00"/>
    <d v="2023-01-02T00:00:00"/>
  </r>
  <r>
    <n v="37"/>
    <s v="ORDFLAOSNWWRX"/>
    <s v="CUSTMFG7B72A"/>
    <x v="0"/>
    <n v="32"/>
    <x v="1"/>
    <d v="2024-09-28T00:00:00"/>
    <x v="6"/>
    <x v="0"/>
    <x v="5"/>
    <s v="SKUGV9Z22"/>
    <x v="3"/>
    <s v="S"/>
    <n v="4"/>
    <n v="1824.75"/>
    <n v="7299"/>
    <n v="7299"/>
    <x v="6"/>
    <d v="2024-09-28T00:00:00"/>
    <d v="2024-10-04T00:00:00"/>
  </r>
  <r>
    <n v="38"/>
    <s v="ORDYQR5EK4W7F"/>
    <s v="CUST2PCUVARW"/>
    <x v="1"/>
    <n v="40"/>
    <x v="1"/>
    <d v="2024-02-11T00:00:00"/>
    <x v="8"/>
    <x v="2"/>
    <x v="5"/>
    <s v="SKUVXI95B"/>
    <x v="1"/>
    <s v="XXL"/>
    <n v="2"/>
    <n v="3673.17"/>
    <n v="7346.34"/>
    <n v="7347"/>
    <x v="2"/>
    <d v="2024-02-11T00:00:00"/>
    <d v="2024-02-18T00:00:00"/>
  </r>
  <r>
    <n v="39"/>
    <s v="ORD7NG6EXGTQW"/>
    <s v="CUSTW4HH9SNO"/>
    <x v="0"/>
    <n v="44"/>
    <x v="1"/>
    <d v="2023-11-11T00:00:00"/>
    <x v="7"/>
    <x v="0"/>
    <x v="4"/>
    <s v="SKUDZCK23"/>
    <x v="5"/>
    <s v="XL"/>
    <n v="4"/>
    <n v="2356.94"/>
    <n v="9427.76"/>
    <n v="9428"/>
    <x v="2"/>
    <d v="2023-11-11T00:00:00"/>
    <d v="2023-11-18T00:00:00"/>
  </r>
  <r>
    <n v="40"/>
    <s v="ORD0FDK1IPM52"/>
    <s v="CUSTMFPVY98Q"/>
    <x v="0"/>
    <n v="36"/>
    <x v="1"/>
    <d v="2023-07-24T00:00:00"/>
    <x v="0"/>
    <x v="0"/>
    <x v="0"/>
    <s v="SKUAB6WIK"/>
    <x v="2"/>
    <s v="S"/>
    <n v="4"/>
    <n v="1827.85"/>
    <n v="7311.4"/>
    <n v="7312"/>
    <x v="1"/>
    <d v="2023-07-24T00:00:00"/>
    <d v="2023-07-29T00:00:00"/>
  </r>
  <r>
    <n v="41"/>
    <s v="ORDMEQT8DB4Y4"/>
    <s v="CUST9YBN9NKP"/>
    <x v="1"/>
    <n v="37"/>
    <x v="1"/>
    <d v="2023-01-06T00:00:00"/>
    <x v="9"/>
    <x v="0"/>
    <x v="0"/>
    <s v="SKUBH0OMF"/>
    <x v="5"/>
    <s v="XXL"/>
    <n v="3"/>
    <n v="496.05"/>
    <n v="1488.15"/>
    <n v="1489"/>
    <x v="5"/>
    <d v="2023-01-06T00:00:00"/>
    <d v="2023-01-08T00:00:00"/>
  </r>
  <r>
    <n v="42"/>
    <s v="ORD7LGF77LGVW"/>
    <s v="CUSTKBIN56IB"/>
    <x v="0"/>
    <n v="47"/>
    <x v="1"/>
    <d v="2023-04-17T00:00:00"/>
    <x v="2"/>
    <x v="1"/>
    <x v="5"/>
    <s v="SKU94QO71"/>
    <x v="4"/>
    <s v="L"/>
    <n v="1"/>
    <n v="4168.25"/>
    <n v="4168.25"/>
    <n v="4169"/>
    <x v="3"/>
    <d v="2023-04-17T00:00:00"/>
    <d v="2023-04-19T00:00:00"/>
  </r>
  <r>
    <n v="43"/>
    <s v="ORDBBSTWHOBEF"/>
    <s v="CUSTN3ULAZEW"/>
    <x v="1"/>
    <n v="62"/>
    <x v="0"/>
    <d v="2023-02-21T00:00:00"/>
    <x v="8"/>
    <x v="1"/>
    <x v="2"/>
    <s v="SKUR8MJ7X"/>
    <x v="7"/>
    <s v="XXL"/>
    <n v="2"/>
    <n v="2729.56"/>
    <n v="5459.12"/>
    <n v="5460"/>
    <x v="7"/>
    <d v="2023-02-21T00:00:00"/>
    <d v="2023-02-24T00:00:00"/>
  </r>
  <r>
    <n v="44"/>
    <s v="ORDFWCJN2KZY5"/>
    <s v="CUSTKNTBWB35"/>
    <x v="0"/>
    <n v="45"/>
    <x v="1"/>
    <d v="2024-01-30T00:00:00"/>
    <x v="9"/>
    <x v="0"/>
    <x v="2"/>
    <s v="SKUABGCRO"/>
    <x v="7"/>
    <s v="XXL"/>
    <n v="3"/>
    <n v="726.02"/>
    <n v="2178.06"/>
    <n v="2179"/>
    <x v="6"/>
    <d v="2024-01-30T00:00:00"/>
    <d v="2024-02-01T00:00:00"/>
  </r>
  <r>
    <n v="45"/>
    <s v="ORDAJJK0Q2AQH"/>
    <s v="CUSTFR9L9DBQ"/>
    <x v="0"/>
    <n v="25"/>
    <x v="1"/>
    <d v="2023-06-04T00:00:00"/>
    <x v="4"/>
    <x v="1"/>
    <x v="1"/>
    <s v="SKULZG2QK"/>
    <x v="0"/>
    <s v="XS"/>
    <n v="1"/>
    <n v="4963.05"/>
    <n v="4963.05"/>
    <n v="4964"/>
    <x v="1"/>
    <d v="2023-06-04T00:00:00"/>
    <d v="2023-06-07T00:00:00"/>
  </r>
  <r>
    <n v="46"/>
    <s v="ORDGE6WMYNL2N"/>
    <s v="CUSTCGKDAH0V"/>
    <x v="1"/>
    <n v="43"/>
    <x v="1"/>
    <d v="2024-08-18T00:00:00"/>
    <x v="5"/>
    <x v="1"/>
    <x v="0"/>
    <s v="SKUA78F5O"/>
    <x v="6"/>
    <s v="XXL"/>
    <n v="2"/>
    <n v="2994.92"/>
    <n v="5989.84"/>
    <n v="5990"/>
    <x v="7"/>
    <d v="2024-08-18T00:00:00"/>
    <d v="2024-08-25T00:00:00"/>
  </r>
  <r>
    <n v="47"/>
    <s v="ORDS0R4YHLSQU"/>
    <s v="CUST518KJQS2"/>
    <x v="1"/>
    <n v="65"/>
    <x v="0"/>
    <d v="2024-08-08T00:00:00"/>
    <x v="5"/>
    <x v="0"/>
    <x v="2"/>
    <s v="SKULG9O9E"/>
    <x v="4"/>
    <s v="M"/>
    <n v="1"/>
    <n v="4685.24"/>
    <n v="4685.24"/>
    <n v="4686"/>
    <x v="4"/>
    <d v="2024-08-08T00:00:00"/>
    <d v="2024-08-14T00:00:00"/>
  </r>
  <r>
    <n v="48"/>
    <s v="ORDYFOXYYA40N"/>
    <s v="CUSTPABNBZ7I"/>
    <x v="0"/>
    <n v="39"/>
    <x v="1"/>
    <d v="2024-04-05T00:00:00"/>
    <x v="2"/>
    <x v="0"/>
    <x v="1"/>
    <s v="SKUW47GQZ"/>
    <x v="7"/>
    <s v="M"/>
    <n v="1"/>
    <n v="2087.63"/>
    <n v="2087.63"/>
    <n v="2088"/>
    <x v="6"/>
    <d v="2024-04-05T00:00:00"/>
    <d v="2024-04-07T00:00:00"/>
  </r>
  <r>
    <n v="49"/>
    <s v="ORDRS6CBDJ7LE"/>
    <s v="CUSTF2DN77MX"/>
    <x v="0"/>
    <n v="64"/>
    <x v="0"/>
    <d v="2023-09-01T00:00:00"/>
    <x v="6"/>
    <x v="0"/>
    <x v="1"/>
    <s v="SKU54GNKN"/>
    <x v="2"/>
    <s v="M"/>
    <n v="2"/>
    <n v="1090.4000000000001"/>
    <n v="2180.8000000000002"/>
    <n v="2181"/>
    <x v="5"/>
    <d v="2023-09-01T00:00:00"/>
    <d v="2023-09-02T00:00:00"/>
  </r>
  <r>
    <n v="50"/>
    <s v="ORDFAC23LNOZM"/>
    <s v="CUST52YKQGQC"/>
    <x v="0"/>
    <n v="36"/>
    <x v="1"/>
    <d v="2024-05-09T00:00:00"/>
    <x v="10"/>
    <x v="0"/>
    <x v="3"/>
    <s v="SKUYB6QYY"/>
    <x v="3"/>
    <s v="XXL"/>
    <n v="2"/>
    <n v="4822.1000000000004"/>
    <n v="9644.2000000000007"/>
    <n v="9645"/>
    <x v="7"/>
    <d v="2024-05-09T00:00:00"/>
    <d v="2024-05-16T00:00:00"/>
  </r>
  <r>
    <n v="51"/>
    <s v="ORDD7V0YRZLX3"/>
    <s v="CUSTDPAN6XUF"/>
    <x v="0"/>
    <n v="65"/>
    <x v="0"/>
    <d v="2024-06-21T00:00:00"/>
    <x v="4"/>
    <x v="2"/>
    <x v="4"/>
    <s v="SKUGYR84H"/>
    <x v="5"/>
    <s v="S"/>
    <n v="4"/>
    <n v="1002.7"/>
    <n v="4010.8"/>
    <n v="4011"/>
    <x v="6"/>
    <d v="2024-06-21T00:00:00"/>
    <d v="2024-06-26T00:00:00"/>
  </r>
  <r>
    <n v="52"/>
    <s v="ORD0ERZVXC748"/>
    <s v="CUSTDNG2UWV3"/>
    <x v="0"/>
    <n v="22"/>
    <x v="1"/>
    <d v="2023-09-20T00:00:00"/>
    <x v="6"/>
    <x v="1"/>
    <x v="5"/>
    <s v="SKUHZYQR8"/>
    <x v="3"/>
    <s v="M"/>
    <n v="3"/>
    <n v="4273.3"/>
    <n v="12819.900000000001"/>
    <n v="12820"/>
    <x v="7"/>
    <d v="2023-09-20T00:00:00"/>
    <d v="2023-09-22T00:00:00"/>
  </r>
  <r>
    <n v="53"/>
    <s v="ORD4OT9YQYYIF"/>
    <s v="CUSTURH0SYR7"/>
    <x v="0"/>
    <n v="61"/>
    <x v="0"/>
    <d v="2023-05-21T00:00:00"/>
    <x v="10"/>
    <x v="0"/>
    <x v="4"/>
    <s v="SKUQZCTNJ"/>
    <x v="6"/>
    <s v="XL"/>
    <n v="2"/>
    <n v="3486.03"/>
    <n v="6972.06"/>
    <n v="6973"/>
    <x v="6"/>
    <d v="2023-05-21T00:00:00"/>
    <d v="2023-05-23T00:00:00"/>
  </r>
  <r>
    <n v="54"/>
    <s v="ORD1N0YNB2RE0"/>
    <s v="CUSTSC408YY5"/>
    <x v="0"/>
    <n v="56"/>
    <x v="0"/>
    <d v="2024-12-18T00:00:00"/>
    <x v="1"/>
    <x v="0"/>
    <x v="5"/>
    <s v="SKUWQ9XX9"/>
    <x v="4"/>
    <s v="XL"/>
    <n v="2"/>
    <n v="453.96"/>
    <n v="907.92"/>
    <n v="908"/>
    <x v="6"/>
    <d v="2024-12-18T00:00:00"/>
    <d v="2024-12-19T00:00:00"/>
  </r>
  <r>
    <n v="55"/>
    <s v="ORDMSRY08W3LV"/>
    <s v="CUSTCA6T77RX"/>
    <x v="1"/>
    <n v="50"/>
    <x v="2"/>
    <d v="2023-08-10T00:00:00"/>
    <x v="5"/>
    <x v="0"/>
    <x v="0"/>
    <s v="SKUOPC4IG"/>
    <x v="0"/>
    <s v="S"/>
    <n v="1"/>
    <n v="324.17"/>
    <n v="324.17"/>
    <n v="325"/>
    <x v="2"/>
    <d v="2023-08-10T00:00:00"/>
    <d v="2023-08-17T00:00:00"/>
  </r>
  <r>
    <n v="56"/>
    <s v="ORDPK5RRPTDLE"/>
    <s v="CUSTU7HTZJEU"/>
    <x v="1"/>
    <n v="34"/>
    <x v="1"/>
    <d v="2023-09-20T00:00:00"/>
    <x v="6"/>
    <x v="2"/>
    <x v="2"/>
    <s v="SKUPJC8FW"/>
    <x v="5"/>
    <s v="XL"/>
    <n v="2"/>
    <n v="3724.76"/>
    <n v="7449.52"/>
    <n v="7450"/>
    <x v="6"/>
    <d v="2023-09-20T00:00:00"/>
    <d v="2023-09-24T00:00:00"/>
  </r>
  <r>
    <n v="57"/>
    <s v="ORDM3AVD6K2JW"/>
    <s v="CUSTU56ZGR74"/>
    <x v="0"/>
    <n v="48"/>
    <x v="1"/>
    <d v="2024-04-26T00:00:00"/>
    <x v="2"/>
    <x v="2"/>
    <x v="5"/>
    <s v="SKUG8XSBP"/>
    <x v="5"/>
    <s v="XL"/>
    <n v="2"/>
    <n v="3416.41"/>
    <n v="6832.82"/>
    <n v="6833"/>
    <x v="4"/>
    <d v="2024-04-26T00:00:00"/>
    <d v="2024-04-27T00:00:00"/>
  </r>
  <r>
    <n v="58"/>
    <s v="ORDJKBR7SBVG8"/>
    <s v="CUSTHPL0O07M"/>
    <x v="0"/>
    <n v="52"/>
    <x v="0"/>
    <d v="2023-11-16T00:00:00"/>
    <x v="7"/>
    <x v="0"/>
    <x v="0"/>
    <s v="SKUSH7M25"/>
    <x v="3"/>
    <s v="XXL"/>
    <n v="4"/>
    <n v="830.75"/>
    <n v="3323"/>
    <n v="3323"/>
    <x v="0"/>
    <d v="2023-11-16T00:00:00"/>
    <d v="2023-11-21T00:00:00"/>
  </r>
  <r>
    <n v="59"/>
    <s v="ORD0KC0ABG6H5"/>
    <s v="CUST1UWHLRE4"/>
    <x v="1"/>
    <n v="34"/>
    <x v="1"/>
    <d v="2023-09-09T00:00:00"/>
    <x v="6"/>
    <x v="0"/>
    <x v="4"/>
    <s v="SKU82RRLP"/>
    <x v="0"/>
    <s v="XS"/>
    <n v="2"/>
    <n v="598.42999999999995"/>
    <n v="1196.8599999999999"/>
    <n v="1197"/>
    <x v="2"/>
    <d v="2023-09-09T00:00:00"/>
    <d v="2023-09-12T00:00:00"/>
  </r>
  <r>
    <n v="60"/>
    <s v="ORDLQ0NQ9GX89"/>
    <s v="CUST9QG0W01F"/>
    <x v="1"/>
    <n v="52"/>
    <x v="0"/>
    <d v="2023-04-20T00:00:00"/>
    <x v="2"/>
    <x v="0"/>
    <x v="5"/>
    <s v="SKU6F4NB6"/>
    <x v="4"/>
    <s v="M"/>
    <n v="5"/>
    <n v="1324.4"/>
    <n v="6622"/>
    <n v="6622"/>
    <x v="6"/>
    <d v="2023-04-20T00:00:00"/>
    <d v="2023-04-23T00:00:00"/>
  </r>
  <r>
    <n v="61"/>
    <s v="ORDPQ621UT1B3"/>
    <s v="CUSTAMOHTE1R"/>
    <x v="0"/>
    <n v="51"/>
    <x v="0"/>
    <d v="2024-03-17T00:00:00"/>
    <x v="11"/>
    <x v="2"/>
    <x v="5"/>
    <s v="SKU0Q4E31"/>
    <x v="0"/>
    <s v="S"/>
    <n v="1"/>
    <n v="2709.95"/>
    <n v="2709.95"/>
    <n v="2710"/>
    <x v="6"/>
    <d v="2024-03-17T00:00:00"/>
    <d v="2024-03-20T00:00:00"/>
  </r>
  <r>
    <n v="62"/>
    <s v="ORDWFN5LRPR27"/>
    <s v="CUSTI7CSKLIH"/>
    <x v="1"/>
    <n v="27"/>
    <x v="1"/>
    <d v="2024-02-05T00:00:00"/>
    <x v="8"/>
    <x v="0"/>
    <x v="5"/>
    <s v="SKUY1QAJ8"/>
    <x v="2"/>
    <s v="M"/>
    <n v="4"/>
    <n v="2727.59"/>
    <n v="10910.36"/>
    <n v="10911"/>
    <x v="3"/>
    <d v="2024-02-05T00:00:00"/>
    <d v="2024-02-08T00:00:00"/>
  </r>
  <r>
    <n v="63"/>
    <s v="ORDZGUBDS7GXX"/>
    <s v="CUSTPZE03WHL"/>
    <x v="0"/>
    <n v="31"/>
    <x v="1"/>
    <d v="2024-03-24T00:00:00"/>
    <x v="11"/>
    <x v="0"/>
    <x v="3"/>
    <s v="SKUTTKXNJ"/>
    <x v="1"/>
    <s v="L"/>
    <n v="3"/>
    <n v="3807.17"/>
    <n v="11421.51"/>
    <n v="11422"/>
    <x v="6"/>
    <d v="2024-03-24T00:00:00"/>
    <d v="2024-03-30T00:00:00"/>
  </r>
  <r>
    <n v="64"/>
    <s v="ORDBFQQ4H3FU3"/>
    <s v="CUSTAVUWRB6Y"/>
    <x v="0"/>
    <n v="62"/>
    <x v="0"/>
    <d v="2024-05-21T00:00:00"/>
    <x v="10"/>
    <x v="0"/>
    <x v="1"/>
    <s v="SKU5CGHCO"/>
    <x v="4"/>
    <s v="M"/>
    <n v="5"/>
    <n v="2874.15"/>
    <n v="14370.75"/>
    <n v="14371"/>
    <x v="2"/>
    <d v="2024-05-21T00:00:00"/>
    <d v="2024-05-23T00:00:00"/>
  </r>
  <r>
    <n v="65"/>
    <s v="ORDADGFZXIY1X"/>
    <s v="CUST5V7XF089"/>
    <x v="0"/>
    <n v="19"/>
    <x v="2"/>
    <d v="2024-06-03T00:00:00"/>
    <x v="4"/>
    <x v="1"/>
    <x v="5"/>
    <s v="SKUNGOM2X"/>
    <x v="4"/>
    <s v="XS"/>
    <n v="1"/>
    <n v="4356.24"/>
    <n v="4356.24"/>
    <n v="4357"/>
    <x v="4"/>
    <d v="2024-06-03T00:00:00"/>
    <d v="2024-06-09T00:00:00"/>
  </r>
  <r>
    <n v="66"/>
    <s v="ORDQMS1MLAN1N"/>
    <s v="CUSTUF8VT2Y6"/>
    <x v="0"/>
    <n v="58"/>
    <x v="0"/>
    <d v="2023-09-21T00:00:00"/>
    <x v="6"/>
    <x v="0"/>
    <x v="1"/>
    <s v="SKU2DXMFA"/>
    <x v="7"/>
    <s v="XS"/>
    <n v="5"/>
    <n v="4913.17"/>
    <n v="24565.85"/>
    <n v="24566"/>
    <x v="5"/>
    <d v="2023-09-21T00:00:00"/>
    <d v="2023-09-23T00:00:00"/>
  </r>
  <r>
    <n v="67"/>
    <s v="ORDL9CAZRL61N"/>
    <s v="CUSTEQODRJKZ"/>
    <x v="1"/>
    <n v="22"/>
    <x v="1"/>
    <d v="2023-06-24T00:00:00"/>
    <x v="4"/>
    <x v="0"/>
    <x v="0"/>
    <s v="SKU85TKTQ"/>
    <x v="5"/>
    <s v="XL"/>
    <n v="4"/>
    <n v="3351.74"/>
    <n v="13406.96"/>
    <n v="13407"/>
    <x v="4"/>
    <d v="2023-06-24T00:00:00"/>
    <d v="2023-06-25T00:00:00"/>
  </r>
  <r>
    <n v="68"/>
    <s v="ORD9M2C1TFQG1"/>
    <s v="CUSTJG2GUVOA"/>
    <x v="1"/>
    <n v="26"/>
    <x v="1"/>
    <d v="2023-10-06T00:00:00"/>
    <x v="3"/>
    <x v="1"/>
    <x v="3"/>
    <s v="SKUER4SMA"/>
    <x v="4"/>
    <s v="XS"/>
    <n v="3"/>
    <n v="1147.25"/>
    <n v="3441.75"/>
    <n v="3442"/>
    <x v="4"/>
    <d v="2023-10-06T00:00:00"/>
    <d v="2023-10-09T00:00:00"/>
  </r>
  <r>
    <n v="69"/>
    <s v="ORDVCLV6O4BYT"/>
    <s v="CUSTY0LWJ8JD"/>
    <x v="0"/>
    <n v="63"/>
    <x v="0"/>
    <d v="2024-10-26T00:00:00"/>
    <x v="3"/>
    <x v="0"/>
    <x v="1"/>
    <s v="SKU28D15R"/>
    <x v="1"/>
    <s v="XS"/>
    <n v="4"/>
    <n v="4358.42"/>
    <n v="17433.68"/>
    <n v="17434"/>
    <x v="4"/>
    <d v="2024-10-26T00:00:00"/>
    <d v="2024-10-27T00:00:00"/>
  </r>
  <r>
    <n v="70"/>
    <s v="ORDVRS411O2AC"/>
    <s v="CUST2LRQ37GA"/>
    <x v="0"/>
    <n v="53"/>
    <x v="0"/>
    <d v="2023-12-27T00:00:00"/>
    <x v="1"/>
    <x v="1"/>
    <x v="5"/>
    <s v="SKUY1ZOHC"/>
    <x v="7"/>
    <s v="M"/>
    <n v="3"/>
    <n v="2663.89"/>
    <n v="7991.67"/>
    <n v="7992"/>
    <x v="6"/>
    <d v="2023-12-27T00:00:00"/>
    <d v="2023-12-31T00:00:00"/>
  </r>
  <r>
    <n v="71"/>
    <s v="ORDEYKEY80MW8"/>
    <s v="CUSTKXQFVJVN"/>
    <x v="0"/>
    <n v="65"/>
    <x v="0"/>
    <d v="2023-08-04T00:00:00"/>
    <x v="5"/>
    <x v="0"/>
    <x v="0"/>
    <s v="SKUW5WA6A"/>
    <x v="3"/>
    <s v="XXL"/>
    <n v="1"/>
    <n v="2736.27"/>
    <n v="2736.27"/>
    <n v="2737"/>
    <x v="0"/>
    <d v="2023-08-04T00:00:00"/>
    <d v="2023-08-10T00:00:00"/>
  </r>
  <r>
    <n v="72"/>
    <s v="ORD6GAC82N1LV"/>
    <s v="CUSTMLZDICPM"/>
    <x v="0"/>
    <n v="47"/>
    <x v="1"/>
    <d v="2024-11-07T00:00:00"/>
    <x v="7"/>
    <x v="2"/>
    <x v="3"/>
    <s v="SKURE3AMV"/>
    <x v="4"/>
    <s v="S"/>
    <n v="5"/>
    <n v="2258.4699999999998"/>
    <n v="11292.349999999999"/>
    <n v="11293"/>
    <x v="6"/>
    <d v="2024-11-07T00:00:00"/>
    <d v="2024-11-11T00:00:00"/>
  </r>
  <r>
    <n v="73"/>
    <s v="ORDLWPTUT1X3S"/>
    <s v="CUSTFRVEXO9U"/>
    <x v="0"/>
    <n v="46"/>
    <x v="1"/>
    <d v="2024-10-14T00:00:00"/>
    <x v="3"/>
    <x v="0"/>
    <x v="4"/>
    <s v="SKUR9U2XM"/>
    <x v="6"/>
    <s v="XL"/>
    <n v="1"/>
    <n v="1708.39"/>
    <n v="1708.39"/>
    <n v="1709"/>
    <x v="6"/>
    <d v="2024-10-14T00:00:00"/>
    <d v="2024-10-19T00:00:00"/>
  </r>
  <r>
    <n v="74"/>
    <s v="ORDG0IW3CMX0G"/>
    <s v="CUST6ZT300GU"/>
    <x v="1"/>
    <n v="62"/>
    <x v="0"/>
    <d v="2024-08-30T00:00:00"/>
    <x v="5"/>
    <x v="0"/>
    <x v="1"/>
    <s v="SKUHPDW2A"/>
    <x v="4"/>
    <s v="XL"/>
    <n v="2"/>
    <n v="1621.74"/>
    <n v="3243.48"/>
    <n v="3244"/>
    <x v="6"/>
    <d v="2024-08-30T00:00:00"/>
    <d v="2024-09-04T00:00:00"/>
  </r>
  <r>
    <n v="75"/>
    <s v="ORDFN5FQA136B"/>
    <s v="CUST9K2KCM6O"/>
    <x v="1"/>
    <n v="61"/>
    <x v="0"/>
    <d v="2024-10-03T00:00:00"/>
    <x v="3"/>
    <x v="0"/>
    <x v="2"/>
    <s v="SKU49EP0K"/>
    <x v="1"/>
    <s v="XL"/>
    <n v="1"/>
    <n v="3377.26"/>
    <n v="3377.26"/>
    <n v="3378"/>
    <x v="5"/>
    <d v="2024-10-03T00:00:00"/>
    <d v="2024-10-08T00:00:00"/>
  </r>
  <r>
    <n v="76"/>
    <s v="ORDIO1QHKZVYT"/>
    <s v="CUSTLVMTOS0H"/>
    <x v="1"/>
    <n v="26"/>
    <x v="1"/>
    <d v="2024-11-09T00:00:00"/>
    <x v="7"/>
    <x v="0"/>
    <x v="4"/>
    <s v="SKUJ4LD37"/>
    <x v="6"/>
    <s v="XL"/>
    <n v="2"/>
    <n v="4046.55"/>
    <n v="8093.1"/>
    <n v="8094"/>
    <x v="0"/>
    <d v="2024-11-09T00:00:00"/>
    <d v="2024-11-15T00:00:00"/>
  </r>
  <r>
    <n v="77"/>
    <s v="ORD3ZA7VRI9KV"/>
    <s v="CUSTTC8CYXB9"/>
    <x v="1"/>
    <n v="33"/>
    <x v="1"/>
    <d v="2023-06-19T00:00:00"/>
    <x v="4"/>
    <x v="0"/>
    <x v="0"/>
    <s v="SKUHNL2FC"/>
    <x v="3"/>
    <s v="M"/>
    <n v="5"/>
    <n v="4962.8"/>
    <n v="24814"/>
    <n v="24814"/>
    <x v="7"/>
    <d v="2023-06-19T00:00:00"/>
    <d v="2023-06-23T00:00:00"/>
  </r>
  <r>
    <n v="78"/>
    <s v="ORDKBN709L8Z9"/>
    <s v="CUSTEUAXE99O"/>
    <x v="1"/>
    <n v="27"/>
    <x v="1"/>
    <d v="2024-10-26T00:00:00"/>
    <x v="3"/>
    <x v="0"/>
    <x v="1"/>
    <s v="SKUPO9A4X"/>
    <x v="2"/>
    <s v="XXL"/>
    <n v="1"/>
    <n v="3813.85"/>
    <n v="3813.85"/>
    <n v="3814"/>
    <x v="7"/>
    <d v="2024-10-26T00:00:00"/>
    <d v="2024-10-28T00:00:00"/>
  </r>
  <r>
    <n v="79"/>
    <s v="ORDN16B1CLNLK"/>
    <s v="CUSTSEWFLUZT"/>
    <x v="0"/>
    <n v="46"/>
    <x v="1"/>
    <d v="2024-05-06T00:00:00"/>
    <x v="10"/>
    <x v="0"/>
    <x v="5"/>
    <s v="SKUZEMNMG"/>
    <x v="4"/>
    <s v="XXL"/>
    <n v="5"/>
    <n v="3465.89"/>
    <n v="17329.45"/>
    <n v="17330"/>
    <x v="4"/>
    <d v="2024-05-06T00:00:00"/>
    <d v="2024-05-08T00:00:00"/>
  </r>
  <r>
    <n v="80"/>
    <s v="ORDLX5XSKNKNY"/>
    <s v="CUST817W2OB0"/>
    <x v="1"/>
    <n v="53"/>
    <x v="0"/>
    <d v="2024-02-24T00:00:00"/>
    <x v="8"/>
    <x v="2"/>
    <x v="0"/>
    <s v="SKU686CPA"/>
    <x v="3"/>
    <s v="L"/>
    <n v="3"/>
    <n v="1720"/>
    <n v="5160"/>
    <n v="5160"/>
    <x v="1"/>
    <d v="2024-02-24T00:00:00"/>
    <d v="2024-02-28T00:00:00"/>
  </r>
  <r>
    <n v="81"/>
    <s v="ORDGGWTFHUMI1"/>
    <s v="CUSTZ48XGJ4T"/>
    <x v="0"/>
    <n v="41"/>
    <x v="1"/>
    <d v="2023-08-12T00:00:00"/>
    <x v="5"/>
    <x v="2"/>
    <x v="1"/>
    <s v="SKUO7ACNV"/>
    <x v="2"/>
    <s v="XS"/>
    <n v="3"/>
    <n v="3729.82"/>
    <n v="11189.460000000001"/>
    <n v="11190"/>
    <x v="6"/>
    <d v="2023-08-12T00:00:00"/>
    <d v="2023-08-18T00:00:00"/>
  </r>
  <r>
    <n v="82"/>
    <s v="ORDACIQC318ZZ"/>
    <s v="CUSTICRZ6E5C"/>
    <x v="0"/>
    <n v="65"/>
    <x v="0"/>
    <d v="2024-12-26T00:00:00"/>
    <x v="1"/>
    <x v="2"/>
    <x v="4"/>
    <s v="SKUKETL22"/>
    <x v="7"/>
    <s v="S"/>
    <n v="5"/>
    <n v="3122.77"/>
    <n v="15613.85"/>
    <n v="15614"/>
    <x v="5"/>
    <d v="2024-12-26T00:00:00"/>
    <d v="2024-12-29T00:00:00"/>
  </r>
  <r>
    <n v="83"/>
    <s v="ORDQBXY38WNF1"/>
    <s v="CUSTZR0QDRTF"/>
    <x v="1"/>
    <n v="18"/>
    <x v="2"/>
    <d v="2024-02-24T00:00:00"/>
    <x v="8"/>
    <x v="0"/>
    <x v="4"/>
    <s v="SKUNLT7AA"/>
    <x v="4"/>
    <s v="M"/>
    <n v="3"/>
    <n v="3640"/>
    <n v="10920"/>
    <n v="10920"/>
    <x v="5"/>
    <d v="2024-02-24T00:00:00"/>
    <d v="2024-02-29T00:00:00"/>
  </r>
  <r>
    <n v="84"/>
    <s v="ORD0FWKAHRN25"/>
    <s v="CUSTWGF223HE"/>
    <x v="1"/>
    <n v="50"/>
    <x v="2"/>
    <d v="2024-06-17T00:00:00"/>
    <x v="4"/>
    <x v="0"/>
    <x v="4"/>
    <s v="SKU2P7VRL"/>
    <x v="2"/>
    <s v="XXL"/>
    <n v="5"/>
    <n v="4458.83"/>
    <n v="22294.15"/>
    <n v="22295"/>
    <x v="3"/>
    <d v="2024-06-17T00:00:00"/>
    <d v="2024-06-23T00:00:00"/>
  </r>
  <r>
    <n v="85"/>
    <s v="ORDO59LYCHMEA"/>
    <s v="CUST29KPZ0WQ"/>
    <x v="0"/>
    <n v="63"/>
    <x v="0"/>
    <d v="2024-08-23T00:00:00"/>
    <x v="5"/>
    <x v="0"/>
    <x v="2"/>
    <s v="SKUSXNR27"/>
    <x v="4"/>
    <s v="L"/>
    <n v="5"/>
    <n v="4690.16"/>
    <n v="23450.799999999999"/>
    <n v="23451"/>
    <x v="0"/>
    <d v="2024-08-23T00:00:00"/>
    <d v="2024-08-28T00:00:00"/>
  </r>
  <r>
    <n v="86"/>
    <s v="ORDGYWXDVAO2K"/>
    <s v="CUST4Z3ULKDL"/>
    <x v="0"/>
    <n v="60"/>
    <x v="0"/>
    <d v="2023-09-19T00:00:00"/>
    <x v="6"/>
    <x v="1"/>
    <x v="5"/>
    <s v="SKURA1CXC"/>
    <x v="4"/>
    <s v="M"/>
    <n v="1"/>
    <n v="1401"/>
    <n v="1401"/>
    <n v="1401"/>
    <x v="3"/>
    <d v="2023-09-19T00:00:00"/>
    <d v="2023-09-20T00:00:00"/>
  </r>
  <r>
    <n v="87"/>
    <s v="ORDR72K9580RT"/>
    <s v="CUSTAADLW2GB"/>
    <x v="1"/>
    <n v="63"/>
    <x v="0"/>
    <d v="2024-08-21T00:00:00"/>
    <x v="5"/>
    <x v="0"/>
    <x v="1"/>
    <s v="SKUHWKLL8"/>
    <x v="2"/>
    <s v="XS"/>
    <n v="4"/>
    <n v="3222.72"/>
    <n v="12890.88"/>
    <n v="12891"/>
    <x v="4"/>
    <d v="2024-08-21T00:00:00"/>
    <d v="2024-08-25T00:00:00"/>
  </r>
  <r>
    <n v="88"/>
    <s v="ORDAV1ZPR9W0J"/>
    <s v="CUST4OLEGMFM"/>
    <x v="0"/>
    <n v="45"/>
    <x v="1"/>
    <d v="2024-10-31T00:00:00"/>
    <x v="3"/>
    <x v="1"/>
    <x v="1"/>
    <s v="SKUXJUWJI"/>
    <x v="5"/>
    <s v="M"/>
    <n v="4"/>
    <n v="1606.94"/>
    <n v="6427.76"/>
    <n v="6428"/>
    <x v="3"/>
    <d v="2024-10-31T00:00:00"/>
    <d v="2024-11-04T00:00:00"/>
  </r>
  <r>
    <n v="89"/>
    <s v="ORDDO9FPLJHN2"/>
    <s v="CUSTITWIHQYK"/>
    <x v="0"/>
    <n v="23"/>
    <x v="1"/>
    <d v="2024-12-01T00:00:00"/>
    <x v="1"/>
    <x v="2"/>
    <x v="0"/>
    <s v="SKU6BDM13"/>
    <x v="6"/>
    <s v="XS"/>
    <n v="1"/>
    <n v="3376.69"/>
    <n v="3376.69"/>
    <n v="3377"/>
    <x v="0"/>
    <d v="2024-12-01T00:00:00"/>
    <d v="2024-12-05T00:00:00"/>
  </r>
  <r>
    <n v="90"/>
    <s v="ORDX1UANJWDC1"/>
    <s v="CUSTCFXS2YVK"/>
    <x v="1"/>
    <n v="30"/>
    <x v="1"/>
    <d v="2024-12-08T00:00:00"/>
    <x v="1"/>
    <x v="2"/>
    <x v="5"/>
    <s v="SKUS3RSRW"/>
    <x v="0"/>
    <s v="L"/>
    <n v="1"/>
    <n v="4058.01"/>
    <n v="4058.01"/>
    <n v="4059"/>
    <x v="4"/>
    <d v="2024-12-08T00:00:00"/>
    <d v="2024-12-14T00:00:00"/>
  </r>
  <r>
    <n v="91"/>
    <s v="ORDI6KIBBDDTR"/>
    <s v="CUSTS6C65T57"/>
    <x v="0"/>
    <n v="27"/>
    <x v="1"/>
    <d v="2024-02-21T00:00:00"/>
    <x v="8"/>
    <x v="0"/>
    <x v="4"/>
    <s v="SKU5L4GR6"/>
    <x v="1"/>
    <s v="S"/>
    <n v="5"/>
    <n v="2708.42"/>
    <n v="13542.1"/>
    <n v="13543"/>
    <x v="0"/>
    <d v="2024-02-21T00:00:00"/>
    <d v="2024-02-22T00:00:00"/>
  </r>
  <r>
    <n v="92"/>
    <s v="ORDR9V4KJ4MWZ"/>
    <s v="CUSTICBFBDPK"/>
    <x v="1"/>
    <n v="33"/>
    <x v="1"/>
    <d v="2023-05-17T00:00:00"/>
    <x v="10"/>
    <x v="2"/>
    <x v="1"/>
    <s v="SKUT1J9TS"/>
    <x v="4"/>
    <s v="L"/>
    <n v="3"/>
    <n v="3340.29"/>
    <n v="10020.869999999999"/>
    <n v="10021"/>
    <x v="0"/>
    <d v="2023-05-17T00:00:00"/>
    <d v="2023-05-22T00:00:00"/>
  </r>
  <r>
    <n v="93"/>
    <s v="ORDR4HRVWKNO2"/>
    <s v="CUST7XQNI0RM"/>
    <x v="1"/>
    <n v="64"/>
    <x v="0"/>
    <d v="2023-10-09T00:00:00"/>
    <x v="3"/>
    <x v="2"/>
    <x v="4"/>
    <s v="SKULADUFP"/>
    <x v="4"/>
    <s v="S"/>
    <n v="3"/>
    <n v="4056.3"/>
    <n v="12168.900000000001"/>
    <n v="12169"/>
    <x v="4"/>
    <d v="2023-10-09T00:00:00"/>
    <d v="2023-10-12T00:00:00"/>
  </r>
  <r>
    <n v="94"/>
    <s v="ORDE3978HQKSL"/>
    <s v="CUST52Q6I9W5"/>
    <x v="0"/>
    <n v="38"/>
    <x v="1"/>
    <d v="2023-04-12T00:00:00"/>
    <x v="2"/>
    <x v="1"/>
    <x v="1"/>
    <s v="SKUPCYHXF"/>
    <x v="5"/>
    <s v="S"/>
    <n v="3"/>
    <n v="4372.37"/>
    <n v="13117.11"/>
    <n v="13118"/>
    <x v="3"/>
    <d v="2023-04-12T00:00:00"/>
    <d v="2023-04-14T00:00:00"/>
  </r>
  <r>
    <n v="95"/>
    <s v="ORD4MQO1O5CL3"/>
    <s v="CUSTB436T6ED"/>
    <x v="0"/>
    <n v="39"/>
    <x v="1"/>
    <d v="2024-12-12T00:00:00"/>
    <x v="1"/>
    <x v="0"/>
    <x v="4"/>
    <s v="SKUE9FYV0"/>
    <x v="2"/>
    <s v="S"/>
    <n v="2"/>
    <n v="668.64"/>
    <n v="1337.28"/>
    <n v="1338"/>
    <x v="4"/>
    <d v="2024-12-12T00:00:00"/>
    <d v="2024-12-16T00:00:00"/>
  </r>
  <r>
    <n v="96"/>
    <s v="ORD6YCCHE9I44"/>
    <s v="CUSTWGL5AXEC"/>
    <x v="0"/>
    <n v="28"/>
    <x v="1"/>
    <d v="2024-07-16T00:00:00"/>
    <x v="0"/>
    <x v="0"/>
    <x v="1"/>
    <s v="SKU07FABM"/>
    <x v="6"/>
    <s v="L"/>
    <n v="2"/>
    <n v="2829.23"/>
    <n v="5658.46"/>
    <n v="5659"/>
    <x v="1"/>
    <d v="2024-07-16T00:00:00"/>
    <d v="2024-07-22T00:00:00"/>
  </r>
  <r>
    <n v="97"/>
    <s v="ORDR9JCNYIUVI"/>
    <s v="CUST3WI8ICJ9"/>
    <x v="1"/>
    <n v="58"/>
    <x v="0"/>
    <d v="2024-06-09T00:00:00"/>
    <x v="4"/>
    <x v="0"/>
    <x v="2"/>
    <s v="SKUAKC2JO"/>
    <x v="5"/>
    <s v="XXL"/>
    <n v="1"/>
    <n v="4587.21"/>
    <n v="4587.21"/>
    <n v="4588"/>
    <x v="1"/>
    <d v="2024-06-09T00:00:00"/>
    <d v="2024-06-11T00:00:00"/>
  </r>
  <r>
    <n v="98"/>
    <s v="ORDUMB88L9ZXS"/>
    <s v="CUSTCOUBHW5S"/>
    <x v="1"/>
    <n v="27"/>
    <x v="1"/>
    <d v="2023-01-31T00:00:00"/>
    <x v="9"/>
    <x v="0"/>
    <x v="2"/>
    <s v="SKUFNB99A"/>
    <x v="6"/>
    <s v="M"/>
    <n v="1"/>
    <n v="4091.43"/>
    <n v="4091.43"/>
    <n v="4092"/>
    <x v="2"/>
    <d v="2023-01-31T00:00:00"/>
    <d v="2023-02-05T00:00:00"/>
  </r>
  <r>
    <n v="99"/>
    <s v="ORDZHLKAJORFE"/>
    <s v="CUSTIQSG7BGG"/>
    <x v="0"/>
    <n v="41"/>
    <x v="1"/>
    <d v="2023-07-06T00:00:00"/>
    <x v="0"/>
    <x v="0"/>
    <x v="1"/>
    <s v="SKUXJ61CR"/>
    <x v="6"/>
    <s v="XS"/>
    <n v="2"/>
    <n v="1728.92"/>
    <n v="3457.84"/>
    <n v="3458"/>
    <x v="7"/>
    <d v="2023-07-06T00:00:00"/>
    <d v="2023-07-13T00:00:00"/>
  </r>
  <r>
    <n v="100"/>
    <s v="ORDZ87T37LOWZ"/>
    <s v="CUSTAJRU2Z5L"/>
    <x v="0"/>
    <n v="54"/>
    <x v="0"/>
    <d v="2023-09-20T00:00:00"/>
    <x v="6"/>
    <x v="0"/>
    <x v="3"/>
    <s v="SKUESIVFF"/>
    <x v="0"/>
    <s v="XL"/>
    <n v="2"/>
    <n v="1963.89"/>
    <n v="3927.78"/>
    <n v="3928"/>
    <x v="6"/>
    <d v="2023-09-20T00:00:00"/>
    <d v="2023-09-24T00:00:00"/>
  </r>
  <r>
    <n v="101"/>
    <s v="ORDWLIQKPC2T8"/>
    <s v="CUST2DXKZKLE"/>
    <x v="0"/>
    <n v="61"/>
    <x v="0"/>
    <d v="2024-11-29T00:00:00"/>
    <x v="7"/>
    <x v="1"/>
    <x v="4"/>
    <s v="SKUCW46N6"/>
    <x v="1"/>
    <s v="S"/>
    <n v="5"/>
    <n v="1986.78"/>
    <n v="9933.9"/>
    <n v="9934"/>
    <x v="5"/>
    <d v="2024-11-29T00:00:00"/>
    <d v="2024-12-06T00:00:00"/>
  </r>
  <r>
    <n v="102"/>
    <s v="ORD3BHJJ7BV4M"/>
    <s v="CUSTE3KRVU84"/>
    <x v="1"/>
    <n v="55"/>
    <x v="0"/>
    <d v="2024-01-30T00:00:00"/>
    <x v="9"/>
    <x v="0"/>
    <x v="1"/>
    <s v="SKU0EG86Y"/>
    <x v="2"/>
    <s v="S"/>
    <n v="5"/>
    <n v="1717.2"/>
    <n v="8586"/>
    <n v="8586"/>
    <x v="5"/>
    <d v="2024-01-30T00:00:00"/>
    <d v="2024-01-31T00:00:00"/>
  </r>
  <r>
    <n v="103"/>
    <s v="ORD43SHDM8XZA"/>
    <s v="CUSTVZHZ2UZS"/>
    <x v="1"/>
    <n v="61"/>
    <x v="0"/>
    <d v="2023-07-09T00:00:00"/>
    <x v="0"/>
    <x v="0"/>
    <x v="4"/>
    <s v="SKUST2YID"/>
    <x v="6"/>
    <s v="XXL"/>
    <n v="1"/>
    <n v="4489.87"/>
    <n v="4489.87"/>
    <n v="4490"/>
    <x v="0"/>
    <d v="2023-07-09T00:00:00"/>
    <d v="2023-07-15T00:00:00"/>
  </r>
  <r>
    <n v="104"/>
    <s v="ORDV45WFZGBQJ"/>
    <s v="CUSTPSIVGYZE"/>
    <x v="1"/>
    <n v="29"/>
    <x v="1"/>
    <d v="2024-11-18T00:00:00"/>
    <x v="7"/>
    <x v="0"/>
    <x v="2"/>
    <s v="SKU0OASBF"/>
    <x v="1"/>
    <s v="M"/>
    <n v="4"/>
    <n v="2126.0500000000002"/>
    <n v="8504.2000000000007"/>
    <n v="8505"/>
    <x v="5"/>
    <d v="2024-11-18T00:00:00"/>
    <d v="2024-11-21T00:00:00"/>
  </r>
  <r>
    <n v="105"/>
    <s v="ORDNYGB7CYMZB"/>
    <s v="CUSTBXUA6WUV"/>
    <x v="0"/>
    <n v="34"/>
    <x v="1"/>
    <d v="2023-07-12T00:00:00"/>
    <x v="0"/>
    <x v="2"/>
    <x v="3"/>
    <s v="SKUDWXD7I"/>
    <x v="7"/>
    <s v="L"/>
    <n v="3"/>
    <n v="2309.25"/>
    <n v="6927.75"/>
    <n v="6928"/>
    <x v="3"/>
    <d v="2023-07-12T00:00:00"/>
    <d v="2023-07-17T00:00:00"/>
  </r>
  <r>
    <n v="106"/>
    <s v="ORDSUL84CSVOL"/>
    <s v="CUSTIHMHWVT3"/>
    <x v="1"/>
    <n v="20"/>
    <x v="2"/>
    <d v="2023-12-27T00:00:00"/>
    <x v="1"/>
    <x v="1"/>
    <x v="0"/>
    <s v="SKUD71MG6"/>
    <x v="3"/>
    <s v="XXL"/>
    <n v="4"/>
    <n v="1778.75"/>
    <n v="7115"/>
    <n v="7115"/>
    <x v="4"/>
    <d v="2023-12-27T00:00:00"/>
    <d v="2023-12-31T00:00:00"/>
  </r>
  <r>
    <n v="107"/>
    <s v="ORD2PZ5DRPAVN"/>
    <s v="CUSTOE6WXU04"/>
    <x v="0"/>
    <n v="30"/>
    <x v="1"/>
    <d v="2023-08-24T00:00:00"/>
    <x v="5"/>
    <x v="1"/>
    <x v="4"/>
    <s v="SKUJORT0C"/>
    <x v="2"/>
    <s v="XXL"/>
    <n v="2"/>
    <n v="4259.05"/>
    <n v="8518.1"/>
    <n v="8519"/>
    <x v="7"/>
    <d v="2023-08-24T00:00:00"/>
    <d v="2023-08-26T00:00:00"/>
  </r>
  <r>
    <n v="108"/>
    <s v="ORD6PT6W9LQI0"/>
    <s v="CUST5QBW9AVS"/>
    <x v="0"/>
    <n v="24"/>
    <x v="1"/>
    <d v="2023-03-24T00:00:00"/>
    <x v="11"/>
    <x v="0"/>
    <x v="5"/>
    <s v="SKUCIVMMB"/>
    <x v="2"/>
    <s v="L"/>
    <n v="4"/>
    <n v="1283.28"/>
    <n v="5133.12"/>
    <n v="5134"/>
    <x v="3"/>
    <d v="2023-03-24T00:00:00"/>
    <d v="2023-03-26T00:00:00"/>
  </r>
  <r>
    <n v="109"/>
    <s v="ORDGG74ZKNZBY"/>
    <s v="CUST33ZKANN8"/>
    <x v="1"/>
    <n v="38"/>
    <x v="1"/>
    <d v="2024-04-15T00:00:00"/>
    <x v="2"/>
    <x v="1"/>
    <x v="4"/>
    <s v="SKUQ02P5A"/>
    <x v="6"/>
    <s v="M"/>
    <n v="4"/>
    <n v="2566.9"/>
    <n v="10267.6"/>
    <n v="10268"/>
    <x v="0"/>
    <d v="2024-04-15T00:00:00"/>
    <d v="2024-04-18T00:00:00"/>
  </r>
  <r>
    <n v="110"/>
    <s v="ORDKK53T2992A"/>
    <s v="CUSTPQYG8O4N"/>
    <x v="0"/>
    <n v="37"/>
    <x v="1"/>
    <d v="2023-08-29T00:00:00"/>
    <x v="5"/>
    <x v="0"/>
    <x v="5"/>
    <s v="SKUT8DCOB"/>
    <x v="2"/>
    <s v="XXL"/>
    <n v="3"/>
    <n v="3200.04"/>
    <n v="9600.119999999999"/>
    <n v="9601"/>
    <x v="6"/>
    <d v="2023-08-29T00:00:00"/>
    <d v="2023-09-03T00:00:00"/>
  </r>
  <r>
    <n v="111"/>
    <s v="ORDBCKGYKULVQ"/>
    <s v="CUSTHX2XMPMD"/>
    <x v="1"/>
    <n v="40"/>
    <x v="1"/>
    <d v="2024-10-06T00:00:00"/>
    <x v="3"/>
    <x v="2"/>
    <x v="4"/>
    <s v="SKUKZ3BS8"/>
    <x v="4"/>
    <s v="L"/>
    <n v="4"/>
    <n v="1411"/>
    <n v="5644"/>
    <n v="5644"/>
    <x v="3"/>
    <d v="2024-10-06T00:00:00"/>
    <d v="2024-10-11T00:00:00"/>
  </r>
  <r>
    <n v="112"/>
    <s v="ORD19KCD3MV14"/>
    <s v="CUSTLYA3NJUN"/>
    <x v="0"/>
    <n v="56"/>
    <x v="0"/>
    <d v="2023-01-22T00:00:00"/>
    <x v="9"/>
    <x v="1"/>
    <x v="4"/>
    <s v="SKUOONNE4"/>
    <x v="5"/>
    <s v="S"/>
    <n v="2"/>
    <n v="1371.1"/>
    <n v="2742.2"/>
    <n v="2743"/>
    <x v="7"/>
    <d v="2023-01-22T00:00:00"/>
    <d v="2023-01-24T00:00:00"/>
  </r>
  <r>
    <n v="113"/>
    <s v="ORD7TNJ3V5QRD"/>
    <s v="CUSTGDJTR7AV"/>
    <x v="0"/>
    <n v="62"/>
    <x v="0"/>
    <d v="2023-01-25T00:00:00"/>
    <x v="9"/>
    <x v="2"/>
    <x v="1"/>
    <s v="SKUR7V4MI"/>
    <x v="1"/>
    <s v="S"/>
    <n v="2"/>
    <n v="468.56"/>
    <n v="937.12"/>
    <n v="938"/>
    <x v="2"/>
    <d v="2023-01-25T00:00:00"/>
    <d v="2023-02-01T00:00:00"/>
  </r>
  <r>
    <n v="114"/>
    <s v="ORD02TOUGV1L9"/>
    <s v="CUST30NXX6LV"/>
    <x v="0"/>
    <n v="64"/>
    <x v="0"/>
    <d v="2024-01-11T00:00:00"/>
    <x v="9"/>
    <x v="2"/>
    <x v="5"/>
    <s v="SKUY5I10H"/>
    <x v="6"/>
    <s v="M"/>
    <n v="3"/>
    <n v="4369.99"/>
    <n v="13109.97"/>
    <n v="13110"/>
    <x v="3"/>
    <d v="2024-01-11T00:00:00"/>
    <d v="2024-01-18T00:00:00"/>
  </r>
  <r>
    <n v="115"/>
    <s v="ORDU1A7F5GAKE"/>
    <s v="CUST3VDSM437"/>
    <x v="1"/>
    <n v="43"/>
    <x v="1"/>
    <d v="2023-04-29T00:00:00"/>
    <x v="2"/>
    <x v="1"/>
    <x v="0"/>
    <s v="SKU2G5HS7"/>
    <x v="2"/>
    <s v="S"/>
    <n v="4"/>
    <n v="1890.65"/>
    <n v="7562.6"/>
    <n v="7563"/>
    <x v="3"/>
    <d v="2023-04-29T00:00:00"/>
    <d v="2023-05-03T00:00:00"/>
  </r>
  <r>
    <n v="116"/>
    <s v="ORDSQ780J6LQW"/>
    <s v="CUSTGB6A137D"/>
    <x v="0"/>
    <n v="59"/>
    <x v="0"/>
    <d v="2023-01-21T00:00:00"/>
    <x v="9"/>
    <x v="1"/>
    <x v="0"/>
    <s v="SKUKAEME7"/>
    <x v="3"/>
    <s v="XXL"/>
    <n v="4"/>
    <n v="3826.62"/>
    <n v="15306.48"/>
    <n v="15307"/>
    <x v="2"/>
    <d v="2023-01-21T00:00:00"/>
    <d v="2023-01-23T00:00:00"/>
  </r>
  <r>
    <n v="117"/>
    <s v="ORDX4XP5J7Z6I"/>
    <s v="CUST7VG9HPSY"/>
    <x v="0"/>
    <n v="19"/>
    <x v="2"/>
    <d v="2023-01-10T00:00:00"/>
    <x v="9"/>
    <x v="1"/>
    <x v="1"/>
    <s v="SKU2XVS4A"/>
    <x v="4"/>
    <s v="M"/>
    <n v="4"/>
    <n v="1896.73"/>
    <n v="7586.92"/>
    <n v="7587"/>
    <x v="4"/>
    <d v="2023-01-10T00:00:00"/>
    <d v="2023-01-17T00:00:00"/>
  </r>
  <r>
    <n v="118"/>
    <s v="ORD3D3SH2RWZJ"/>
    <s v="CUST6P9EL5Q7"/>
    <x v="0"/>
    <n v="37"/>
    <x v="1"/>
    <d v="2023-11-04T00:00:00"/>
    <x v="7"/>
    <x v="2"/>
    <x v="1"/>
    <s v="SKUWAXYSX"/>
    <x v="6"/>
    <s v="S"/>
    <n v="3"/>
    <n v="2956.88"/>
    <n v="8870.64"/>
    <n v="8871"/>
    <x v="2"/>
    <d v="2023-11-04T00:00:00"/>
    <d v="2023-11-10T00:00:00"/>
  </r>
  <r>
    <n v="119"/>
    <s v="ORDES7IDGSPR2"/>
    <s v="CUST7K64OXFJ"/>
    <x v="0"/>
    <n v="20"/>
    <x v="2"/>
    <d v="2023-05-02T00:00:00"/>
    <x v="10"/>
    <x v="0"/>
    <x v="2"/>
    <s v="SKUO890H4"/>
    <x v="2"/>
    <s v="M"/>
    <n v="2"/>
    <n v="473.13"/>
    <n v="946.26"/>
    <n v="947"/>
    <x v="5"/>
    <d v="2023-05-02T00:00:00"/>
    <d v="2023-05-09T00:00:00"/>
  </r>
  <r>
    <n v="120"/>
    <s v="ORD9UKO17BW1S"/>
    <s v="CUSTL2EDM61E"/>
    <x v="1"/>
    <n v="28"/>
    <x v="1"/>
    <d v="2023-07-02T00:00:00"/>
    <x v="0"/>
    <x v="0"/>
    <x v="1"/>
    <s v="SKU078V0W"/>
    <x v="5"/>
    <s v="XL"/>
    <n v="1"/>
    <n v="4053.39"/>
    <n v="4053.39"/>
    <n v="4054"/>
    <x v="7"/>
    <d v="2023-07-02T00:00:00"/>
    <d v="2023-07-09T00:00:00"/>
  </r>
  <r>
    <n v="121"/>
    <s v="ORD4GR5MEL2VS"/>
    <s v="CUSTLQ5K54FH"/>
    <x v="0"/>
    <n v="51"/>
    <x v="0"/>
    <d v="2023-03-10T00:00:00"/>
    <x v="11"/>
    <x v="2"/>
    <x v="5"/>
    <s v="SKU25YWLV"/>
    <x v="2"/>
    <s v="S"/>
    <n v="1"/>
    <n v="2341.87"/>
    <n v="2341.87"/>
    <n v="2342"/>
    <x v="4"/>
    <d v="2023-03-10T00:00:00"/>
    <d v="2023-03-14T00:00:00"/>
  </r>
  <r>
    <n v="122"/>
    <s v="ORD7XTRUCNEDN"/>
    <s v="CUSTLLNLSJSC"/>
    <x v="1"/>
    <n v="20"/>
    <x v="2"/>
    <d v="2023-03-08T00:00:00"/>
    <x v="11"/>
    <x v="0"/>
    <x v="3"/>
    <s v="SKUSQGHHW"/>
    <x v="1"/>
    <s v="XL"/>
    <n v="2"/>
    <n v="4975.55"/>
    <n v="9951.1"/>
    <n v="9952"/>
    <x v="6"/>
    <d v="2023-03-08T00:00:00"/>
    <d v="2023-03-14T00:00:00"/>
  </r>
  <r>
    <n v="123"/>
    <s v="ORD08TFZNEC7T"/>
    <s v="CUSTSPEZUOFX"/>
    <x v="0"/>
    <n v="34"/>
    <x v="1"/>
    <d v="2023-05-28T00:00:00"/>
    <x v="10"/>
    <x v="0"/>
    <x v="0"/>
    <s v="SKUWCIIEJ"/>
    <x v="0"/>
    <s v="XXL"/>
    <n v="2"/>
    <n v="2234.59"/>
    <n v="4469.18"/>
    <n v="4470"/>
    <x v="1"/>
    <d v="2023-05-28T00:00:00"/>
    <d v="2023-06-02T00:00:00"/>
  </r>
  <r>
    <n v="124"/>
    <s v="ORDTXKN6KUDX3"/>
    <s v="CUSTOZTBXZV2"/>
    <x v="1"/>
    <n v="55"/>
    <x v="0"/>
    <d v="2024-05-09T00:00:00"/>
    <x v="10"/>
    <x v="2"/>
    <x v="0"/>
    <s v="SKUC07GM2"/>
    <x v="4"/>
    <s v="L"/>
    <n v="5"/>
    <n v="4569.51"/>
    <n v="22847.550000000003"/>
    <n v="22848"/>
    <x v="7"/>
    <d v="2024-05-09T00:00:00"/>
    <d v="2024-05-14T00:00:00"/>
  </r>
  <r>
    <n v="125"/>
    <s v="ORDADTCOPOU8H"/>
    <s v="CUSTLL1X7QHX"/>
    <x v="1"/>
    <n v="50"/>
    <x v="2"/>
    <d v="2023-06-06T00:00:00"/>
    <x v="4"/>
    <x v="2"/>
    <x v="0"/>
    <s v="SKU4HLJP6"/>
    <x v="4"/>
    <s v="XS"/>
    <n v="5"/>
    <n v="2506.98"/>
    <n v="12534.9"/>
    <n v="12535"/>
    <x v="1"/>
    <d v="2023-06-06T00:00:00"/>
    <d v="2023-06-10T00:00:00"/>
  </r>
  <r>
    <n v="126"/>
    <s v="ORDOXIBLNPYN4"/>
    <s v="CUSTHGMJY36S"/>
    <x v="1"/>
    <n v="52"/>
    <x v="0"/>
    <d v="2023-11-30T00:00:00"/>
    <x v="7"/>
    <x v="2"/>
    <x v="5"/>
    <s v="SKUQ7HGUY"/>
    <x v="0"/>
    <s v="XXL"/>
    <n v="2"/>
    <n v="2400.3200000000002"/>
    <n v="4800.6400000000003"/>
    <n v="4801"/>
    <x v="7"/>
    <d v="2023-11-30T00:00:00"/>
    <d v="2023-12-03T00:00:00"/>
  </r>
  <r>
    <n v="127"/>
    <s v="ORDNBF4I7IJP1"/>
    <s v="CUST8T60OQFT"/>
    <x v="0"/>
    <n v="64"/>
    <x v="0"/>
    <d v="2024-08-08T00:00:00"/>
    <x v="5"/>
    <x v="1"/>
    <x v="1"/>
    <s v="SKU2QBY6O"/>
    <x v="7"/>
    <s v="L"/>
    <n v="5"/>
    <n v="1351.17"/>
    <n v="6755.85"/>
    <n v="6756"/>
    <x v="5"/>
    <d v="2024-08-08T00:00:00"/>
    <d v="2024-08-12T00:00:00"/>
  </r>
  <r>
    <n v="128"/>
    <s v="ORDKBQZC3EC9F"/>
    <s v="CUSTPLNF4WKN"/>
    <x v="1"/>
    <n v="20"/>
    <x v="2"/>
    <d v="2023-01-31T00:00:00"/>
    <x v="9"/>
    <x v="0"/>
    <x v="5"/>
    <s v="SKUOTWG3Z"/>
    <x v="5"/>
    <s v="XXL"/>
    <n v="4"/>
    <n v="2835.06"/>
    <n v="11340.24"/>
    <n v="11341"/>
    <x v="3"/>
    <d v="2023-01-31T00:00:00"/>
    <d v="2023-02-06T00:00:00"/>
  </r>
  <r>
    <n v="129"/>
    <s v="ORDIUYOOA33YF"/>
    <s v="CUST3JJP8E87"/>
    <x v="1"/>
    <n v="63"/>
    <x v="0"/>
    <d v="2024-09-05T00:00:00"/>
    <x v="6"/>
    <x v="0"/>
    <x v="4"/>
    <s v="SKUX2T58M"/>
    <x v="7"/>
    <s v="S"/>
    <n v="3"/>
    <n v="3017.18"/>
    <n v="9051.5399999999991"/>
    <n v="9052"/>
    <x v="7"/>
    <d v="2024-09-05T00:00:00"/>
    <d v="2024-09-08T00:00:00"/>
  </r>
  <r>
    <n v="130"/>
    <s v="ORD9VFXTWNG19"/>
    <s v="CUST4JIY7JKI"/>
    <x v="0"/>
    <n v="22"/>
    <x v="1"/>
    <d v="2024-11-23T00:00:00"/>
    <x v="7"/>
    <x v="0"/>
    <x v="5"/>
    <s v="SKUQXH2D5"/>
    <x v="4"/>
    <s v="S"/>
    <n v="4"/>
    <n v="1662.87"/>
    <n v="6651.48"/>
    <n v="6652"/>
    <x v="6"/>
    <d v="2024-11-23T00:00:00"/>
    <d v="2024-11-25T00:00:00"/>
  </r>
  <r>
    <n v="131"/>
    <s v="ORDXJ1W0GOT7B"/>
    <s v="CUST43L613JP"/>
    <x v="0"/>
    <n v="38"/>
    <x v="1"/>
    <d v="2023-01-28T00:00:00"/>
    <x v="9"/>
    <x v="0"/>
    <x v="1"/>
    <s v="SKU15S6GQ"/>
    <x v="5"/>
    <s v="XXL"/>
    <n v="2"/>
    <n v="737.18"/>
    <n v="1474.36"/>
    <n v="1475"/>
    <x v="6"/>
    <d v="2023-01-28T00:00:00"/>
    <d v="2023-01-30T00:00:00"/>
  </r>
  <r>
    <n v="132"/>
    <s v="ORDKZL5R4H264"/>
    <s v="CUSTZYOSXY0M"/>
    <x v="0"/>
    <n v="36"/>
    <x v="1"/>
    <d v="2023-04-08T00:00:00"/>
    <x v="2"/>
    <x v="2"/>
    <x v="4"/>
    <s v="SKUJTXS6O"/>
    <x v="7"/>
    <s v="M"/>
    <n v="1"/>
    <n v="3489.46"/>
    <n v="3489.46"/>
    <n v="3490"/>
    <x v="5"/>
    <d v="2023-04-08T00:00:00"/>
    <d v="2023-04-12T00:00:00"/>
  </r>
  <r>
    <n v="133"/>
    <s v="ORD7JX0O1EUWZ"/>
    <s v="CUST1WMFJ2KU"/>
    <x v="1"/>
    <n v="36"/>
    <x v="1"/>
    <d v="2023-03-13T00:00:00"/>
    <x v="11"/>
    <x v="0"/>
    <x v="2"/>
    <s v="SKU7GMAQQ"/>
    <x v="5"/>
    <s v="XL"/>
    <n v="3"/>
    <n v="4773.79"/>
    <n v="14321.369999999999"/>
    <n v="14322"/>
    <x v="4"/>
    <d v="2023-03-13T00:00:00"/>
    <d v="2023-03-14T00:00:00"/>
  </r>
  <r>
    <n v="134"/>
    <s v="ORD3K1KMHKXVL"/>
    <s v="CUSTBKVDQZO3"/>
    <x v="0"/>
    <n v="46"/>
    <x v="1"/>
    <d v="2024-02-14T00:00:00"/>
    <x v="8"/>
    <x v="0"/>
    <x v="4"/>
    <s v="SKU5UPPCC"/>
    <x v="2"/>
    <s v="XL"/>
    <n v="2"/>
    <n v="3209.94"/>
    <n v="6419.88"/>
    <n v="6420"/>
    <x v="4"/>
    <d v="2024-02-14T00:00:00"/>
    <d v="2024-02-18T00:00:00"/>
  </r>
  <r>
    <n v="135"/>
    <s v="ORDOBU4ACJOCJ"/>
    <s v="CUSTY7BMF55X"/>
    <x v="0"/>
    <n v="24"/>
    <x v="1"/>
    <d v="2024-09-24T00:00:00"/>
    <x v="6"/>
    <x v="0"/>
    <x v="4"/>
    <s v="SKU31G23F"/>
    <x v="5"/>
    <s v="L"/>
    <n v="1"/>
    <n v="1951.3"/>
    <n v="1951.3"/>
    <n v="1952"/>
    <x v="1"/>
    <d v="2024-09-24T00:00:00"/>
    <d v="2024-09-27T00:00:00"/>
  </r>
  <r>
    <n v="136"/>
    <s v="ORD10DYOQ7FSI"/>
    <s v="CUSTQ3NG31CM"/>
    <x v="0"/>
    <n v="36"/>
    <x v="1"/>
    <d v="2024-07-07T00:00:00"/>
    <x v="0"/>
    <x v="2"/>
    <x v="3"/>
    <s v="SKUFAUP4Y"/>
    <x v="2"/>
    <s v="XL"/>
    <n v="1"/>
    <n v="1692.49"/>
    <n v="1692.49"/>
    <n v="1693"/>
    <x v="5"/>
    <d v="2024-07-07T00:00:00"/>
    <d v="2024-07-10T00:00:00"/>
  </r>
  <r>
    <n v="137"/>
    <s v="ORDH3YWHWW1CL"/>
    <s v="CUSTD1A1DMSD"/>
    <x v="0"/>
    <n v="64"/>
    <x v="0"/>
    <d v="2024-09-10T00:00:00"/>
    <x v="6"/>
    <x v="0"/>
    <x v="3"/>
    <s v="SKUKUD74T"/>
    <x v="2"/>
    <s v="XXL"/>
    <n v="4"/>
    <n v="4936.07"/>
    <n v="19744.28"/>
    <n v="19745"/>
    <x v="5"/>
    <d v="2024-09-10T00:00:00"/>
    <d v="2024-09-11T00:00:00"/>
  </r>
  <r>
    <n v="138"/>
    <s v="ORD0QIGUEPRYF"/>
    <s v="CUSTJG9F0UAH"/>
    <x v="1"/>
    <n v="48"/>
    <x v="1"/>
    <d v="2023-10-02T00:00:00"/>
    <x v="3"/>
    <x v="2"/>
    <x v="2"/>
    <s v="SKUFFPZ9T"/>
    <x v="2"/>
    <s v="XS"/>
    <n v="1"/>
    <n v="2967.61"/>
    <n v="2967.61"/>
    <n v="2968"/>
    <x v="7"/>
    <d v="2023-10-02T00:00:00"/>
    <d v="2023-10-06T00:00:00"/>
  </r>
  <r>
    <n v="139"/>
    <s v="ORDPLW6J4Z08C"/>
    <s v="CUSTP3H3C3PI"/>
    <x v="1"/>
    <n v="21"/>
    <x v="1"/>
    <d v="2024-11-02T00:00:00"/>
    <x v="7"/>
    <x v="1"/>
    <x v="5"/>
    <s v="SKUZ0OJRC"/>
    <x v="4"/>
    <s v="L"/>
    <n v="1"/>
    <n v="3272.06"/>
    <n v="3272.06"/>
    <n v="3273"/>
    <x v="6"/>
    <d v="2024-11-02T00:00:00"/>
    <d v="2024-11-08T00:00:00"/>
  </r>
  <r>
    <n v="140"/>
    <s v="ORD7PODHUD45I"/>
    <s v="CUSTI383C1XC"/>
    <x v="0"/>
    <n v="40"/>
    <x v="1"/>
    <d v="2023-12-30T00:00:00"/>
    <x v="1"/>
    <x v="2"/>
    <x v="2"/>
    <s v="SKU3FWOF7"/>
    <x v="0"/>
    <s v="XL"/>
    <n v="3"/>
    <n v="2569.46"/>
    <n v="7708.38"/>
    <n v="7709"/>
    <x v="2"/>
    <d v="2023-12-30T00:00:00"/>
    <d v="2024-01-03T00:00:00"/>
  </r>
  <r>
    <n v="141"/>
    <s v="ORDSE824NK3NZ"/>
    <s v="CUST6PF88OJZ"/>
    <x v="1"/>
    <n v="65"/>
    <x v="0"/>
    <d v="2024-05-25T00:00:00"/>
    <x v="10"/>
    <x v="0"/>
    <x v="5"/>
    <s v="SKUSH3PUN"/>
    <x v="1"/>
    <s v="XS"/>
    <n v="1"/>
    <n v="671.98"/>
    <n v="671.98"/>
    <n v="672"/>
    <x v="7"/>
    <d v="2024-05-25T00:00:00"/>
    <d v="2024-05-29T00:00:00"/>
  </r>
  <r>
    <n v="142"/>
    <s v="ORDFGAYH7UC9W"/>
    <s v="CUST72C7XGJT"/>
    <x v="0"/>
    <n v="37"/>
    <x v="1"/>
    <d v="2024-05-29T00:00:00"/>
    <x v="10"/>
    <x v="1"/>
    <x v="3"/>
    <s v="SKUT76LN8"/>
    <x v="7"/>
    <s v="XL"/>
    <n v="3"/>
    <n v="2887.87"/>
    <n v="8663.61"/>
    <n v="8664"/>
    <x v="1"/>
    <d v="2024-05-29T00:00:00"/>
    <d v="2024-05-31T00:00:00"/>
  </r>
  <r>
    <n v="143"/>
    <s v="ORDJPBZU69X2L"/>
    <s v="CUSTRO1MVULY"/>
    <x v="0"/>
    <n v="64"/>
    <x v="0"/>
    <d v="2023-07-12T00:00:00"/>
    <x v="0"/>
    <x v="2"/>
    <x v="1"/>
    <s v="SKURS089Z"/>
    <x v="1"/>
    <s v="XS"/>
    <n v="4"/>
    <n v="4170.1000000000004"/>
    <n v="16680.400000000001"/>
    <n v="16681"/>
    <x v="4"/>
    <d v="2023-07-12T00:00:00"/>
    <d v="2023-07-17T00:00:00"/>
  </r>
  <r>
    <n v="144"/>
    <s v="ORDGSSGDI2KX7"/>
    <s v="CUSTSSQHV1XH"/>
    <x v="0"/>
    <n v="24"/>
    <x v="1"/>
    <d v="2024-12-20T00:00:00"/>
    <x v="1"/>
    <x v="2"/>
    <x v="5"/>
    <s v="SKU0KHICV"/>
    <x v="4"/>
    <s v="S"/>
    <n v="1"/>
    <n v="4755.17"/>
    <n v="4755.17"/>
    <n v="4756"/>
    <x v="5"/>
    <d v="2024-12-20T00:00:00"/>
    <d v="2024-12-22T00:00:00"/>
  </r>
  <r>
    <n v="145"/>
    <s v="ORDJPA5Y7ZEQZ"/>
    <s v="CUSTOOCRDTOY"/>
    <x v="1"/>
    <n v="28"/>
    <x v="1"/>
    <d v="2023-10-01T00:00:00"/>
    <x v="3"/>
    <x v="2"/>
    <x v="5"/>
    <s v="SKU35U6Y9"/>
    <x v="3"/>
    <s v="XS"/>
    <n v="2"/>
    <n v="2216.59"/>
    <n v="4433.18"/>
    <n v="4434"/>
    <x v="3"/>
    <d v="2023-10-01T00:00:00"/>
    <d v="2023-10-06T00:00:00"/>
  </r>
  <r>
    <n v="146"/>
    <s v="ORD1MBC2RPN7T"/>
    <s v="CUSTLNRQ4MYX"/>
    <x v="0"/>
    <n v="57"/>
    <x v="0"/>
    <d v="2024-05-21T00:00:00"/>
    <x v="10"/>
    <x v="0"/>
    <x v="1"/>
    <s v="SKU5GBPK6"/>
    <x v="0"/>
    <s v="XXL"/>
    <n v="1"/>
    <n v="3512.12"/>
    <n v="3512.12"/>
    <n v="3513"/>
    <x v="5"/>
    <d v="2024-05-21T00:00:00"/>
    <d v="2024-05-28T00:00:00"/>
  </r>
  <r>
    <n v="147"/>
    <s v="ORDJ5N5ZMUE5R"/>
    <s v="CUSTNU24KLB9"/>
    <x v="0"/>
    <n v="38"/>
    <x v="1"/>
    <d v="2023-10-25T00:00:00"/>
    <x v="3"/>
    <x v="0"/>
    <x v="2"/>
    <s v="SKUQMSJ2W"/>
    <x v="4"/>
    <s v="L"/>
    <n v="5"/>
    <n v="2202.33"/>
    <n v="11011.65"/>
    <n v="11012"/>
    <x v="6"/>
    <d v="2023-10-25T00:00:00"/>
    <d v="2023-10-28T00:00:00"/>
  </r>
  <r>
    <n v="148"/>
    <s v="ORDGVVBNLTSFG"/>
    <s v="CUSTYQVEQ3DF"/>
    <x v="0"/>
    <n v="46"/>
    <x v="1"/>
    <d v="2024-04-14T00:00:00"/>
    <x v="2"/>
    <x v="0"/>
    <x v="0"/>
    <s v="SKU8CHL49"/>
    <x v="2"/>
    <s v="XXL"/>
    <n v="5"/>
    <n v="3804.67"/>
    <n v="19023.349999999999"/>
    <n v="19024"/>
    <x v="7"/>
    <d v="2024-04-14T00:00:00"/>
    <d v="2024-04-21T00:00:00"/>
  </r>
  <r>
    <n v="149"/>
    <s v="ORD4H9E9F2BCQ"/>
    <s v="CUSTXD63MUNO"/>
    <x v="1"/>
    <n v="53"/>
    <x v="0"/>
    <d v="2024-12-25T00:00:00"/>
    <x v="1"/>
    <x v="2"/>
    <x v="5"/>
    <s v="SKUKL8AQ0"/>
    <x v="5"/>
    <s v="S"/>
    <n v="4"/>
    <n v="2949.28"/>
    <n v="11797.12"/>
    <n v="11798"/>
    <x v="5"/>
    <d v="2024-12-25T00:00:00"/>
    <d v="2024-12-27T00:00:00"/>
  </r>
  <r>
    <n v="150"/>
    <s v="ORD887CGFE699"/>
    <s v="CUSTD43NMKMM"/>
    <x v="0"/>
    <n v="24"/>
    <x v="1"/>
    <d v="2023-06-25T00:00:00"/>
    <x v="4"/>
    <x v="2"/>
    <x v="2"/>
    <s v="SKUKHDXRM"/>
    <x v="3"/>
    <s v="S"/>
    <n v="4"/>
    <n v="2593.9699999999998"/>
    <n v="10375.879999999999"/>
    <n v="10376"/>
    <x v="3"/>
    <d v="2023-06-25T00:00:00"/>
    <d v="2023-06-28T00:00:00"/>
  </r>
  <r>
    <n v="151"/>
    <s v="ORDLIBVF4HCGH"/>
    <s v="CUSTC5SQ83RJ"/>
    <x v="0"/>
    <n v="43"/>
    <x v="1"/>
    <d v="2024-06-26T00:00:00"/>
    <x v="4"/>
    <x v="1"/>
    <x v="3"/>
    <s v="SKU1HWVB0"/>
    <x v="4"/>
    <s v="L"/>
    <n v="4"/>
    <n v="2981.65"/>
    <n v="11926.6"/>
    <n v="11927"/>
    <x v="3"/>
    <d v="2024-06-26T00:00:00"/>
    <d v="2024-06-30T00:00:00"/>
  </r>
  <r>
    <n v="152"/>
    <s v="ORDSXV49NV0MS"/>
    <s v="CUSTKUPD3YVW"/>
    <x v="0"/>
    <n v="26"/>
    <x v="1"/>
    <d v="2023-04-04T00:00:00"/>
    <x v="2"/>
    <x v="0"/>
    <x v="1"/>
    <s v="SKU0ZMBA3"/>
    <x v="7"/>
    <s v="XL"/>
    <n v="2"/>
    <n v="363.3"/>
    <n v="726.6"/>
    <n v="727"/>
    <x v="2"/>
    <d v="2023-04-04T00:00:00"/>
    <d v="2023-04-05T00:00:00"/>
  </r>
  <r>
    <n v="153"/>
    <s v="ORDLMRRAEK064"/>
    <s v="CUST43XXV41V"/>
    <x v="1"/>
    <n v="33"/>
    <x v="1"/>
    <d v="2023-06-04T00:00:00"/>
    <x v="4"/>
    <x v="0"/>
    <x v="0"/>
    <s v="SKU26N38I"/>
    <x v="3"/>
    <s v="S"/>
    <n v="5"/>
    <n v="4860.25"/>
    <n v="24301.25"/>
    <n v="24302"/>
    <x v="7"/>
    <d v="2023-06-04T00:00:00"/>
    <d v="2023-06-08T00:00:00"/>
  </r>
  <r>
    <n v="154"/>
    <s v="ORDTD2519T7GT"/>
    <s v="CUSTOI0UZ245"/>
    <x v="0"/>
    <n v="50"/>
    <x v="2"/>
    <d v="2023-02-01T00:00:00"/>
    <x v="8"/>
    <x v="0"/>
    <x v="4"/>
    <s v="SKUGINN08"/>
    <x v="0"/>
    <s v="L"/>
    <n v="2"/>
    <n v="2301.7199999999998"/>
    <n v="4603.4399999999996"/>
    <n v="4604"/>
    <x v="4"/>
    <d v="2023-02-01T00:00:00"/>
    <d v="2023-02-04T00:00:00"/>
  </r>
  <r>
    <n v="155"/>
    <s v="ORDHVLT5U545V"/>
    <s v="CUSTD0ZZ671C"/>
    <x v="1"/>
    <n v="48"/>
    <x v="1"/>
    <d v="2023-05-08T00:00:00"/>
    <x v="10"/>
    <x v="1"/>
    <x v="3"/>
    <s v="SKU7A8Z52"/>
    <x v="6"/>
    <s v="XS"/>
    <n v="2"/>
    <n v="4866.3100000000004"/>
    <n v="9732.6200000000008"/>
    <n v="9733"/>
    <x v="1"/>
    <d v="2023-05-08T00:00:00"/>
    <d v="2023-05-09T00:00:00"/>
  </r>
  <r>
    <n v="156"/>
    <s v="ORDB7VSW5QMSU"/>
    <s v="CUST6OGTOY68"/>
    <x v="1"/>
    <n v="24"/>
    <x v="1"/>
    <d v="2023-06-15T00:00:00"/>
    <x v="4"/>
    <x v="2"/>
    <x v="0"/>
    <s v="SKUYLI8UK"/>
    <x v="7"/>
    <s v="S"/>
    <n v="3"/>
    <n v="3291.86"/>
    <n v="9875.58"/>
    <n v="9876"/>
    <x v="7"/>
    <d v="2023-06-15T00:00:00"/>
    <d v="2023-06-19T00:00:00"/>
  </r>
  <r>
    <n v="157"/>
    <s v="ORD5D8RNS3S1J"/>
    <s v="CUSTL87YBEF3"/>
    <x v="0"/>
    <n v="45"/>
    <x v="1"/>
    <d v="2023-08-13T00:00:00"/>
    <x v="5"/>
    <x v="0"/>
    <x v="1"/>
    <s v="SKUBZUIT7"/>
    <x v="1"/>
    <s v="L"/>
    <n v="4"/>
    <n v="1197.55"/>
    <n v="4790.2"/>
    <n v="4791"/>
    <x v="3"/>
    <d v="2023-08-13T00:00:00"/>
    <d v="2023-08-19T00:00:00"/>
  </r>
  <r>
    <n v="158"/>
    <s v="ORD5SHVH36IV3"/>
    <s v="CUSTE8EA9XGF"/>
    <x v="0"/>
    <n v="21"/>
    <x v="1"/>
    <d v="2023-08-10T00:00:00"/>
    <x v="5"/>
    <x v="0"/>
    <x v="2"/>
    <s v="SKUV4ZSZS"/>
    <x v="6"/>
    <s v="XS"/>
    <n v="3"/>
    <n v="2196.11"/>
    <n v="6588.33"/>
    <n v="6589"/>
    <x v="5"/>
    <d v="2023-08-10T00:00:00"/>
    <d v="2023-08-17T00:00:00"/>
  </r>
  <r>
    <n v="159"/>
    <s v="ORDMIU98LQNHK"/>
    <s v="CUSTD9DNXXH9"/>
    <x v="0"/>
    <n v="41"/>
    <x v="1"/>
    <d v="2024-01-13T00:00:00"/>
    <x v="9"/>
    <x v="0"/>
    <x v="3"/>
    <s v="SKU02LCCC"/>
    <x v="6"/>
    <s v="XS"/>
    <n v="5"/>
    <n v="2385.6"/>
    <n v="11928"/>
    <n v="11928"/>
    <x v="1"/>
    <d v="2024-01-13T00:00:00"/>
    <d v="2024-01-16T00:00:00"/>
  </r>
  <r>
    <n v="160"/>
    <s v="ORDB3MQH2WA23"/>
    <s v="CUSTBSN4HJ62"/>
    <x v="0"/>
    <n v="29"/>
    <x v="1"/>
    <d v="2023-10-19T00:00:00"/>
    <x v="3"/>
    <x v="0"/>
    <x v="4"/>
    <s v="SKUKM8IC3"/>
    <x v="1"/>
    <s v="XL"/>
    <n v="3"/>
    <n v="2057.36"/>
    <n v="6172.08"/>
    <n v="6173"/>
    <x v="6"/>
    <d v="2023-10-19T00:00:00"/>
    <d v="2023-10-23T00:00:00"/>
  </r>
  <r>
    <n v="161"/>
    <s v="ORDQ9K9HJTJAW"/>
    <s v="CUSTQ9AXNU3G"/>
    <x v="0"/>
    <n v="48"/>
    <x v="1"/>
    <d v="2024-08-23T00:00:00"/>
    <x v="5"/>
    <x v="0"/>
    <x v="4"/>
    <s v="SKUZ4BJ2W"/>
    <x v="1"/>
    <s v="XL"/>
    <n v="1"/>
    <n v="564.46"/>
    <n v="564.46"/>
    <n v="565"/>
    <x v="0"/>
    <d v="2024-08-23T00:00:00"/>
    <d v="2024-08-25T00:00:00"/>
  </r>
  <r>
    <n v="162"/>
    <s v="ORDEZX2BDPFEO"/>
    <s v="CUSTFMVF7N7F"/>
    <x v="1"/>
    <n v="40"/>
    <x v="1"/>
    <d v="2024-11-30T00:00:00"/>
    <x v="7"/>
    <x v="0"/>
    <x v="4"/>
    <s v="SKU932TPQ"/>
    <x v="3"/>
    <s v="M"/>
    <n v="1"/>
    <n v="2444.0100000000002"/>
    <n v="2444.0100000000002"/>
    <n v="2445"/>
    <x v="6"/>
    <d v="2024-11-30T00:00:00"/>
    <d v="2024-12-04T00:00:00"/>
  </r>
  <r>
    <n v="163"/>
    <s v="ORDTVD25TKKSF"/>
    <s v="CUSTQMS5P0VV"/>
    <x v="0"/>
    <n v="52"/>
    <x v="0"/>
    <d v="2024-01-05T00:00:00"/>
    <x v="9"/>
    <x v="1"/>
    <x v="0"/>
    <s v="SKU9O72B4"/>
    <x v="0"/>
    <s v="XS"/>
    <n v="2"/>
    <n v="4984.1899999999996"/>
    <n v="9968.3799999999992"/>
    <n v="9969"/>
    <x v="6"/>
    <d v="2024-01-05T00:00:00"/>
    <d v="2024-01-10T00:00:00"/>
  </r>
  <r>
    <n v="164"/>
    <s v="ORD9ABSTC01VH"/>
    <s v="CUSTG7NY05KF"/>
    <x v="0"/>
    <n v="51"/>
    <x v="0"/>
    <d v="2024-10-20T00:00:00"/>
    <x v="3"/>
    <x v="1"/>
    <x v="3"/>
    <s v="SKU1TR8OG"/>
    <x v="1"/>
    <s v="XS"/>
    <n v="2"/>
    <n v="1199.1500000000001"/>
    <n v="2398.3000000000002"/>
    <n v="2399"/>
    <x v="1"/>
    <d v="2024-10-20T00:00:00"/>
    <d v="2024-10-24T00:00:00"/>
  </r>
  <r>
    <n v="165"/>
    <s v="ORD6UUO7O7R8Y"/>
    <s v="CUST3JU1AJ7V"/>
    <x v="0"/>
    <n v="42"/>
    <x v="1"/>
    <d v="2024-07-30T00:00:00"/>
    <x v="0"/>
    <x v="2"/>
    <x v="2"/>
    <s v="SKUN9TPUY"/>
    <x v="5"/>
    <s v="M"/>
    <n v="2"/>
    <n v="954.46"/>
    <n v="1908.92"/>
    <n v="1909"/>
    <x v="7"/>
    <d v="2024-07-30T00:00:00"/>
    <d v="2024-08-06T00:00:00"/>
  </r>
  <r>
    <n v="166"/>
    <s v="ORD6NHRV9L7VT"/>
    <s v="CUSTY7DELGTZ"/>
    <x v="0"/>
    <n v="32"/>
    <x v="1"/>
    <d v="2023-07-22T00:00:00"/>
    <x v="0"/>
    <x v="0"/>
    <x v="5"/>
    <s v="SKUB9UQR2"/>
    <x v="4"/>
    <s v="XXL"/>
    <n v="3"/>
    <n v="2180.83"/>
    <n v="6542.49"/>
    <n v="6543"/>
    <x v="3"/>
    <d v="2023-07-22T00:00:00"/>
    <d v="2023-07-27T00:00:00"/>
  </r>
  <r>
    <n v="167"/>
    <s v="ORDNT6SGUZSTY"/>
    <s v="CUSTIOZC5O0H"/>
    <x v="0"/>
    <n v="51"/>
    <x v="0"/>
    <d v="2024-10-05T00:00:00"/>
    <x v="3"/>
    <x v="2"/>
    <x v="3"/>
    <s v="SKUBMGNKS"/>
    <x v="6"/>
    <s v="L"/>
    <n v="1"/>
    <n v="522.72"/>
    <n v="522.72"/>
    <n v="523"/>
    <x v="6"/>
    <d v="2024-10-05T00:00:00"/>
    <d v="2024-10-06T00:00:00"/>
  </r>
  <r>
    <n v="168"/>
    <s v="ORD0W7IDF3MIP"/>
    <s v="CUSTVAJO0LWB"/>
    <x v="0"/>
    <n v="28"/>
    <x v="1"/>
    <d v="2024-05-18T00:00:00"/>
    <x v="10"/>
    <x v="2"/>
    <x v="5"/>
    <s v="SKUG5OPDR"/>
    <x v="1"/>
    <s v="XL"/>
    <n v="1"/>
    <n v="4102.97"/>
    <n v="4102.97"/>
    <n v="4103"/>
    <x v="6"/>
    <d v="2024-05-18T00:00:00"/>
    <d v="2024-05-24T00:00:00"/>
  </r>
  <r>
    <n v="169"/>
    <s v="ORDKGOX920SAM"/>
    <s v="CUSTZ5VSQYC4"/>
    <x v="0"/>
    <n v="52"/>
    <x v="0"/>
    <d v="2023-06-22T00:00:00"/>
    <x v="4"/>
    <x v="2"/>
    <x v="5"/>
    <s v="SKU265N76"/>
    <x v="3"/>
    <s v="S"/>
    <n v="5"/>
    <n v="2804.86"/>
    <n v="14024.300000000001"/>
    <n v="14025"/>
    <x v="5"/>
    <d v="2023-06-22T00:00:00"/>
    <d v="2023-06-24T00:00:00"/>
  </r>
  <r>
    <n v="170"/>
    <s v="ORDEX7BQNNEXX"/>
    <s v="CUSTV64KVZRL"/>
    <x v="0"/>
    <n v="50"/>
    <x v="2"/>
    <d v="2024-06-21T00:00:00"/>
    <x v="4"/>
    <x v="1"/>
    <x v="4"/>
    <s v="SKUDKHVM8"/>
    <x v="6"/>
    <s v="L"/>
    <n v="2"/>
    <n v="3716.95"/>
    <n v="7433.9"/>
    <n v="7434"/>
    <x v="0"/>
    <d v="2024-06-21T00:00:00"/>
    <d v="2024-06-26T00:00:00"/>
  </r>
  <r>
    <n v="171"/>
    <s v="ORD0PBXRR1P5W"/>
    <s v="CUSTGTV3JY14"/>
    <x v="1"/>
    <n v="38"/>
    <x v="1"/>
    <d v="2023-12-04T00:00:00"/>
    <x v="1"/>
    <x v="0"/>
    <x v="0"/>
    <s v="SKUUS6G49"/>
    <x v="2"/>
    <s v="S"/>
    <n v="3"/>
    <n v="3621.06"/>
    <n v="10863.18"/>
    <n v="10864"/>
    <x v="3"/>
    <d v="2023-12-04T00:00:00"/>
    <d v="2023-12-07T00:00:00"/>
  </r>
  <r>
    <n v="172"/>
    <s v="ORDCHXQE9CETS"/>
    <s v="CUSTLW1G2D6Y"/>
    <x v="0"/>
    <n v="19"/>
    <x v="2"/>
    <d v="2023-07-21T00:00:00"/>
    <x v="0"/>
    <x v="1"/>
    <x v="1"/>
    <s v="SKUJ8G3JS"/>
    <x v="2"/>
    <s v="S"/>
    <n v="2"/>
    <n v="1992.18"/>
    <n v="3984.36"/>
    <n v="3985"/>
    <x v="1"/>
    <d v="2023-07-21T00:00:00"/>
    <d v="2023-07-26T00:00:00"/>
  </r>
  <r>
    <n v="173"/>
    <s v="ORDZ7E1RT8ZIB"/>
    <s v="CUSTCHHM78YC"/>
    <x v="0"/>
    <n v="33"/>
    <x v="1"/>
    <d v="2023-06-20T00:00:00"/>
    <x v="4"/>
    <x v="0"/>
    <x v="5"/>
    <s v="SKUDEZN2X"/>
    <x v="3"/>
    <s v="XS"/>
    <n v="5"/>
    <n v="2518.37"/>
    <n v="12591.849999999999"/>
    <n v="12592"/>
    <x v="5"/>
    <d v="2023-06-20T00:00:00"/>
    <d v="2023-06-24T00:00:00"/>
  </r>
  <r>
    <n v="174"/>
    <s v="ORDOIRCXM1H2J"/>
    <s v="CUSTPHYBWQCX"/>
    <x v="0"/>
    <n v="30"/>
    <x v="1"/>
    <d v="2023-03-16T00:00:00"/>
    <x v="11"/>
    <x v="2"/>
    <x v="3"/>
    <s v="SKUXBJ5BG"/>
    <x v="6"/>
    <s v="L"/>
    <n v="5"/>
    <n v="3479.54"/>
    <n v="17397.7"/>
    <n v="17398"/>
    <x v="6"/>
    <d v="2023-03-16T00:00:00"/>
    <d v="2023-03-22T00:00:00"/>
  </r>
  <r>
    <n v="175"/>
    <s v="ORD6S8BXFN4SG"/>
    <s v="CUST4Q6W0EE0"/>
    <x v="1"/>
    <n v="53"/>
    <x v="0"/>
    <d v="2024-12-21T00:00:00"/>
    <x v="1"/>
    <x v="0"/>
    <x v="4"/>
    <s v="SKU46LKZM"/>
    <x v="2"/>
    <s v="XL"/>
    <n v="4"/>
    <n v="2092.5100000000002"/>
    <n v="8370.0400000000009"/>
    <n v="8371"/>
    <x v="5"/>
    <d v="2024-12-21T00:00:00"/>
    <d v="2024-12-28T00:00:00"/>
  </r>
  <r>
    <n v="176"/>
    <s v="ORDJFY71R26SG"/>
    <s v="CUSTPYW5V0G7"/>
    <x v="0"/>
    <n v="46"/>
    <x v="1"/>
    <d v="2023-12-05T00:00:00"/>
    <x v="1"/>
    <x v="0"/>
    <x v="0"/>
    <s v="SKUAPFMRK"/>
    <x v="6"/>
    <s v="S"/>
    <n v="4"/>
    <n v="359.89"/>
    <n v="1439.56"/>
    <n v="1440"/>
    <x v="1"/>
    <d v="2023-12-05T00:00:00"/>
    <d v="2023-12-06T00:00:00"/>
  </r>
  <r>
    <n v="177"/>
    <s v="ORD4ZYK7L23BJ"/>
    <s v="CUSTQ29OUD9Z"/>
    <x v="0"/>
    <n v="53"/>
    <x v="0"/>
    <d v="2024-03-13T00:00:00"/>
    <x v="11"/>
    <x v="0"/>
    <x v="2"/>
    <s v="SKU0QA4UL"/>
    <x v="1"/>
    <s v="XXL"/>
    <n v="2"/>
    <n v="4687.97"/>
    <n v="9375.94"/>
    <n v="9376"/>
    <x v="0"/>
    <d v="2024-03-13T00:00:00"/>
    <d v="2024-03-15T00:00:00"/>
  </r>
  <r>
    <n v="178"/>
    <s v="ORD50XM6YX4WP"/>
    <s v="CUSTSNEPZ8F6"/>
    <x v="0"/>
    <n v="23"/>
    <x v="1"/>
    <d v="2023-07-02T00:00:00"/>
    <x v="0"/>
    <x v="0"/>
    <x v="1"/>
    <s v="SKUW6TZFL"/>
    <x v="7"/>
    <s v="XL"/>
    <n v="2"/>
    <n v="739.98"/>
    <n v="1479.96"/>
    <n v="1480"/>
    <x v="5"/>
    <d v="2023-07-02T00:00:00"/>
    <d v="2023-07-05T00:00:00"/>
  </r>
  <r>
    <n v="179"/>
    <s v="ORDWEU3MRO670"/>
    <s v="CUSTYKL6KMUT"/>
    <x v="0"/>
    <n v="41"/>
    <x v="1"/>
    <d v="2023-05-23T00:00:00"/>
    <x v="10"/>
    <x v="0"/>
    <x v="1"/>
    <s v="SKUVZN4VK"/>
    <x v="4"/>
    <s v="XL"/>
    <n v="4"/>
    <n v="4523.58"/>
    <n v="18094.32"/>
    <n v="18095"/>
    <x v="3"/>
    <d v="2023-05-23T00:00:00"/>
    <d v="2023-05-28T00:00:00"/>
  </r>
  <r>
    <n v="180"/>
    <s v="ORDV33PLGKNJJ"/>
    <s v="CUSTD4V538WF"/>
    <x v="0"/>
    <n v="27"/>
    <x v="1"/>
    <d v="2024-06-24T00:00:00"/>
    <x v="4"/>
    <x v="2"/>
    <x v="3"/>
    <s v="SKU17L321"/>
    <x v="1"/>
    <s v="S"/>
    <n v="5"/>
    <n v="3454.73"/>
    <n v="17273.650000000001"/>
    <n v="17274"/>
    <x v="6"/>
    <d v="2024-06-24T00:00:00"/>
    <d v="2024-06-29T00:00:00"/>
  </r>
  <r>
    <n v="181"/>
    <s v="ORDDXDN0VU76R"/>
    <s v="CUSTW139XUW6"/>
    <x v="1"/>
    <n v="27"/>
    <x v="1"/>
    <d v="2023-03-13T00:00:00"/>
    <x v="11"/>
    <x v="0"/>
    <x v="2"/>
    <s v="SKUMI0EET"/>
    <x v="5"/>
    <s v="XXL"/>
    <n v="2"/>
    <n v="1401.45"/>
    <n v="2802.9"/>
    <n v="2803"/>
    <x v="4"/>
    <d v="2023-03-13T00:00:00"/>
    <d v="2023-03-19T00:00:00"/>
  </r>
  <r>
    <n v="182"/>
    <s v="ORDSBH46FFVW3"/>
    <s v="CUST4A6G4L8T"/>
    <x v="0"/>
    <n v="53"/>
    <x v="0"/>
    <d v="2023-12-24T00:00:00"/>
    <x v="1"/>
    <x v="2"/>
    <x v="4"/>
    <s v="SKU4JZ9BA"/>
    <x v="2"/>
    <s v="S"/>
    <n v="3"/>
    <n v="2873.52"/>
    <n v="8620.56"/>
    <n v="8621"/>
    <x v="7"/>
    <d v="2023-12-24T00:00:00"/>
    <d v="2023-12-29T00:00:00"/>
  </r>
  <r>
    <n v="183"/>
    <s v="ORDW33HNJ3L4Z"/>
    <s v="CUSTK04VU26Q"/>
    <x v="1"/>
    <n v="44"/>
    <x v="1"/>
    <d v="2024-12-24T00:00:00"/>
    <x v="1"/>
    <x v="2"/>
    <x v="3"/>
    <s v="SKUEJ6OD7"/>
    <x v="5"/>
    <s v="L"/>
    <n v="2"/>
    <n v="3258.68"/>
    <n v="6517.36"/>
    <n v="6518"/>
    <x v="0"/>
    <d v="2024-12-24T00:00:00"/>
    <d v="2024-12-27T00:00:00"/>
  </r>
  <r>
    <n v="184"/>
    <s v="ORD9ONRCUEPVO"/>
    <s v="CUST6ZLNP7TS"/>
    <x v="0"/>
    <n v="56"/>
    <x v="0"/>
    <d v="2024-12-05T00:00:00"/>
    <x v="1"/>
    <x v="0"/>
    <x v="1"/>
    <s v="SKUXUGNM7"/>
    <x v="2"/>
    <s v="M"/>
    <n v="2"/>
    <n v="2493.5300000000002"/>
    <n v="4987.0600000000004"/>
    <n v="4988"/>
    <x v="5"/>
    <d v="2024-12-05T00:00:00"/>
    <d v="2024-12-11T00:00:00"/>
  </r>
  <r>
    <n v="185"/>
    <s v="ORDJ8R82LMHJ7"/>
    <s v="CUSTABCEBRQ0"/>
    <x v="1"/>
    <n v="27"/>
    <x v="1"/>
    <d v="2024-01-02T00:00:00"/>
    <x v="9"/>
    <x v="2"/>
    <x v="2"/>
    <s v="SKU9XNBAX"/>
    <x v="1"/>
    <s v="L"/>
    <n v="3"/>
    <n v="4251.26"/>
    <n v="12753.78"/>
    <n v="12754"/>
    <x v="6"/>
    <d v="2024-01-02T00:00:00"/>
    <d v="2024-01-05T00:00:00"/>
  </r>
  <r>
    <n v="186"/>
    <s v="ORDNXOOTX985U"/>
    <s v="CUST5NILSJSC"/>
    <x v="0"/>
    <n v="37"/>
    <x v="1"/>
    <d v="2023-12-21T00:00:00"/>
    <x v="1"/>
    <x v="0"/>
    <x v="2"/>
    <s v="SKUHR9AAY"/>
    <x v="1"/>
    <s v="XS"/>
    <n v="1"/>
    <n v="2825.3"/>
    <n v="2825.3"/>
    <n v="2826"/>
    <x v="1"/>
    <d v="2023-12-21T00:00:00"/>
    <d v="2023-12-25T00:00:00"/>
  </r>
  <r>
    <n v="187"/>
    <s v="ORDTCG8XRV7D8"/>
    <s v="CUSTRWYUWV5S"/>
    <x v="1"/>
    <n v="39"/>
    <x v="1"/>
    <d v="2023-08-06T00:00:00"/>
    <x v="5"/>
    <x v="1"/>
    <x v="5"/>
    <s v="SKUS4IU5O"/>
    <x v="0"/>
    <s v="S"/>
    <n v="5"/>
    <n v="2407.25"/>
    <n v="12036.25"/>
    <n v="12037"/>
    <x v="6"/>
    <d v="2023-08-06T00:00:00"/>
    <d v="2023-08-11T00:00:00"/>
  </r>
  <r>
    <n v="188"/>
    <s v="ORDNDMTQUFLR3"/>
    <s v="CUST8GS9YD8P"/>
    <x v="0"/>
    <n v="50"/>
    <x v="2"/>
    <d v="2023-10-20T00:00:00"/>
    <x v="3"/>
    <x v="1"/>
    <x v="2"/>
    <s v="SKUGJSDFR"/>
    <x v="6"/>
    <s v="M"/>
    <n v="4"/>
    <n v="2243.58"/>
    <n v="8974.32"/>
    <n v="8975"/>
    <x v="5"/>
    <d v="2023-10-20T00:00:00"/>
    <d v="2023-10-21T00:00:00"/>
  </r>
  <r>
    <n v="189"/>
    <s v="ORDGTNHVZCA5N"/>
    <s v="CUSTD0QWDNCM"/>
    <x v="1"/>
    <n v="18"/>
    <x v="2"/>
    <d v="2024-06-02T00:00:00"/>
    <x v="4"/>
    <x v="0"/>
    <x v="2"/>
    <s v="SKUP23GM0"/>
    <x v="7"/>
    <s v="XXL"/>
    <n v="1"/>
    <n v="586.04999999999995"/>
    <n v="586.04999999999995"/>
    <n v="587"/>
    <x v="3"/>
    <d v="2024-06-02T00:00:00"/>
    <d v="2024-06-04T00:00:00"/>
  </r>
  <r>
    <n v="190"/>
    <s v="ORD76SJ4LZIK9"/>
    <s v="CUST3WO6E52O"/>
    <x v="1"/>
    <n v="62"/>
    <x v="0"/>
    <d v="2023-12-29T00:00:00"/>
    <x v="1"/>
    <x v="0"/>
    <x v="2"/>
    <s v="SKUSF5LO7"/>
    <x v="4"/>
    <s v="XL"/>
    <n v="4"/>
    <n v="3399.71"/>
    <n v="13598.84"/>
    <n v="13599"/>
    <x v="7"/>
    <d v="2023-12-29T00:00:00"/>
    <d v="2023-12-31T00:00:00"/>
  </r>
  <r>
    <n v="191"/>
    <s v="ORD26U36TMT5A"/>
    <s v="CUSTEDN9RGPU"/>
    <x v="1"/>
    <n v="21"/>
    <x v="1"/>
    <d v="2024-07-10T00:00:00"/>
    <x v="0"/>
    <x v="0"/>
    <x v="1"/>
    <s v="SKUATM9J2"/>
    <x v="4"/>
    <s v="XXL"/>
    <n v="2"/>
    <n v="584.94000000000005"/>
    <n v="1169.8800000000001"/>
    <n v="1170"/>
    <x v="5"/>
    <d v="2024-07-10T00:00:00"/>
    <d v="2024-07-15T00:00:00"/>
  </r>
  <r>
    <n v="192"/>
    <s v="ORDUW29AZNV0X"/>
    <s v="CUSTXOSP0PZR"/>
    <x v="0"/>
    <n v="39"/>
    <x v="1"/>
    <d v="2024-12-17T00:00:00"/>
    <x v="1"/>
    <x v="0"/>
    <x v="5"/>
    <s v="SKUPQE5EX"/>
    <x v="6"/>
    <s v="L"/>
    <n v="5"/>
    <n v="2637.3"/>
    <n v="13186.5"/>
    <n v="13187"/>
    <x v="2"/>
    <d v="2024-12-17T00:00:00"/>
    <d v="2024-12-20T00:00:00"/>
  </r>
  <r>
    <n v="193"/>
    <s v="ORDZY24Y7UXKO"/>
    <s v="CUSTQTCBE13V"/>
    <x v="0"/>
    <n v="32"/>
    <x v="1"/>
    <d v="2023-11-19T00:00:00"/>
    <x v="7"/>
    <x v="1"/>
    <x v="5"/>
    <s v="SKUMAJUFQ"/>
    <x v="7"/>
    <s v="L"/>
    <n v="3"/>
    <n v="2148.6999999999998"/>
    <n v="6446.0999999999995"/>
    <n v="6447"/>
    <x v="7"/>
    <d v="2023-11-19T00:00:00"/>
    <d v="2023-11-20T00:00:00"/>
  </r>
  <r>
    <n v="194"/>
    <s v="ORDHMDZMPLSPS"/>
    <s v="CUSTEBP5FBBO"/>
    <x v="0"/>
    <n v="25"/>
    <x v="1"/>
    <d v="2023-01-02T00:00:00"/>
    <x v="9"/>
    <x v="0"/>
    <x v="4"/>
    <s v="SKUXF9IIW"/>
    <x v="0"/>
    <s v="XS"/>
    <n v="4"/>
    <n v="4093.99"/>
    <n v="16375.96"/>
    <n v="16376"/>
    <x v="4"/>
    <d v="2023-01-02T00:00:00"/>
    <d v="2023-01-05T00:00:00"/>
  </r>
  <r>
    <n v="195"/>
    <s v="ORD44UWGGNKTP"/>
    <s v="CUST8JBRPZXN"/>
    <x v="0"/>
    <n v="60"/>
    <x v="0"/>
    <d v="2024-10-26T00:00:00"/>
    <x v="3"/>
    <x v="2"/>
    <x v="4"/>
    <s v="SKUS4I663"/>
    <x v="1"/>
    <s v="M"/>
    <n v="3"/>
    <n v="2255.7600000000002"/>
    <n v="6767.2800000000007"/>
    <n v="6768"/>
    <x v="0"/>
    <d v="2024-10-26T00:00:00"/>
    <d v="2024-10-27T00:00:00"/>
  </r>
  <r>
    <n v="196"/>
    <s v="ORDDT52CCFTSJ"/>
    <s v="CUSTGQBLJ9IF"/>
    <x v="0"/>
    <n v="48"/>
    <x v="1"/>
    <d v="2024-06-30T00:00:00"/>
    <x v="4"/>
    <x v="2"/>
    <x v="0"/>
    <s v="SKUG2UM1W"/>
    <x v="4"/>
    <s v="XL"/>
    <n v="3"/>
    <n v="1714.52"/>
    <n v="5143.5599999999995"/>
    <n v="5144"/>
    <x v="2"/>
    <d v="2024-06-30T00:00:00"/>
    <d v="2024-07-01T00:00:00"/>
  </r>
  <r>
    <n v="197"/>
    <s v="ORDNFFQURLB4D"/>
    <s v="CUSTUE73OW4F"/>
    <x v="1"/>
    <n v="63"/>
    <x v="0"/>
    <d v="2023-02-05T00:00:00"/>
    <x v="8"/>
    <x v="1"/>
    <x v="1"/>
    <s v="SKUKXNH8J"/>
    <x v="3"/>
    <s v="XS"/>
    <n v="3"/>
    <n v="4599.25"/>
    <n v="13797.75"/>
    <n v="13798"/>
    <x v="5"/>
    <d v="2023-02-05T00:00:00"/>
    <d v="2023-02-11T00:00:00"/>
  </r>
  <r>
    <n v="198"/>
    <s v="ORDXXMTBJ7TRM"/>
    <s v="CUST5N1LLLW4"/>
    <x v="0"/>
    <n v="51"/>
    <x v="0"/>
    <d v="2024-02-03T00:00:00"/>
    <x v="8"/>
    <x v="0"/>
    <x v="4"/>
    <s v="SKUGOQ2LG"/>
    <x v="1"/>
    <s v="XL"/>
    <n v="3"/>
    <n v="1690.47"/>
    <n v="5071.41"/>
    <n v="5072"/>
    <x v="5"/>
    <d v="2024-02-03T00:00:00"/>
    <d v="2024-02-07T00:00:00"/>
  </r>
  <r>
    <n v="199"/>
    <s v="ORDBC19OZE98L"/>
    <s v="CUSTKMH93OSO"/>
    <x v="1"/>
    <n v="51"/>
    <x v="0"/>
    <d v="2023-07-27T00:00:00"/>
    <x v="0"/>
    <x v="1"/>
    <x v="0"/>
    <s v="SKUACMV4Z"/>
    <x v="7"/>
    <s v="M"/>
    <n v="2"/>
    <n v="4557.83"/>
    <n v="9115.66"/>
    <n v="9116"/>
    <x v="5"/>
    <d v="2023-07-27T00:00:00"/>
    <d v="2023-07-30T00:00:00"/>
  </r>
  <r>
    <n v="200"/>
    <s v="ORD3V1480QS3I"/>
    <s v="CUSTHJQCWTAE"/>
    <x v="1"/>
    <n v="33"/>
    <x v="1"/>
    <d v="2023-10-27T00:00:00"/>
    <x v="3"/>
    <x v="0"/>
    <x v="3"/>
    <s v="SKUDC7EQA"/>
    <x v="2"/>
    <s v="L"/>
    <n v="3"/>
    <n v="2879.74"/>
    <n v="8639.2199999999993"/>
    <n v="8640"/>
    <x v="0"/>
    <d v="2023-10-27T00:00:00"/>
    <d v="2023-11-03T00:00:00"/>
  </r>
  <r>
    <n v="201"/>
    <s v="ORDGS3OYEMRIR"/>
    <s v="CUSTAE96TF56"/>
    <x v="0"/>
    <n v="55"/>
    <x v="0"/>
    <d v="2024-10-24T00:00:00"/>
    <x v="3"/>
    <x v="2"/>
    <x v="2"/>
    <s v="SKU4JD4QW"/>
    <x v="5"/>
    <s v="XL"/>
    <n v="4"/>
    <n v="4983.0600000000004"/>
    <n v="19932.240000000002"/>
    <n v="19933"/>
    <x v="5"/>
    <d v="2024-10-24T00:00:00"/>
    <d v="2024-10-27T00:00:00"/>
  </r>
  <r>
    <n v="202"/>
    <s v="ORDRQS62C8OVN"/>
    <s v="CUSTJDKP6THG"/>
    <x v="1"/>
    <n v="21"/>
    <x v="1"/>
    <d v="2024-09-23T00:00:00"/>
    <x v="6"/>
    <x v="2"/>
    <x v="3"/>
    <s v="SKUEMTFFY"/>
    <x v="0"/>
    <s v="XXL"/>
    <n v="1"/>
    <n v="3102.71"/>
    <n v="3102.71"/>
    <n v="3103"/>
    <x v="4"/>
    <d v="2024-09-23T00:00:00"/>
    <d v="2024-09-28T00:00:00"/>
  </r>
  <r>
    <n v="203"/>
    <s v="ORD7V5ZFOLIQL"/>
    <s v="CUSTB1QQU302"/>
    <x v="0"/>
    <n v="24"/>
    <x v="1"/>
    <d v="2024-01-21T00:00:00"/>
    <x v="9"/>
    <x v="1"/>
    <x v="2"/>
    <s v="SKUR2FEY1"/>
    <x v="7"/>
    <s v="XXL"/>
    <n v="3"/>
    <n v="2917.14"/>
    <n v="8751.42"/>
    <n v="8752"/>
    <x v="6"/>
    <d v="2024-01-21T00:00:00"/>
    <d v="2024-01-24T00:00:00"/>
  </r>
  <r>
    <n v="204"/>
    <s v="ORDCM47RTBT9L"/>
    <s v="CUST2O7AD9JU"/>
    <x v="0"/>
    <n v="39"/>
    <x v="1"/>
    <d v="2024-10-09T00:00:00"/>
    <x v="3"/>
    <x v="0"/>
    <x v="0"/>
    <s v="SKUNRE9Y3"/>
    <x v="0"/>
    <s v="M"/>
    <n v="5"/>
    <n v="4202.28"/>
    <n v="21011.399999999998"/>
    <n v="21012"/>
    <x v="2"/>
    <d v="2024-10-09T00:00:00"/>
    <d v="2024-10-16T00:00:00"/>
  </r>
  <r>
    <n v="205"/>
    <s v="ORD7O5ZD89LG4"/>
    <s v="CUST5VK5N9RR"/>
    <x v="0"/>
    <n v="52"/>
    <x v="0"/>
    <d v="2024-05-28T00:00:00"/>
    <x v="10"/>
    <x v="0"/>
    <x v="0"/>
    <s v="SKUKF7P68"/>
    <x v="5"/>
    <s v="XL"/>
    <n v="3"/>
    <n v="464.19"/>
    <n v="1392.57"/>
    <n v="1393"/>
    <x v="2"/>
    <d v="2024-05-28T00:00:00"/>
    <d v="2024-06-03T00:00:00"/>
  </r>
  <r>
    <n v="206"/>
    <s v="ORDT51DQGP3RD"/>
    <s v="CUSTTEUV3QMK"/>
    <x v="0"/>
    <n v="21"/>
    <x v="1"/>
    <d v="2023-09-08T00:00:00"/>
    <x v="6"/>
    <x v="2"/>
    <x v="0"/>
    <s v="SKU066QPW"/>
    <x v="7"/>
    <s v="L"/>
    <n v="2"/>
    <n v="1315.03"/>
    <n v="2630.06"/>
    <n v="2631"/>
    <x v="3"/>
    <d v="2023-09-08T00:00:00"/>
    <d v="2023-09-10T00:00:00"/>
  </r>
  <r>
    <n v="207"/>
    <s v="ORDJHWFUN3GFA"/>
    <s v="CUST12AQYGOR"/>
    <x v="0"/>
    <n v="49"/>
    <x v="1"/>
    <d v="2024-10-26T00:00:00"/>
    <x v="3"/>
    <x v="0"/>
    <x v="5"/>
    <s v="SKUYIW1SM"/>
    <x v="5"/>
    <s v="XL"/>
    <n v="3"/>
    <n v="2615.66"/>
    <n v="7846.98"/>
    <n v="7847"/>
    <x v="7"/>
    <d v="2024-10-26T00:00:00"/>
    <d v="2024-10-31T00:00:00"/>
  </r>
  <r>
    <n v="208"/>
    <s v="ORD7HQ2YCQY9K"/>
    <s v="CUST635A8HA7"/>
    <x v="0"/>
    <n v="62"/>
    <x v="0"/>
    <d v="2023-11-18T00:00:00"/>
    <x v="7"/>
    <x v="0"/>
    <x v="0"/>
    <s v="SKUDAFK4L"/>
    <x v="7"/>
    <s v="XS"/>
    <n v="4"/>
    <n v="3257.18"/>
    <n v="13028.72"/>
    <n v="13029"/>
    <x v="7"/>
    <d v="2023-11-18T00:00:00"/>
    <d v="2023-11-19T00:00:00"/>
  </r>
  <r>
    <n v="209"/>
    <s v="ORD3T7ZAIRS7C"/>
    <s v="CUST2WU2POZJ"/>
    <x v="1"/>
    <n v="40"/>
    <x v="1"/>
    <d v="2023-02-08T00:00:00"/>
    <x v="8"/>
    <x v="1"/>
    <x v="1"/>
    <s v="SKUX5UEFW"/>
    <x v="0"/>
    <s v="L"/>
    <n v="2"/>
    <n v="4207.17"/>
    <n v="8414.34"/>
    <n v="8415"/>
    <x v="4"/>
    <d v="2023-02-08T00:00:00"/>
    <d v="2023-02-15T00:00:00"/>
  </r>
  <r>
    <n v="210"/>
    <s v="ORDYT89KKF9MQ"/>
    <s v="CUSTPQPY0X1T"/>
    <x v="0"/>
    <n v="31"/>
    <x v="1"/>
    <d v="2024-05-20T00:00:00"/>
    <x v="10"/>
    <x v="2"/>
    <x v="4"/>
    <s v="SKUZ1SZ20"/>
    <x v="5"/>
    <s v="S"/>
    <n v="2"/>
    <n v="1842.81"/>
    <n v="3685.62"/>
    <n v="3686"/>
    <x v="0"/>
    <d v="2024-05-20T00:00:00"/>
    <d v="2024-05-27T00:00:00"/>
  </r>
  <r>
    <n v="211"/>
    <s v="ORDXJC0GEIO9D"/>
    <s v="CUST95JECVIX"/>
    <x v="0"/>
    <n v="63"/>
    <x v="0"/>
    <d v="2023-06-27T00:00:00"/>
    <x v="4"/>
    <x v="2"/>
    <x v="1"/>
    <s v="SKU22FAKA"/>
    <x v="6"/>
    <s v="XXL"/>
    <n v="3"/>
    <n v="1571.52"/>
    <n v="4714.5599999999995"/>
    <n v="4715"/>
    <x v="6"/>
    <d v="2023-06-27T00:00:00"/>
    <d v="2023-07-04T00:00:00"/>
  </r>
  <r>
    <n v="212"/>
    <s v="ORDTMT6QBDZ73"/>
    <s v="CUSTTQL9B97N"/>
    <x v="0"/>
    <n v="61"/>
    <x v="0"/>
    <d v="2024-01-14T00:00:00"/>
    <x v="9"/>
    <x v="2"/>
    <x v="3"/>
    <s v="SKUNVH8PV"/>
    <x v="6"/>
    <s v="XXL"/>
    <n v="4"/>
    <n v="3375.08"/>
    <n v="13500.32"/>
    <n v="13501"/>
    <x v="6"/>
    <d v="2024-01-14T00:00:00"/>
    <d v="2024-01-16T00:00:00"/>
  </r>
  <r>
    <n v="213"/>
    <s v="ORD3TGLM8LMRD"/>
    <s v="CUSTZS7O9DOD"/>
    <x v="0"/>
    <n v="60"/>
    <x v="0"/>
    <d v="2024-03-09T00:00:00"/>
    <x v="11"/>
    <x v="2"/>
    <x v="4"/>
    <s v="SKU33NIZK"/>
    <x v="6"/>
    <s v="S"/>
    <n v="4"/>
    <n v="2402.36"/>
    <n v="9609.44"/>
    <n v="9610"/>
    <x v="7"/>
    <d v="2024-03-09T00:00:00"/>
    <d v="2024-03-16T00:00:00"/>
  </r>
  <r>
    <n v="214"/>
    <s v="ORDAVPH61YW0V"/>
    <s v="CUST2FJN7GKX"/>
    <x v="1"/>
    <n v="42"/>
    <x v="1"/>
    <d v="2023-05-31T00:00:00"/>
    <x v="10"/>
    <x v="2"/>
    <x v="4"/>
    <s v="SKUY6ST6E"/>
    <x v="2"/>
    <s v="S"/>
    <n v="4"/>
    <n v="2986.23"/>
    <n v="11944.92"/>
    <n v="11945"/>
    <x v="4"/>
    <d v="2023-05-31T00:00:00"/>
    <d v="2023-06-04T00:00:00"/>
  </r>
  <r>
    <n v="215"/>
    <s v="ORD0BSNG1XKC8"/>
    <s v="CUSTNVNKJFRF"/>
    <x v="0"/>
    <n v="41"/>
    <x v="1"/>
    <d v="2023-05-14T00:00:00"/>
    <x v="10"/>
    <x v="0"/>
    <x v="5"/>
    <s v="SKUVMC5YP"/>
    <x v="6"/>
    <s v="S"/>
    <n v="1"/>
    <n v="2369.79"/>
    <n v="2369.79"/>
    <n v="2370"/>
    <x v="6"/>
    <d v="2023-05-14T00:00:00"/>
    <d v="2023-05-20T00:00:00"/>
  </r>
  <r>
    <n v="216"/>
    <s v="ORD6HL31XBA5G"/>
    <s v="CUST84B94LUL"/>
    <x v="0"/>
    <n v="46"/>
    <x v="1"/>
    <d v="2024-08-31T00:00:00"/>
    <x v="5"/>
    <x v="0"/>
    <x v="1"/>
    <s v="SKUKQ38DT"/>
    <x v="1"/>
    <s v="M"/>
    <n v="5"/>
    <n v="2024.23"/>
    <n v="10121.15"/>
    <n v="10122"/>
    <x v="6"/>
    <d v="2024-08-31T00:00:00"/>
    <d v="2024-09-06T00:00:00"/>
  </r>
  <r>
    <n v="217"/>
    <s v="ORDZ1MVTREM4J"/>
    <s v="CUSTC30BCMBJ"/>
    <x v="1"/>
    <n v="62"/>
    <x v="0"/>
    <d v="2023-07-03T00:00:00"/>
    <x v="0"/>
    <x v="0"/>
    <x v="3"/>
    <s v="SKUHVPI3U"/>
    <x v="0"/>
    <s v="XL"/>
    <n v="4"/>
    <n v="2043.41"/>
    <n v="8173.64"/>
    <n v="8174"/>
    <x v="2"/>
    <d v="2023-07-03T00:00:00"/>
    <d v="2023-07-05T00:00:00"/>
  </r>
  <r>
    <n v="218"/>
    <s v="ORD0YGYZ7VQ9O"/>
    <s v="CUSTVXFG6Q93"/>
    <x v="0"/>
    <n v="47"/>
    <x v="1"/>
    <d v="2024-11-05T00:00:00"/>
    <x v="7"/>
    <x v="0"/>
    <x v="0"/>
    <s v="SKUYN52SC"/>
    <x v="5"/>
    <s v="L"/>
    <n v="4"/>
    <n v="431.51"/>
    <n v="1726.04"/>
    <n v="1727"/>
    <x v="6"/>
    <d v="2024-11-05T00:00:00"/>
    <d v="2024-11-12T00:00:00"/>
  </r>
  <r>
    <n v="219"/>
    <s v="ORDRMA6EDR15E"/>
    <s v="CUSTUDEC0UZM"/>
    <x v="0"/>
    <n v="22"/>
    <x v="1"/>
    <d v="2024-07-02T00:00:00"/>
    <x v="0"/>
    <x v="1"/>
    <x v="5"/>
    <s v="SKU6NECG6"/>
    <x v="2"/>
    <s v="XS"/>
    <n v="5"/>
    <n v="4706.05"/>
    <n v="23530.25"/>
    <n v="23531"/>
    <x v="4"/>
    <d v="2024-07-02T00:00:00"/>
    <d v="2024-07-03T00:00:00"/>
  </r>
  <r>
    <n v="220"/>
    <s v="ORDH0UVWTLCMN"/>
    <s v="CUSTYNNJZQA3"/>
    <x v="1"/>
    <n v="26"/>
    <x v="1"/>
    <d v="2024-11-01T00:00:00"/>
    <x v="7"/>
    <x v="1"/>
    <x v="1"/>
    <s v="SKUFCKYYY"/>
    <x v="6"/>
    <s v="L"/>
    <n v="4"/>
    <n v="3398.79"/>
    <n v="13595.16"/>
    <n v="13596"/>
    <x v="4"/>
    <d v="2024-11-01T00:00:00"/>
    <d v="2024-11-08T00:00:00"/>
  </r>
  <r>
    <n v="221"/>
    <s v="ORDMW3CS4LANQ"/>
    <s v="CUSTERQEPVT4"/>
    <x v="0"/>
    <n v="41"/>
    <x v="1"/>
    <d v="2023-12-20T00:00:00"/>
    <x v="1"/>
    <x v="0"/>
    <x v="2"/>
    <s v="SKUKXQF3Q"/>
    <x v="4"/>
    <s v="S"/>
    <n v="1"/>
    <n v="3945.04"/>
    <n v="3945.04"/>
    <n v="3946"/>
    <x v="0"/>
    <d v="2023-12-20T00:00:00"/>
    <d v="2023-12-27T00:00:00"/>
  </r>
  <r>
    <n v="222"/>
    <s v="ORDQ76K8YZ2U8"/>
    <s v="CUSTY7OWCPR2"/>
    <x v="0"/>
    <n v="19"/>
    <x v="2"/>
    <d v="2023-06-17T00:00:00"/>
    <x v="4"/>
    <x v="1"/>
    <x v="2"/>
    <s v="SKU1NTIUH"/>
    <x v="1"/>
    <s v="L"/>
    <n v="1"/>
    <n v="2798.8"/>
    <n v="2798.8"/>
    <n v="2799"/>
    <x v="1"/>
    <d v="2023-06-17T00:00:00"/>
    <d v="2023-06-18T00:00:00"/>
  </r>
  <r>
    <n v="223"/>
    <s v="ORDAGKGZVLN1T"/>
    <s v="CUST1M5HBYDU"/>
    <x v="0"/>
    <n v="26"/>
    <x v="1"/>
    <d v="2023-11-30T00:00:00"/>
    <x v="7"/>
    <x v="3"/>
    <x v="1"/>
    <s v="SKUAYJFUE"/>
    <x v="2"/>
    <s v="L"/>
    <n v="3"/>
    <n v="3390.5"/>
    <n v="10171.5"/>
    <n v="10172"/>
    <x v="1"/>
    <d v="2023-11-30T00:00:00"/>
    <d v="2023-12-03T00:00:00"/>
  </r>
  <r>
    <n v="224"/>
    <s v="ORDZCHQ973T30"/>
    <s v="CUST4O7J0K3U"/>
    <x v="0"/>
    <n v="47"/>
    <x v="1"/>
    <d v="2023-05-10T00:00:00"/>
    <x v="10"/>
    <x v="1"/>
    <x v="2"/>
    <s v="SKUD198TH"/>
    <x v="7"/>
    <s v="S"/>
    <n v="5"/>
    <n v="1170.07"/>
    <n v="5850.3499999999995"/>
    <n v="5851"/>
    <x v="5"/>
    <d v="2023-05-10T00:00:00"/>
    <d v="2023-05-15T00:00:00"/>
  </r>
  <r>
    <n v="225"/>
    <s v="ORDDWM8VXOJJ3"/>
    <s v="CUSTQKGWR0D9"/>
    <x v="0"/>
    <n v="47"/>
    <x v="1"/>
    <d v="2024-03-18T00:00:00"/>
    <x v="11"/>
    <x v="3"/>
    <x v="0"/>
    <s v="SKUO3724A"/>
    <x v="7"/>
    <s v="XXL"/>
    <n v="3"/>
    <n v="1400.76"/>
    <n v="4202.28"/>
    <n v="4203"/>
    <x v="0"/>
    <d v="2024-03-18T00:00:00"/>
    <d v="2024-03-25T00:00:00"/>
  </r>
  <r>
    <n v="226"/>
    <s v="ORDGHXGKMTZB6"/>
    <s v="CUST0PI7MX2D"/>
    <x v="0"/>
    <n v="34"/>
    <x v="1"/>
    <d v="2024-07-14T00:00:00"/>
    <x v="0"/>
    <x v="0"/>
    <x v="0"/>
    <s v="SKURSYSEK"/>
    <x v="2"/>
    <s v="XL"/>
    <n v="3"/>
    <n v="1042.69"/>
    <n v="3128.07"/>
    <n v="3129"/>
    <x v="0"/>
    <d v="2024-07-14T00:00:00"/>
    <d v="2024-07-18T00:00:00"/>
  </r>
  <r>
    <n v="227"/>
    <s v="ORDUW39JE9KBG"/>
    <s v="CUSTAU9JPZAV"/>
    <x v="0"/>
    <n v="36"/>
    <x v="1"/>
    <d v="2024-11-15T00:00:00"/>
    <x v="7"/>
    <x v="1"/>
    <x v="5"/>
    <s v="SKUX30F2R"/>
    <x v="4"/>
    <s v="XXL"/>
    <n v="5"/>
    <n v="1289.99"/>
    <n v="6449.95"/>
    <n v="6450"/>
    <x v="2"/>
    <d v="2024-11-15T00:00:00"/>
    <d v="2024-11-16T00:00:00"/>
  </r>
  <r>
    <n v="228"/>
    <s v="ORDPUAPNEIDML"/>
    <s v="CUSTJLY2DD5U"/>
    <x v="0"/>
    <n v="25"/>
    <x v="1"/>
    <d v="2023-01-15T00:00:00"/>
    <x v="9"/>
    <x v="1"/>
    <x v="2"/>
    <s v="SKUB848VA"/>
    <x v="0"/>
    <s v="XS"/>
    <n v="3"/>
    <n v="1715.48"/>
    <n v="5146.4400000000005"/>
    <n v="5147"/>
    <x v="2"/>
    <d v="2023-01-15T00:00:00"/>
    <d v="2023-01-20T00:00:00"/>
  </r>
  <r>
    <n v="229"/>
    <s v="ORDFZBT38UVBR"/>
    <s v="CUST9IGVL1DT"/>
    <x v="0"/>
    <n v="49"/>
    <x v="1"/>
    <d v="2023-03-30T00:00:00"/>
    <x v="11"/>
    <x v="0"/>
    <x v="0"/>
    <s v="SKU68RN6C"/>
    <x v="7"/>
    <s v="XXL"/>
    <n v="4"/>
    <n v="3474.14"/>
    <n v="13896.56"/>
    <n v="13897"/>
    <x v="1"/>
    <d v="2023-03-30T00:00:00"/>
    <d v="2023-04-04T00:00:00"/>
  </r>
  <r>
    <n v="230"/>
    <s v="ORDUHV5R0DISX"/>
    <s v="CUSTNZYXYSR5"/>
    <x v="0"/>
    <n v="35"/>
    <x v="1"/>
    <d v="2024-08-04T00:00:00"/>
    <x v="5"/>
    <x v="3"/>
    <x v="5"/>
    <s v="SKUI3T75U"/>
    <x v="3"/>
    <s v="XL"/>
    <n v="1"/>
    <n v="3461.8"/>
    <n v="3461.8"/>
    <n v="3462"/>
    <x v="4"/>
    <d v="2024-08-04T00:00:00"/>
    <d v="2024-08-11T00:00:00"/>
  </r>
  <r>
    <n v="231"/>
    <s v="ORDNI256360Y4"/>
    <s v="CUSTW5LGVYY1"/>
    <x v="0"/>
    <n v="43"/>
    <x v="1"/>
    <d v="2023-11-22T00:00:00"/>
    <x v="7"/>
    <x v="0"/>
    <x v="0"/>
    <s v="SKUTPDIO3"/>
    <x v="1"/>
    <s v="XS"/>
    <n v="1"/>
    <n v="1087.02"/>
    <n v="1087.02"/>
    <n v="1088"/>
    <x v="2"/>
    <d v="2023-11-22T00:00:00"/>
    <d v="2023-11-27T00:00:00"/>
  </r>
  <r>
    <n v="232"/>
    <s v="ORDJ0VMW49CMT"/>
    <s v="CUSTCYZ6F8TP"/>
    <x v="1"/>
    <n v="27"/>
    <x v="1"/>
    <d v="2024-12-10T00:00:00"/>
    <x v="1"/>
    <x v="1"/>
    <x v="4"/>
    <s v="SKUTINRNR"/>
    <x v="5"/>
    <s v="XXL"/>
    <n v="5"/>
    <n v="4937.72"/>
    <n v="24688.600000000002"/>
    <n v="24689"/>
    <x v="3"/>
    <d v="2024-12-10T00:00:00"/>
    <d v="2024-12-14T00:00:00"/>
  </r>
  <r>
    <n v="233"/>
    <s v="ORDVUIUM1GX26"/>
    <s v="CUSTX42DB0QW"/>
    <x v="1"/>
    <n v="58"/>
    <x v="0"/>
    <d v="2023-07-02T00:00:00"/>
    <x v="0"/>
    <x v="3"/>
    <x v="0"/>
    <s v="SKUSFZYUY"/>
    <x v="1"/>
    <s v="XXL"/>
    <n v="2"/>
    <n v="1892.92"/>
    <n v="3785.84"/>
    <n v="3786"/>
    <x v="5"/>
    <d v="2023-07-02T00:00:00"/>
    <d v="2023-07-09T00:00:00"/>
  </r>
  <r>
    <n v="234"/>
    <s v="ORDIFAXZ9J89V"/>
    <s v="CUSTHQ9S6A4C"/>
    <x v="0"/>
    <n v="53"/>
    <x v="0"/>
    <d v="2024-09-27T00:00:00"/>
    <x v="6"/>
    <x v="3"/>
    <x v="5"/>
    <s v="SKUB6IW48"/>
    <x v="6"/>
    <s v="XS"/>
    <n v="4"/>
    <n v="336.59"/>
    <n v="1346.36"/>
    <n v="1347"/>
    <x v="4"/>
    <d v="2024-09-27T00:00:00"/>
    <d v="2024-10-04T00:00:00"/>
  </r>
  <r>
    <n v="235"/>
    <s v="ORDKUUNAKT5ZD"/>
    <s v="CUSTPJ5PVUW9"/>
    <x v="1"/>
    <n v="32"/>
    <x v="1"/>
    <d v="2024-01-31T00:00:00"/>
    <x v="9"/>
    <x v="3"/>
    <x v="3"/>
    <s v="SKUCJH8I7"/>
    <x v="1"/>
    <s v="M"/>
    <n v="5"/>
    <n v="3966.68"/>
    <n v="19833.399999999998"/>
    <n v="19834"/>
    <x v="1"/>
    <d v="2024-01-31T00:00:00"/>
    <d v="2024-02-07T00:00:00"/>
  </r>
  <r>
    <n v="236"/>
    <s v="ORDLSUWMEAFRE"/>
    <s v="CUSTCNH22A94"/>
    <x v="0"/>
    <n v="44"/>
    <x v="1"/>
    <d v="2024-04-25T00:00:00"/>
    <x v="2"/>
    <x v="3"/>
    <x v="5"/>
    <s v="SKUWCCXXE"/>
    <x v="3"/>
    <s v="S"/>
    <n v="1"/>
    <n v="1177.54"/>
    <n v="1177.54"/>
    <n v="1178"/>
    <x v="0"/>
    <d v="2024-04-25T00:00:00"/>
    <d v="2024-04-29T00:00:00"/>
  </r>
  <r>
    <n v="237"/>
    <s v="ORDK7LKV58MH1"/>
    <s v="CUSTDA8MET55"/>
    <x v="1"/>
    <n v="20"/>
    <x v="2"/>
    <d v="2024-08-18T00:00:00"/>
    <x v="5"/>
    <x v="3"/>
    <x v="4"/>
    <s v="SKUCZLXGH"/>
    <x v="1"/>
    <s v="XS"/>
    <n v="3"/>
    <n v="3424.81"/>
    <n v="10274.43"/>
    <n v="10275"/>
    <x v="0"/>
    <d v="2024-08-18T00:00:00"/>
    <d v="2024-08-21T00:00:00"/>
  </r>
  <r>
    <n v="238"/>
    <s v="ORDX3ADC0L7AG"/>
    <s v="CUSTW8VAA7ZM"/>
    <x v="0"/>
    <n v="45"/>
    <x v="1"/>
    <d v="2023-12-18T00:00:00"/>
    <x v="1"/>
    <x v="3"/>
    <x v="2"/>
    <s v="SKUV5O4Z3"/>
    <x v="1"/>
    <s v="S"/>
    <n v="3"/>
    <n v="1199.54"/>
    <n v="3598.62"/>
    <n v="3599"/>
    <x v="4"/>
    <d v="2023-12-18T00:00:00"/>
    <d v="2023-12-21T00:00:00"/>
  </r>
  <r>
    <n v="239"/>
    <s v="ORDV5D7AWOL7N"/>
    <s v="CUST5U7649XS"/>
    <x v="0"/>
    <n v="53"/>
    <x v="0"/>
    <d v="2024-09-26T00:00:00"/>
    <x v="6"/>
    <x v="3"/>
    <x v="0"/>
    <s v="SKUANPGTN"/>
    <x v="7"/>
    <s v="S"/>
    <n v="1"/>
    <n v="966.09"/>
    <n v="966.09"/>
    <n v="967"/>
    <x v="1"/>
    <d v="2024-09-26T00:00:00"/>
    <d v="2024-09-29T00:00:00"/>
  </r>
  <r>
    <n v="240"/>
    <s v="ORD81P8TQNNVH"/>
    <s v="CUSTUOHCPVTT"/>
    <x v="0"/>
    <n v="45"/>
    <x v="1"/>
    <d v="2024-02-28T00:00:00"/>
    <x v="8"/>
    <x v="1"/>
    <x v="3"/>
    <s v="SKU55SKZ9"/>
    <x v="6"/>
    <s v="XS"/>
    <n v="4"/>
    <n v="4664.04"/>
    <n v="18656.16"/>
    <n v="18657"/>
    <x v="4"/>
    <d v="2024-02-28T00:00:00"/>
    <d v="2024-03-05T00:00:00"/>
  </r>
  <r>
    <n v="241"/>
    <s v="ORDTD92TGTMWP"/>
    <s v="CUSTUAUNTMOP"/>
    <x v="1"/>
    <n v="56"/>
    <x v="0"/>
    <d v="2023-01-01T00:00:00"/>
    <x v="9"/>
    <x v="0"/>
    <x v="3"/>
    <s v="SKU4O7K9N"/>
    <x v="6"/>
    <s v="XXL"/>
    <n v="1"/>
    <n v="2094.96"/>
    <n v="2094.96"/>
    <n v="2095"/>
    <x v="3"/>
    <d v="2023-01-01T00:00:00"/>
    <d v="2023-01-06T00:00:00"/>
  </r>
  <r>
    <n v="242"/>
    <s v="ORDTVDH5W5QKP"/>
    <s v="CUST1NFMGRSU"/>
    <x v="1"/>
    <n v="65"/>
    <x v="0"/>
    <d v="2023-02-26T00:00:00"/>
    <x v="8"/>
    <x v="0"/>
    <x v="3"/>
    <s v="SKUX3ZXNC"/>
    <x v="5"/>
    <s v="XXL"/>
    <n v="2"/>
    <n v="330.23"/>
    <n v="660.46"/>
    <n v="661"/>
    <x v="6"/>
    <d v="2023-02-26T00:00:00"/>
    <d v="2023-03-01T00:00:00"/>
  </r>
  <r>
    <n v="243"/>
    <s v="ORD0ZBRJPH6OF"/>
    <s v="CUST4OO1906J"/>
    <x v="0"/>
    <n v="45"/>
    <x v="1"/>
    <d v="2023-09-22T00:00:00"/>
    <x v="6"/>
    <x v="0"/>
    <x v="2"/>
    <s v="SKUR5FYXH"/>
    <x v="5"/>
    <s v="XS"/>
    <n v="5"/>
    <n v="4204.3599999999997"/>
    <n v="21021.8"/>
    <n v="21022"/>
    <x v="6"/>
    <d v="2023-09-22T00:00:00"/>
    <d v="2023-09-23T00:00:00"/>
  </r>
  <r>
    <n v="244"/>
    <s v="ORDO77M1L9STB"/>
    <s v="CUSTAAPAJZZV"/>
    <x v="0"/>
    <n v="24"/>
    <x v="1"/>
    <d v="2024-07-09T00:00:00"/>
    <x v="0"/>
    <x v="3"/>
    <x v="5"/>
    <s v="SKU7M3ZV8"/>
    <x v="6"/>
    <s v="S"/>
    <n v="3"/>
    <n v="3787.06"/>
    <n v="11361.18"/>
    <n v="11362"/>
    <x v="3"/>
    <d v="2024-07-09T00:00:00"/>
    <d v="2024-07-11T00:00:00"/>
  </r>
  <r>
    <n v="245"/>
    <s v="ORDV52TKWC1JT"/>
    <s v="CUSTGWK9YMP2"/>
    <x v="0"/>
    <n v="39"/>
    <x v="1"/>
    <d v="2024-03-15T00:00:00"/>
    <x v="11"/>
    <x v="3"/>
    <x v="3"/>
    <s v="SKUZD698F"/>
    <x v="5"/>
    <s v="XL"/>
    <n v="1"/>
    <n v="982.68"/>
    <n v="982.68"/>
    <n v="983"/>
    <x v="4"/>
    <d v="2024-03-15T00:00:00"/>
    <d v="2024-03-19T00:00:00"/>
  </r>
  <r>
    <n v="246"/>
    <s v="ORDHLBJ5YKMVA"/>
    <s v="CUST8O2SMRN7"/>
    <x v="0"/>
    <n v="44"/>
    <x v="1"/>
    <d v="2024-02-08T00:00:00"/>
    <x v="8"/>
    <x v="1"/>
    <x v="4"/>
    <s v="SKUZZNWB0"/>
    <x v="0"/>
    <s v="XXL"/>
    <n v="3"/>
    <n v="4920.34"/>
    <n v="14761.02"/>
    <n v="14762"/>
    <x v="1"/>
    <d v="2024-02-08T00:00:00"/>
    <d v="2024-02-10T00:00:00"/>
  </r>
  <r>
    <n v="247"/>
    <s v="ORD6VFTK6MD2G"/>
    <s v="CUSTHPDPATN3"/>
    <x v="0"/>
    <n v="30"/>
    <x v="1"/>
    <d v="2024-09-12T00:00:00"/>
    <x v="6"/>
    <x v="1"/>
    <x v="4"/>
    <s v="SKU89MILF"/>
    <x v="5"/>
    <s v="S"/>
    <n v="5"/>
    <n v="3750.57"/>
    <n v="18752.850000000002"/>
    <n v="18753"/>
    <x v="0"/>
    <d v="2024-09-12T00:00:00"/>
    <d v="2024-09-16T00:00:00"/>
  </r>
  <r>
    <n v="248"/>
    <s v="ORD2BXT3GH1PP"/>
    <s v="CUSTJQD0C2X5"/>
    <x v="0"/>
    <n v="54"/>
    <x v="0"/>
    <d v="2023-06-27T00:00:00"/>
    <x v="4"/>
    <x v="3"/>
    <x v="1"/>
    <s v="SKUL7J94T"/>
    <x v="6"/>
    <s v="L"/>
    <n v="5"/>
    <n v="3252"/>
    <n v="16260"/>
    <n v="16260"/>
    <x v="2"/>
    <d v="2023-06-27T00:00:00"/>
    <d v="2023-07-03T00:00:00"/>
  </r>
  <r>
    <n v="249"/>
    <s v="ORD49QVOVQIF3"/>
    <s v="CUSTEPZQYO5B"/>
    <x v="0"/>
    <n v="38"/>
    <x v="1"/>
    <d v="2023-12-31T00:00:00"/>
    <x v="1"/>
    <x v="0"/>
    <x v="0"/>
    <s v="SKU5HSTJM"/>
    <x v="5"/>
    <s v="XL"/>
    <n v="5"/>
    <n v="2699.04"/>
    <n v="13495.2"/>
    <n v="13496"/>
    <x v="3"/>
    <d v="2023-12-31T00:00:00"/>
    <d v="2024-01-03T00:00:00"/>
  </r>
  <r>
    <n v="250"/>
    <s v="ORDO0HQ4ZPN6U"/>
    <s v="CUSTKDKH4D79"/>
    <x v="1"/>
    <n v="45"/>
    <x v="1"/>
    <d v="2024-09-16T00:00:00"/>
    <x v="6"/>
    <x v="3"/>
    <x v="5"/>
    <s v="SKUCB9D7E"/>
    <x v="7"/>
    <s v="XL"/>
    <n v="2"/>
    <n v="4192.3500000000004"/>
    <n v="8384.7000000000007"/>
    <n v="8385"/>
    <x v="2"/>
    <d v="2024-09-16T00:00:00"/>
    <d v="2024-09-21T00:00:00"/>
  </r>
  <r>
    <n v="251"/>
    <s v="ORDEULREPJAB3"/>
    <s v="CUSTW6X1B94G"/>
    <x v="0"/>
    <n v="64"/>
    <x v="0"/>
    <d v="2023-04-22T00:00:00"/>
    <x v="2"/>
    <x v="3"/>
    <x v="5"/>
    <s v="SKUUV5WTY"/>
    <x v="1"/>
    <s v="XL"/>
    <n v="2"/>
    <n v="1201.17"/>
    <n v="2402.34"/>
    <n v="2403"/>
    <x v="4"/>
    <d v="2023-04-22T00:00:00"/>
    <d v="2023-04-27T00:00:00"/>
  </r>
  <r>
    <n v="252"/>
    <s v="ORD3YW1Y3YIF8"/>
    <s v="CUSTKY6PMQEV"/>
    <x v="1"/>
    <n v="25"/>
    <x v="1"/>
    <d v="2024-06-02T00:00:00"/>
    <x v="4"/>
    <x v="3"/>
    <x v="0"/>
    <s v="SKUATW9TT"/>
    <x v="3"/>
    <s v="S"/>
    <n v="1"/>
    <n v="4467.92"/>
    <n v="4467.92"/>
    <n v="4468"/>
    <x v="6"/>
    <d v="2024-06-02T00:00:00"/>
    <d v="2024-06-03T00:00:00"/>
  </r>
  <r>
    <n v="253"/>
    <s v="ORD56ZQX2O9FO"/>
    <s v="CUSTT6QLGIWC"/>
    <x v="1"/>
    <n v="58"/>
    <x v="0"/>
    <d v="2024-05-18T00:00:00"/>
    <x v="10"/>
    <x v="0"/>
    <x v="2"/>
    <s v="SKULRX7U9"/>
    <x v="2"/>
    <s v="XL"/>
    <n v="4"/>
    <n v="3198.27"/>
    <n v="12793.08"/>
    <n v="12794"/>
    <x v="7"/>
    <d v="2024-05-18T00:00:00"/>
    <d v="2024-05-25T00:00:00"/>
  </r>
  <r>
    <n v="254"/>
    <s v="ORDP99ZVQJXAV"/>
    <s v="CUST1XN0JGRL"/>
    <x v="0"/>
    <n v="55"/>
    <x v="0"/>
    <d v="2024-12-01T00:00:00"/>
    <x v="1"/>
    <x v="0"/>
    <x v="1"/>
    <s v="SKULPQN2W"/>
    <x v="0"/>
    <s v="XXL"/>
    <n v="1"/>
    <n v="504.03"/>
    <n v="504.03"/>
    <n v="505"/>
    <x v="1"/>
    <d v="2024-12-01T00:00:00"/>
    <d v="2024-12-06T00:00:00"/>
  </r>
  <r>
    <n v="255"/>
    <s v="ORD97V4FWTXWA"/>
    <s v="CUST1HTAUQGZ"/>
    <x v="0"/>
    <n v="21"/>
    <x v="1"/>
    <d v="2024-09-14T00:00:00"/>
    <x v="6"/>
    <x v="0"/>
    <x v="4"/>
    <s v="SKUZLV8S5"/>
    <x v="3"/>
    <s v="XL"/>
    <n v="1"/>
    <n v="1695.43"/>
    <n v="1695.43"/>
    <n v="1696"/>
    <x v="5"/>
    <d v="2024-09-14T00:00:00"/>
    <d v="2024-09-19T00:00:00"/>
  </r>
  <r>
    <n v="256"/>
    <s v="ORDR2VWN18JRU"/>
    <s v="CUST4RYIS0EN"/>
    <x v="0"/>
    <n v="24"/>
    <x v="1"/>
    <d v="2023-07-24T00:00:00"/>
    <x v="0"/>
    <x v="0"/>
    <x v="3"/>
    <s v="SKUQJB9TY"/>
    <x v="7"/>
    <s v="M"/>
    <n v="1"/>
    <n v="507.3"/>
    <n v="507.3"/>
    <n v="508"/>
    <x v="3"/>
    <d v="2023-07-24T00:00:00"/>
    <d v="2023-07-27T00:00:00"/>
  </r>
  <r>
    <n v="257"/>
    <s v="ORDE48QMES92T"/>
    <s v="CUSTAI2UCHF1"/>
    <x v="0"/>
    <n v="30"/>
    <x v="1"/>
    <d v="2023-08-24T00:00:00"/>
    <x v="5"/>
    <x v="1"/>
    <x v="4"/>
    <s v="SKURWUCMJ"/>
    <x v="7"/>
    <s v="XXL"/>
    <n v="3"/>
    <n v="3156.05"/>
    <n v="9468.1500000000015"/>
    <n v="9469"/>
    <x v="7"/>
    <d v="2023-08-24T00:00:00"/>
    <d v="2023-08-31T00:00:00"/>
  </r>
  <r>
    <n v="258"/>
    <s v="ORD5Z7P19NK1P"/>
    <s v="CUST5LR1GU5I"/>
    <x v="0"/>
    <n v="49"/>
    <x v="1"/>
    <d v="2024-07-18T00:00:00"/>
    <x v="0"/>
    <x v="3"/>
    <x v="1"/>
    <s v="SKUHBT33H"/>
    <x v="4"/>
    <s v="L"/>
    <n v="5"/>
    <n v="395.67"/>
    <n v="1978.3500000000001"/>
    <n v="1979"/>
    <x v="4"/>
    <d v="2024-07-18T00:00:00"/>
    <d v="2024-07-21T00:00:00"/>
  </r>
  <r>
    <n v="259"/>
    <s v="ORDPMW8V4H2B9"/>
    <s v="CUSTI6R93R1W"/>
    <x v="0"/>
    <n v="59"/>
    <x v="0"/>
    <d v="2023-07-16T00:00:00"/>
    <x v="0"/>
    <x v="0"/>
    <x v="2"/>
    <s v="SKUP37ADD"/>
    <x v="6"/>
    <s v="XL"/>
    <n v="5"/>
    <n v="2802.23"/>
    <n v="14011.15"/>
    <n v="14012"/>
    <x v="3"/>
    <d v="2023-07-16T00:00:00"/>
    <d v="2023-07-21T00:00:00"/>
  </r>
  <r>
    <n v="260"/>
    <s v="ORD4PIHEFUZRK"/>
    <s v="CUSTV9D86UH3"/>
    <x v="0"/>
    <n v="62"/>
    <x v="0"/>
    <d v="2023-03-29T00:00:00"/>
    <x v="11"/>
    <x v="3"/>
    <x v="0"/>
    <s v="SKUF9MKD7"/>
    <x v="1"/>
    <s v="L"/>
    <n v="5"/>
    <n v="4461.04"/>
    <n v="22305.200000000001"/>
    <n v="22306"/>
    <x v="1"/>
    <d v="2023-03-29T00:00:00"/>
    <d v="2023-03-31T00:00:00"/>
  </r>
  <r>
    <n v="261"/>
    <s v="ORD7ZLGNKCRC7"/>
    <s v="CUSTBM5QBHYO"/>
    <x v="0"/>
    <n v="59"/>
    <x v="0"/>
    <d v="2023-08-11T00:00:00"/>
    <x v="5"/>
    <x v="0"/>
    <x v="4"/>
    <s v="SKU2QZAJ4"/>
    <x v="2"/>
    <s v="S"/>
    <n v="1"/>
    <n v="2709.54"/>
    <n v="2709.54"/>
    <n v="2710"/>
    <x v="1"/>
    <d v="2023-08-11T00:00:00"/>
    <d v="2023-08-13T00:00:00"/>
  </r>
  <r>
    <n v="262"/>
    <s v="ORDC52ARBESDM"/>
    <s v="CUSTP8OCRQMW"/>
    <x v="0"/>
    <n v="46"/>
    <x v="1"/>
    <d v="2023-09-11T00:00:00"/>
    <x v="6"/>
    <x v="3"/>
    <x v="2"/>
    <s v="SKU89IFTO"/>
    <x v="3"/>
    <s v="L"/>
    <n v="2"/>
    <n v="2130.54"/>
    <n v="4261.08"/>
    <n v="4262"/>
    <x v="0"/>
    <d v="2023-09-11T00:00:00"/>
    <d v="2023-09-17T00:00:00"/>
  </r>
  <r>
    <n v="263"/>
    <s v="ORD7Y20FXEF0O"/>
    <s v="CUSTOFODXCFW"/>
    <x v="0"/>
    <n v="33"/>
    <x v="1"/>
    <d v="2023-12-01T00:00:00"/>
    <x v="1"/>
    <x v="0"/>
    <x v="3"/>
    <s v="SKUDVOHRH"/>
    <x v="5"/>
    <s v="XXL"/>
    <n v="2"/>
    <n v="584.97"/>
    <n v="1169.94"/>
    <n v="1170"/>
    <x v="1"/>
    <d v="2023-12-01T00:00:00"/>
    <d v="2023-12-04T00:00:00"/>
  </r>
  <r>
    <n v="264"/>
    <s v="ORD40P0CI1UZ1"/>
    <s v="CUSTGKCTCHZ9"/>
    <x v="1"/>
    <n v="18"/>
    <x v="2"/>
    <d v="2023-04-13T00:00:00"/>
    <x v="2"/>
    <x v="0"/>
    <x v="0"/>
    <s v="SKU2XU6LL"/>
    <x v="5"/>
    <s v="M"/>
    <n v="2"/>
    <n v="1360.03"/>
    <n v="2720.06"/>
    <n v="2721"/>
    <x v="0"/>
    <d v="2023-04-13T00:00:00"/>
    <d v="2023-04-17T00:00:00"/>
  </r>
  <r>
    <n v="265"/>
    <s v="ORDQ6W06GXZSL"/>
    <s v="CUSTTL8FCRMB"/>
    <x v="1"/>
    <n v="61"/>
    <x v="0"/>
    <d v="2024-10-20T00:00:00"/>
    <x v="3"/>
    <x v="3"/>
    <x v="5"/>
    <s v="SKU4XJMD7"/>
    <x v="3"/>
    <s v="XS"/>
    <n v="1"/>
    <n v="4730.1000000000004"/>
    <n v="4730.1000000000004"/>
    <n v="4731"/>
    <x v="7"/>
    <d v="2024-10-20T00:00:00"/>
    <d v="2024-10-21T00:00:00"/>
  </r>
  <r>
    <n v="266"/>
    <s v="ORDDBXRZ8WCIZ"/>
    <s v="CUSTF14SA2SM"/>
    <x v="0"/>
    <n v="42"/>
    <x v="1"/>
    <d v="2024-09-05T00:00:00"/>
    <x v="6"/>
    <x v="1"/>
    <x v="3"/>
    <s v="SKU6MP1I7"/>
    <x v="2"/>
    <s v="L"/>
    <n v="3"/>
    <n v="1072.1500000000001"/>
    <n v="3216.4500000000003"/>
    <n v="3217"/>
    <x v="4"/>
    <d v="2024-09-05T00:00:00"/>
    <d v="2024-09-10T00:00:00"/>
  </r>
  <r>
    <n v="267"/>
    <s v="ORDMKKSR831AP"/>
    <s v="CUST0VZCK9DJ"/>
    <x v="0"/>
    <n v="28"/>
    <x v="1"/>
    <d v="2024-12-14T00:00:00"/>
    <x v="1"/>
    <x v="0"/>
    <x v="4"/>
    <s v="SKUB2OFBA"/>
    <x v="5"/>
    <s v="XXL"/>
    <n v="1"/>
    <n v="999.19"/>
    <n v="999.19"/>
    <n v="1000"/>
    <x v="6"/>
    <d v="2024-12-14T00:00:00"/>
    <d v="2024-12-17T00:00:00"/>
  </r>
  <r>
    <n v="268"/>
    <s v="ORDMIJWRPI6UB"/>
    <s v="CUST5KRWGPPD"/>
    <x v="0"/>
    <n v="26"/>
    <x v="1"/>
    <d v="2023-08-18T00:00:00"/>
    <x v="5"/>
    <x v="3"/>
    <x v="2"/>
    <s v="SKUL2NDWY"/>
    <x v="4"/>
    <s v="XS"/>
    <n v="5"/>
    <n v="1853.83"/>
    <n v="9269.15"/>
    <n v="9270"/>
    <x v="4"/>
    <d v="2023-08-18T00:00:00"/>
    <d v="2023-08-21T00:00:00"/>
  </r>
  <r>
    <n v="269"/>
    <s v="ORDJL8G1Y2MF4"/>
    <s v="CUSTWL3R9CRO"/>
    <x v="0"/>
    <n v="32"/>
    <x v="1"/>
    <d v="2023-11-10T00:00:00"/>
    <x v="7"/>
    <x v="1"/>
    <x v="1"/>
    <s v="SKU9GMMW7"/>
    <x v="5"/>
    <s v="XL"/>
    <n v="1"/>
    <n v="3634.92"/>
    <n v="3634.92"/>
    <n v="3635"/>
    <x v="0"/>
    <d v="2023-11-10T00:00:00"/>
    <d v="2023-11-14T00:00:00"/>
  </r>
  <r>
    <n v="270"/>
    <s v="ORDR6SKIUWE0Z"/>
    <s v="CUSTQOCN6UMS"/>
    <x v="1"/>
    <n v="54"/>
    <x v="0"/>
    <d v="2024-08-09T00:00:00"/>
    <x v="5"/>
    <x v="1"/>
    <x v="3"/>
    <s v="SKUMQ6WP6"/>
    <x v="3"/>
    <s v="M"/>
    <n v="4"/>
    <n v="829.9"/>
    <n v="3319.6"/>
    <n v="3320"/>
    <x v="5"/>
    <d v="2024-08-09T00:00:00"/>
    <d v="2024-08-15T00:00:00"/>
  </r>
  <r>
    <n v="271"/>
    <s v="ORDIY9ZAJYDX3"/>
    <s v="CUSTF1AC8IM3"/>
    <x v="1"/>
    <n v="61"/>
    <x v="0"/>
    <d v="2024-11-12T00:00:00"/>
    <x v="7"/>
    <x v="3"/>
    <x v="5"/>
    <s v="SKUYK9NEC"/>
    <x v="7"/>
    <s v="XS"/>
    <n v="4"/>
    <n v="2131.0500000000002"/>
    <n v="8524.2000000000007"/>
    <n v="8525"/>
    <x v="1"/>
    <d v="2024-11-12T00:00:00"/>
    <d v="2024-11-14T00:00:00"/>
  </r>
  <r>
    <n v="272"/>
    <s v="ORD9JI6KXWGAI"/>
    <s v="CUSTTDRCR77L"/>
    <x v="0"/>
    <n v="64"/>
    <x v="0"/>
    <d v="2024-09-11T00:00:00"/>
    <x v="6"/>
    <x v="0"/>
    <x v="3"/>
    <s v="SKUCNBSWA"/>
    <x v="4"/>
    <s v="XL"/>
    <n v="2"/>
    <n v="3264.08"/>
    <n v="6528.16"/>
    <n v="6529"/>
    <x v="0"/>
    <d v="2024-09-11T00:00:00"/>
    <d v="2024-09-13T00:00:00"/>
  </r>
  <r>
    <n v="273"/>
    <s v="ORDTP2YS7H6WQ"/>
    <s v="CUST4HT3J50C"/>
    <x v="1"/>
    <n v="57"/>
    <x v="0"/>
    <d v="2023-04-10T00:00:00"/>
    <x v="2"/>
    <x v="0"/>
    <x v="2"/>
    <s v="SKUR2A5D6"/>
    <x v="0"/>
    <s v="L"/>
    <n v="4"/>
    <n v="4500.9399999999996"/>
    <n v="18003.759999999998"/>
    <n v="18004"/>
    <x v="6"/>
    <d v="2023-04-10T00:00:00"/>
    <d v="2023-04-17T00:00:00"/>
  </r>
  <r>
    <n v="274"/>
    <s v="ORDB54F3YJN0P"/>
    <s v="CUSTO0ZEGX0M"/>
    <x v="0"/>
    <n v="28"/>
    <x v="1"/>
    <d v="2024-03-22T00:00:00"/>
    <x v="11"/>
    <x v="3"/>
    <x v="3"/>
    <s v="SKU504M6D"/>
    <x v="5"/>
    <s v="XS"/>
    <n v="2"/>
    <n v="2064.13"/>
    <n v="4128.26"/>
    <n v="4129"/>
    <x v="0"/>
    <d v="2024-03-22T00:00:00"/>
    <d v="2024-03-27T00:00:00"/>
  </r>
  <r>
    <n v="275"/>
    <s v="ORDBDI2AC7MEE"/>
    <s v="CUSTXOQI44GC"/>
    <x v="0"/>
    <n v="23"/>
    <x v="1"/>
    <d v="2024-12-03T00:00:00"/>
    <x v="1"/>
    <x v="0"/>
    <x v="2"/>
    <s v="SKUQ3790M"/>
    <x v="5"/>
    <s v="S"/>
    <n v="4"/>
    <n v="1890.3"/>
    <n v="7561.2"/>
    <n v="7562"/>
    <x v="7"/>
    <d v="2024-12-03T00:00:00"/>
    <d v="2024-12-04T00:00:00"/>
  </r>
  <r>
    <n v="276"/>
    <s v="ORDOK37G72LF4"/>
    <s v="CUSTPD8D98O2"/>
    <x v="2"/>
    <n v="50"/>
    <x v="2"/>
    <d v="2023-06-17T00:00:00"/>
    <x v="4"/>
    <x v="3"/>
    <x v="4"/>
    <s v="SKUDDJ2FF"/>
    <x v="7"/>
    <s v="XS"/>
    <n v="1"/>
    <n v="486.75"/>
    <n v="486.75"/>
    <n v="487"/>
    <x v="4"/>
    <d v="2023-06-17T00:00:00"/>
    <d v="2023-06-21T00:00:00"/>
  </r>
  <r>
    <n v="277"/>
    <s v="ORDCEQC2P8TLY"/>
    <s v="CUSTKCJZ1KCJ"/>
    <x v="2"/>
    <n v="34"/>
    <x v="1"/>
    <d v="2024-05-20T00:00:00"/>
    <x v="10"/>
    <x v="1"/>
    <x v="0"/>
    <s v="SKUMOL0VQ"/>
    <x v="3"/>
    <s v="XS"/>
    <n v="4"/>
    <n v="504.57"/>
    <n v="2018.28"/>
    <n v="2019"/>
    <x v="5"/>
    <d v="2024-05-20T00:00:00"/>
    <d v="2024-05-27T00:00:00"/>
  </r>
  <r>
    <n v="278"/>
    <s v="ORDBI7OXM5V38"/>
    <s v="CUST0KVC8OFZ"/>
    <x v="0"/>
    <n v="51"/>
    <x v="0"/>
    <d v="2024-06-27T00:00:00"/>
    <x v="4"/>
    <x v="0"/>
    <x v="5"/>
    <s v="SKUEQ8FGI"/>
    <x v="3"/>
    <s v="M"/>
    <n v="4"/>
    <n v="2677.74"/>
    <n v="10710.96"/>
    <n v="10711"/>
    <x v="2"/>
    <d v="2024-06-27T00:00:00"/>
    <d v="2024-07-03T00:00:00"/>
  </r>
  <r>
    <n v="279"/>
    <s v="ORD6O0KOHGBYL"/>
    <s v="CUSTHJMGZ9O3"/>
    <x v="1"/>
    <n v="56"/>
    <x v="0"/>
    <d v="2023-12-08T00:00:00"/>
    <x v="1"/>
    <x v="0"/>
    <x v="0"/>
    <s v="SKUVZS3WA"/>
    <x v="1"/>
    <s v="S"/>
    <n v="5"/>
    <n v="2791.15"/>
    <n v="13955.75"/>
    <n v="13956"/>
    <x v="3"/>
    <d v="2023-12-08T00:00:00"/>
    <d v="2023-12-11T00:00:00"/>
  </r>
  <r>
    <n v="280"/>
    <s v="ORDHLVB0D6Z31"/>
    <s v="CUSTSF63Y6UJ"/>
    <x v="0"/>
    <n v="34"/>
    <x v="1"/>
    <d v="2024-08-25T00:00:00"/>
    <x v="5"/>
    <x v="1"/>
    <x v="4"/>
    <s v="SKUT0CODO"/>
    <x v="6"/>
    <s v="S"/>
    <n v="3"/>
    <n v="488.26"/>
    <n v="1464.78"/>
    <n v="1465"/>
    <x v="5"/>
    <d v="2024-08-25T00:00:00"/>
    <d v="2024-08-29T00:00:00"/>
  </r>
  <r>
    <n v="281"/>
    <s v="ORD9QIUIFJEQH"/>
    <s v="CUSTRPJALH7T"/>
    <x v="1"/>
    <n v="56"/>
    <x v="0"/>
    <d v="2023-02-21T00:00:00"/>
    <x v="8"/>
    <x v="0"/>
    <x v="5"/>
    <s v="SKUX0OV09"/>
    <x v="5"/>
    <s v="XXL"/>
    <n v="3"/>
    <n v="1383.99"/>
    <n v="4151.97"/>
    <n v="4152"/>
    <x v="0"/>
    <d v="2023-02-21T00:00:00"/>
    <d v="2023-02-27T00:00:00"/>
  </r>
  <r>
    <n v="282"/>
    <s v="ORD6V24YN5QZ8"/>
    <s v="CUSTL1DA29JK"/>
    <x v="2"/>
    <n v="45"/>
    <x v="1"/>
    <d v="2024-03-30T00:00:00"/>
    <x v="11"/>
    <x v="0"/>
    <x v="4"/>
    <s v="SKUNRW0Y7"/>
    <x v="5"/>
    <s v="XS"/>
    <n v="2"/>
    <n v="979.07"/>
    <n v="1958.14"/>
    <n v="1959"/>
    <x v="5"/>
    <d v="2024-03-30T00:00:00"/>
    <d v="2024-04-05T00:00:00"/>
  </r>
  <r>
    <n v="283"/>
    <s v="ORDNL5FM2RH3T"/>
    <s v="CUSTSS621RI7"/>
    <x v="2"/>
    <n v="65"/>
    <x v="0"/>
    <d v="2023-10-05T00:00:00"/>
    <x v="3"/>
    <x v="0"/>
    <x v="3"/>
    <s v="SKU0JU8YB"/>
    <x v="2"/>
    <s v="S"/>
    <n v="1"/>
    <n v="4145.05"/>
    <n v="4145.05"/>
    <n v="4146"/>
    <x v="6"/>
    <d v="2023-10-05T00:00:00"/>
    <d v="2023-10-12T00:00:00"/>
  </r>
  <r>
    <n v="284"/>
    <s v="ORD7LYSSLSIUG"/>
    <s v="CUST4RIV3V3X"/>
    <x v="1"/>
    <n v="18"/>
    <x v="2"/>
    <d v="2024-08-11T00:00:00"/>
    <x v="5"/>
    <x v="0"/>
    <x v="0"/>
    <s v="SKUB1CTV7"/>
    <x v="5"/>
    <s v="L"/>
    <n v="5"/>
    <n v="1570.09"/>
    <n v="7850.45"/>
    <n v="7851"/>
    <x v="0"/>
    <d v="2024-08-11T00:00:00"/>
    <d v="2024-08-16T00:00:00"/>
  </r>
  <r>
    <n v="285"/>
    <s v="ORDWHDN5FUWVQ"/>
    <s v="CUSTOL65O3QN"/>
    <x v="2"/>
    <n v="34"/>
    <x v="1"/>
    <d v="2023-03-06T00:00:00"/>
    <x v="11"/>
    <x v="1"/>
    <x v="0"/>
    <s v="SKUM5UVIG"/>
    <x v="4"/>
    <s v="XXL"/>
    <n v="3"/>
    <n v="1999.21"/>
    <n v="5997.63"/>
    <n v="5998"/>
    <x v="1"/>
    <d v="2023-03-06T00:00:00"/>
    <d v="2023-03-07T00:00:00"/>
  </r>
  <r>
    <n v="286"/>
    <s v="ORD7G68Q0Q6TE"/>
    <s v="CUSTFMQHZ9MB"/>
    <x v="1"/>
    <n v="38"/>
    <x v="1"/>
    <d v="2023-05-12T00:00:00"/>
    <x v="10"/>
    <x v="0"/>
    <x v="1"/>
    <s v="SKUNYR7N9"/>
    <x v="0"/>
    <s v="S"/>
    <n v="5"/>
    <n v="3216.43"/>
    <n v="16082.15"/>
    <n v="16083"/>
    <x v="6"/>
    <d v="2023-05-12T00:00:00"/>
    <d v="2023-05-17T00:00:00"/>
  </r>
  <r>
    <n v="287"/>
    <s v="ORDXQ3Y0QNPRX"/>
    <s v="CUSTDZCRATE5"/>
    <x v="2"/>
    <n v="43"/>
    <x v="1"/>
    <d v="2023-11-23T00:00:00"/>
    <x v="7"/>
    <x v="1"/>
    <x v="4"/>
    <s v="SKU4J3HSJ"/>
    <x v="0"/>
    <s v="M"/>
    <n v="4"/>
    <n v="2748.18"/>
    <n v="10992.72"/>
    <n v="10993"/>
    <x v="7"/>
    <d v="2023-11-23T00:00:00"/>
    <d v="2023-11-28T00:00:00"/>
  </r>
  <r>
    <n v="288"/>
    <s v="ORDM6R59OS2XZ"/>
    <s v="CUSTYQNK39UX"/>
    <x v="2"/>
    <n v="34"/>
    <x v="1"/>
    <d v="2023-05-05T00:00:00"/>
    <x v="10"/>
    <x v="1"/>
    <x v="1"/>
    <s v="SKU5JRTJN"/>
    <x v="6"/>
    <s v="XL"/>
    <n v="1"/>
    <n v="695.45"/>
    <n v="695.45"/>
    <n v="696"/>
    <x v="5"/>
    <d v="2023-05-05T00:00:00"/>
    <d v="2023-05-11T00:00:00"/>
  </r>
  <r>
    <n v="289"/>
    <s v="ORD3954N5XB64"/>
    <s v="CUST4SZX4TCD"/>
    <x v="0"/>
    <n v="45"/>
    <x v="1"/>
    <d v="2024-10-20T00:00:00"/>
    <x v="3"/>
    <x v="3"/>
    <x v="0"/>
    <s v="SKUR3JCCE"/>
    <x v="2"/>
    <s v="M"/>
    <n v="2"/>
    <n v="4214.17"/>
    <n v="8428.34"/>
    <n v="8429"/>
    <x v="2"/>
    <d v="2024-10-20T00:00:00"/>
    <d v="2024-10-21T00:00:00"/>
  </r>
  <r>
    <n v="290"/>
    <s v="ORDMKHY70JGMM"/>
    <s v="CUST2GQQUY4I"/>
    <x v="1"/>
    <n v="46"/>
    <x v="1"/>
    <d v="2023-05-29T00:00:00"/>
    <x v="10"/>
    <x v="1"/>
    <x v="1"/>
    <s v="SKU8AWMV0"/>
    <x v="3"/>
    <s v="M"/>
    <n v="4"/>
    <n v="3447.53"/>
    <n v="13790.12"/>
    <n v="13791"/>
    <x v="2"/>
    <d v="2023-05-29T00:00:00"/>
    <d v="2023-05-30T00:00:00"/>
  </r>
  <r>
    <n v="291"/>
    <s v="ORDPGTGTFXRNR"/>
    <s v="CUSTWR8BGUTX"/>
    <x v="1"/>
    <n v="24"/>
    <x v="1"/>
    <d v="2023-09-18T00:00:00"/>
    <x v="6"/>
    <x v="0"/>
    <x v="1"/>
    <s v="SKUV5D9PB"/>
    <x v="4"/>
    <s v="M"/>
    <n v="4"/>
    <n v="4363.5200000000004"/>
    <n v="17454.080000000002"/>
    <n v="17455"/>
    <x v="0"/>
    <d v="2023-09-18T00:00:00"/>
    <d v="2023-09-22T00:00:00"/>
  </r>
  <r>
    <n v="292"/>
    <s v="ORDRHWS8G1XGM"/>
    <s v="CUSTZDNSEM9V"/>
    <x v="2"/>
    <n v="35"/>
    <x v="1"/>
    <d v="2023-01-25T00:00:00"/>
    <x v="9"/>
    <x v="1"/>
    <x v="2"/>
    <s v="SKUVM8EHV"/>
    <x v="1"/>
    <s v="XXL"/>
    <n v="2"/>
    <n v="4237.2700000000004"/>
    <n v="8474.5400000000009"/>
    <n v="8475"/>
    <x v="1"/>
    <d v="2023-01-25T00:00:00"/>
    <d v="2023-01-29T00:00:00"/>
  </r>
  <r>
    <n v="293"/>
    <s v="ORDOTRZ85D090"/>
    <s v="CUST0SV7EFVC"/>
    <x v="2"/>
    <n v="29"/>
    <x v="1"/>
    <d v="2024-09-05T00:00:00"/>
    <x v="6"/>
    <x v="0"/>
    <x v="1"/>
    <s v="SKUERBA57"/>
    <x v="5"/>
    <s v="S"/>
    <n v="2"/>
    <n v="946.33"/>
    <n v="1892.66"/>
    <n v="1893"/>
    <x v="2"/>
    <d v="2024-09-05T00:00:00"/>
    <d v="2024-09-08T00:00:00"/>
  </r>
  <r>
    <n v="294"/>
    <s v="ORDHFHDOU6KMB"/>
    <s v="CUSTDE51BMOH"/>
    <x v="0"/>
    <n v="18"/>
    <x v="2"/>
    <d v="2024-10-17T00:00:00"/>
    <x v="3"/>
    <x v="0"/>
    <x v="4"/>
    <s v="SKU80P0CA"/>
    <x v="3"/>
    <s v="XL"/>
    <n v="4"/>
    <n v="2351.25"/>
    <n v="9405"/>
    <n v="9405"/>
    <x v="6"/>
    <d v="2024-10-17T00:00:00"/>
    <d v="2024-10-19T00:00:00"/>
  </r>
  <r>
    <n v="295"/>
    <s v="ORD076EL3CMEL"/>
    <s v="CUST7LLJ7EC3"/>
    <x v="0"/>
    <n v="56"/>
    <x v="0"/>
    <d v="2024-01-06T00:00:00"/>
    <x v="9"/>
    <x v="0"/>
    <x v="5"/>
    <s v="SKU9XCS1H"/>
    <x v="7"/>
    <s v="L"/>
    <n v="5"/>
    <n v="1414.75"/>
    <n v="7073.75"/>
    <n v="7074"/>
    <x v="7"/>
    <d v="2024-01-06T00:00:00"/>
    <d v="2024-01-08T00:00:00"/>
  </r>
  <r>
    <n v="296"/>
    <s v="ORDR57RGCS7OX"/>
    <s v="CUSTUB4E875N"/>
    <x v="2"/>
    <n v="47"/>
    <x v="1"/>
    <d v="2023-02-15T00:00:00"/>
    <x v="8"/>
    <x v="3"/>
    <x v="1"/>
    <s v="SKUAZ53VK"/>
    <x v="4"/>
    <s v="S"/>
    <n v="3"/>
    <n v="1167.95"/>
    <n v="3503.8500000000004"/>
    <n v="3504"/>
    <x v="1"/>
    <d v="2023-02-15T00:00:00"/>
    <d v="2023-02-21T00:00:00"/>
  </r>
  <r>
    <n v="297"/>
    <s v="ORDFXDK5DO6ZD"/>
    <s v="CUSTC0EI28TM"/>
    <x v="0"/>
    <n v="50"/>
    <x v="2"/>
    <d v="2023-03-28T00:00:00"/>
    <x v="11"/>
    <x v="3"/>
    <x v="4"/>
    <s v="SKUQ03NPC"/>
    <x v="7"/>
    <s v="XXL"/>
    <n v="5"/>
    <n v="539.26"/>
    <n v="2696.3"/>
    <n v="2697"/>
    <x v="1"/>
    <d v="2023-03-28T00:00:00"/>
    <d v="2023-03-31T00:00:00"/>
  </r>
  <r>
    <n v="298"/>
    <s v="ORDDRZRNPDC6B"/>
    <s v="CUST09C43B5O"/>
    <x v="2"/>
    <n v="51"/>
    <x v="0"/>
    <d v="2023-07-18T00:00:00"/>
    <x v="0"/>
    <x v="0"/>
    <x v="1"/>
    <s v="SKUOIIJPD"/>
    <x v="0"/>
    <s v="XS"/>
    <n v="5"/>
    <n v="2053.36"/>
    <n v="10266.800000000001"/>
    <n v="10267"/>
    <x v="2"/>
    <d v="2023-07-18T00:00:00"/>
    <d v="2023-07-21T00:00:00"/>
  </r>
  <r>
    <n v="299"/>
    <s v="ORDLR293FOEYT"/>
    <s v="CUSTFH3K03QF"/>
    <x v="0"/>
    <n v="19"/>
    <x v="2"/>
    <d v="2024-05-06T00:00:00"/>
    <x v="10"/>
    <x v="1"/>
    <x v="1"/>
    <s v="SKUT21P2M"/>
    <x v="6"/>
    <s v="S"/>
    <n v="4"/>
    <n v="1028.9100000000001"/>
    <n v="4115.6400000000003"/>
    <n v="4116"/>
    <x v="7"/>
    <d v="2024-05-06T00:00:00"/>
    <d v="2024-05-10T00:00:00"/>
  </r>
  <r>
    <n v="300"/>
    <s v="ORDX8D6JIU7EV"/>
    <s v="CUSTBT8AD3FN"/>
    <x v="1"/>
    <n v="24"/>
    <x v="1"/>
    <d v="2023-09-15T00:00:00"/>
    <x v="6"/>
    <x v="0"/>
    <x v="0"/>
    <s v="SKUTRVF88"/>
    <x v="6"/>
    <s v="M"/>
    <n v="2"/>
    <n v="4627.83"/>
    <n v="9255.66"/>
    <n v="9256"/>
    <x v="2"/>
    <d v="2023-09-15T00:00:00"/>
    <d v="2023-09-20T00:00:00"/>
  </r>
  <r>
    <n v="301"/>
    <s v="ORDZYZZXZADT3"/>
    <s v="CUSTZTU0GG5A"/>
    <x v="1"/>
    <n v="32"/>
    <x v="1"/>
    <d v="2024-07-22T00:00:00"/>
    <x v="0"/>
    <x v="1"/>
    <x v="1"/>
    <s v="SKU3VRRLQ"/>
    <x v="5"/>
    <s v="S"/>
    <n v="2"/>
    <n v="1118.52"/>
    <n v="2237.04"/>
    <n v="2238"/>
    <x v="7"/>
    <d v="2024-07-22T00:00:00"/>
    <d v="2024-07-23T00:00:00"/>
  </r>
  <r>
    <n v="302"/>
    <s v="ORD6GEUNVTLDS"/>
    <s v="CUSTDJLZ7RNQ"/>
    <x v="2"/>
    <n v="26"/>
    <x v="1"/>
    <d v="2023-05-26T00:00:00"/>
    <x v="10"/>
    <x v="0"/>
    <x v="2"/>
    <s v="SKURHZSQ7"/>
    <x v="5"/>
    <s v="S"/>
    <n v="2"/>
    <n v="1203.3499999999999"/>
    <n v="2406.6999999999998"/>
    <n v="2407"/>
    <x v="5"/>
    <d v="2023-05-26T00:00:00"/>
    <d v="2023-05-27T00:00:00"/>
  </r>
  <r>
    <n v="303"/>
    <s v="ORDFNRGA1XV06"/>
    <s v="CUSTGV757KB9"/>
    <x v="2"/>
    <n v="62"/>
    <x v="0"/>
    <d v="2024-03-05T00:00:00"/>
    <x v="11"/>
    <x v="0"/>
    <x v="3"/>
    <s v="SKUX8X0YM"/>
    <x v="1"/>
    <s v="XL"/>
    <n v="2"/>
    <n v="2751.6"/>
    <n v="5503.2"/>
    <n v="5504"/>
    <x v="0"/>
    <d v="2024-03-05T00:00:00"/>
    <d v="2024-03-11T00:00:00"/>
  </r>
  <r>
    <n v="304"/>
    <s v="ORDU5O2QRB60W"/>
    <s v="CUSTO6MVWAQK"/>
    <x v="1"/>
    <n v="63"/>
    <x v="0"/>
    <d v="2023-10-31T00:00:00"/>
    <x v="3"/>
    <x v="0"/>
    <x v="0"/>
    <s v="SKUSOVE5O"/>
    <x v="7"/>
    <s v="M"/>
    <n v="4"/>
    <n v="3423.63"/>
    <n v="13694.52"/>
    <n v="13695"/>
    <x v="6"/>
    <d v="2023-10-31T00:00:00"/>
    <d v="2023-11-01T00:00:00"/>
  </r>
  <r>
    <n v="305"/>
    <s v="ORD0B6WJDLMX1"/>
    <s v="CUSTNOMOP05G"/>
    <x v="2"/>
    <n v="38"/>
    <x v="1"/>
    <d v="2024-05-11T00:00:00"/>
    <x v="10"/>
    <x v="0"/>
    <x v="0"/>
    <s v="SKUS78629"/>
    <x v="0"/>
    <s v="M"/>
    <n v="1"/>
    <n v="605.77"/>
    <n v="605.77"/>
    <n v="606"/>
    <x v="3"/>
    <d v="2024-05-11T00:00:00"/>
    <d v="2024-05-14T00:00:00"/>
  </r>
  <r>
    <n v="306"/>
    <s v="ORDOB9SDIR4GR"/>
    <s v="CUSTYCXJ1TL6"/>
    <x v="1"/>
    <n v="52"/>
    <x v="0"/>
    <d v="2024-10-11T00:00:00"/>
    <x v="3"/>
    <x v="1"/>
    <x v="5"/>
    <s v="SKUWZGPDN"/>
    <x v="6"/>
    <s v="XS"/>
    <n v="1"/>
    <n v="1599.95"/>
    <n v="1599.95"/>
    <n v="1600"/>
    <x v="3"/>
    <d v="2024-10-11T00:00:00"/>
    <d v="2024-10-12T00:00:00"/>
  </r>
  <r>
    <n v="307"/>
    <s v="ORDM0XO5E7DNK"/>
    <s v="CUSTFR65U978"/>
    <x v="0"/>
    <n v="29"/>
    <x v="1"/>
    <d v="2023-10-27T00:00:00"/>
    <x v="3"/>
    <x v="3"/>
    <x v="4"/>
    <s v="SKU5PJJNP"/>
    <x v="4"/>
    <s v="XXL"/>
    <n v="4"/>
    <n v="2076.42"/>
    <n v="8305.68"/>
    <n v="8306"/>
    <x v="4"/>
    <d v="2023-10-27T00:00:00"/>
    <d v="2023-11-02T00:00:00"/>
  </r>
  <r>
    <n v="308"/>
    <s v="ORDV874T99KNV"/>
    <s v="CUSTPGR4C9SR"/>
    <x v="2"/>
    <n v="27"/>
    <x v="1"/>
    <d v="2024-03-18T00:00:00"/>
    <x v="11"/>
    <x v="1"/>
    <x v="5"/>
    <s v="SKUW6QSBJ"/>
    <x v="5"/>
    <s v="XXL"/>
    <n v="1"/>
    <n v="1904.71"/>
    <n v="1904.71"/>
    <n v="1905"/>
    <x v="4"/>
    <d v="2024-03-18T00:00:00"/>
    <d v="2024-03-23T00:00:00"/>
  </r>
  <r>
    <n v="309"/>
    <s v="ORDH8FDWDBQYJ"/>
    <s v="CUSTJFNTVFUF"/>
    <x v="1"/>
    <n v="47"/>
    <x v="1"/>
    <d v="2023-05-24T00:00:00"/>
    <x v="10"/>
    <x v="3"/>
    <x v="0"/>
    <s v="SKU3RRRUL"/>
    <x v="0"/>
    <s v="S"/>
    <n v="4"/>
    <n v="1694.96"/>
    <n v="6779.84"/>
    <n v="6780"/>
    <x v="4"/>
    <d v="2023-05-24T00:00:00"/>
    <d v="2023-05-28T00:00:00"/>
  </r>
  <r>
    <n v="310"/>
    <s v="ORDO505IIMMDC"/>
    <s v="CUSTK1JX9AWB"/>
    <x v="1"/>
    <n v="40"/>
    <x v="1"/>
    <d v="2023-09-21T00:00:00"/>
    <x v="6"/>
    <x v="0"/>
    <x v="4"/>
    <s v="SKUDEDHM9"/>
    <x v="6"/>
    <s v="XS"/>
    <n v="5"/>
    <n v="4051.47"/>
    <n v="20257.349999999999"/>
    <n v="20258"/>
    <x v="4"/>
    <d v="2023-09-21T00:00:00"/>
    <d v="2023-09-22T00:00:00"/>
  </r>
  <r>
    <n v="311"/>
    <s v="ORDD77M390MUO"/>
    <s v="CUST1FC13ODU"/>
    <x v="0"/>
    <n v="27"/>
    <x v="1"/>
    <d v="2024-03-08T00:00:00"/>
    <x v="11"/>
    <x v="1"/>
    <x v="4"/>
    <s v="SKUPTHV8M"/>
    <x v="6"/>
    <s v="S"/>
    <n v="1"/>
    <n v="4088.87"/>
    <n v="4088.87"/>
    <n v="4089"/>
    <x v="6"/>
    <d v="2024-03-08T00:00:00"/>
    <d v="2024-03-09T00:00:00"/>
  </r>
  <r>
    <n v="312"/>
    <s v="ORDIINQU1KACT"/>
    <s v="CUST583FSSJQ"/>
    <x v="2"/>
    <n v="60"/>
    <x v="0"/>
    <d v="2023-06-20T00:00:00"/>
    <x v="4"/>
    <x v="3"/>
    <x v="0"/>
    <s v="SKU1FAL08"/>
    <x v="4"/>
    <s v="XS"/>
    <n v="5"/>
    <n v="724.7"/>
    <n v="3623.5"/>
    <n v="3624"/>
    <x v="3"/>
    <d v="2023-06-20T00:00:00"/>
    <d v="2023-06-25T00:00:00"/>
  </r>
  <r>
    <n v="313"/>
    <s v="ORD2EL6AWJS7A"/>
    <s v="CUST1T109VP5"/>
    <x v="0"/>
    <n v="59"/>
    <x v="0"/>
    <d v="2023-06-14T00:00:00"/>
    <x v="4"/>
    <x v="0"/>
    <x v="1"/>
    <s v="SKU15RQ54"/>
    <x v="2"/>
    <s v="XL"/>
    <n v="2"/>
    <n v="547.92999999999995"/>
    <n v="1095.8599999999999"/>
    <n v="1096"/>
    <x v="3"/>
    <d v="2023-06-14T00:00:00"/>
    <d v="2023-06-15T00:00:00"/>
  </r>
  <r>
    <n v="314"/>
    <s v="ORDM55ET4BMCJ"/>
    <s v="CUSTFXNU6WNW"/>
    <x v="1"/>
    <n v="61"/>
    <x v="0"/>
    <d v="2024-07-26T00:00:00"/>
    <x v="0"/>
    <x v="1"/>
    <x v="3"/>
    <s v="SKUB4GY6R"/>
    <x v="0"/>
    <s v="L"/>
    <n v="2"/>
    <n v="3677.73"/>
    <n v="7355.46"/>
    <n v="7356"/>
    <x v="0"/>
    <d v="2024-07-26T00:00:00"/>
    <d v="2024-07-31T00:00:00"/>
  </r>
  <r>
    <n v="315"/>
    <s v="ORDRDYVH7U356"/>
    <s v="CUST1WCW02LI"/>
    <x v="1"/>
    <n v="39"/>
    <x v="1"/>
    <d v="2023-04-08T00:00:00"/>
    <x v="2"/>
    <x v="3"/>
    <x v="3"/>
    <s v="SKU4VZKFA"/>
    <x v="0"/>
    <s v="XS"/>
    <n v="5"/>
    <n v="4098.2299999999996"/>
    <n v="20491.149999999998"/>
    <n v="20492"/>
    <x v="1"/>
    <d v="2023-04-08T00:00:00"/>
    <d v="2023-04-11T00:00:00"/>
  </r>
  <r>
    <n v="316"/>
    <s v="ORD6UVDL3E3Q1"/>
    <s v="CUSTMIKWPL4V"/>
    <x v="2"/>
    <n v="32"/>
    <x v="1"/>
    <d v="2024-06-19T00:00:00"/>
    <x v="4"/>
    <x v="0"/>
    <x v="2"/>
    <s v="SKUWCZ8CE"/>
    <x v="7"/>
    <s v="S"/>
    <n v="1"/>
    <n v="4552.8999999999996"/>
    <n v="4552.8999999999996"/>
    <n v="4553"/>
    <x v="1"/>
    <d v="2024-06-19T00:00:00"/>
    <d v="2024-06-25T00:00:00"/>
  </r>
  <r>
    <n v="317"/>
    <s v="ORDRZ4DUK3ATF"/>
    <s v="CUSTFYHL3XDP"/>
    <x v="0"/>
    <n v="28"/>
    <x v="1"/>
    <d v="2024-05-19T00:00:00"/>
    <x v="10"/>
    <x v="1"/>
    <x v="4"/>
    <s v="SKU351UWB"/>
    <x v="0"/>
    <s v="M"/>
    <n v="3"/>
    <n v="4145.1499999999996"/>
    <n v="12435.449999999999"/>
    <n v="12436"/>
    <x v="0"/>
    <d v="2024-05-19T00:00:00"/>
    <d v="2024-05-21T00:00:00"/>
  </r>
  <r>
    <n v="318"/>
    <s v="ORD2NEKO4K8SC"/>
    <s v="CUSTT86SSJJ7"/>
    <x v="1"/>
    <n v="21"/>
    <x v="1"/>
    <d v="2024-05-29T00:00:00"/>
    <x v="10"/>
    <x v="1"/>
    <x v="5"/>
    <s v="SKUUBV555"/>
    <x v="0"/>
    <s v="XXL"/>
    <n v="2"/>
    <n v="3345.43"/>
    <n v="6690.86"/>
    <n v="6691"/>
    <x v="3"/>
    <d v="2024-05-29T00:00:00"/>
    <d v="2024-05-30T00:00:00"/>
  </r>
  <r>
    <n v="319"/>
    <s v="ORDN63J0PXQXF"/>
    <s v="CUSTJUBPP245"/>
    <x v="1"/>
    <n v="28"/>
    <x v="1"/>
    <d v="2024-10-03T00:00:00"/>
    <x v="3"/>
    <x v="0"/>
    <x v="1"/>
    <s v="SKUUT9ICH"/>
    <x v="1"/>
    <s v="XXL"/>
    <n v="4"/>
    <n v="1190.67"/>
    <n v="4762.68"/>
    <n v="4763"/>
    <x v="7"/>
    <d v="2024-10-03T00:00:00"/>
    <d v="2024-10-08T00:00:00"/>
  </r>
  <r>
    <n v="320"/>
    <s v="ORDRGHBD6642V"/>
    <s v="CUST3M2O0Y6N"/>
    <x v="0"/>
    <n v="38"/>
    <x v="1"/>
    <d v="2023-11-23T00:00:00"/>
    <x v="7"/>
    <x v="0"/>
    <x v="5"/>
    <s v="SKUCLRM57"/>
    <x v="6"/>
    <s v="XXL"/>
    <n v="3"/>
    <n v="2464.02"/>
    <n v="7392.0599999999995"/>
    <n v="7393"/>
    <x v="4"/>
    <d v="2023-11-23T00:00:00"/>
    <d v="2023-11-25T00:00:00"/>
  </r>
  <r>
    <n v="321"/>
    <s v="ORDNSR72S1L9B"/>
    <s v="CUSTO5XWQLS0"/>
    <x v="2"/>
    <n v="43"/>
    <x v="1"/>
    <d v="2023-12-17T00:00:00"/>
    <x v="1"/>
    <x v="3"/>
    <x v="5"/>
    <s v="SKUJKADJB"/>
    <x v="4"/>
    <s v="XL"/>
    <n v="3"/>
    <n v="491.39"/>
    <n v="1474.17"/>
    <n v="1475"/>
    <x v="4"/>
    <d v="2023-12-17T00:00:00"/>
    <d v="2023-12-23T00:00:00"/>
  </r>
  <r>
    <n v="322"/>
    <s v="ORD6P1QH87DAQ"/>
    <s v="CUST3SW84HG6"/>
    <x v="1"/>
    <n v="55"/>
    <x v="0"/>
    <d v="2024-01-25T00:00:00"/>
    <x v="9"/>
    <x v="0"/>
    <x v="3"/>
    <s v="SKU6VMH16"/>
    <x v="3"/>
    <s v="XL"/>
    <n v="2"/>
    <n v="3387.9"/>
    <n v="6775.8"/>
    <n v="6776"/>
    <x v="7"/>
    <d v="2024-01-25T00:00:00"/>
    <d v="2024-01-28T00:00:00"/>
  </r>
  <r>
    <n v="323"/>
    <s v="ORD4C8MBMJ3ID"/>
    <s v="CUSTC5UWT3SK"/>
    <x v="1"/>
    <n v="22"/>
    <x v="1"/>
    <d v="2024-04-22T00:00:00"/>
    <x v="2"/>
    <x v="1"/>
    <x v="3"/>
    <s v="SKUYY7PYB"/>
    <x v="7"/>
    <s v="M"/>
    <n v="3"/>
    <n v="3254.44"/>
    <n v="9763.32"/>
    <n v="9764"/>
    <x v="7"/>
    <d v="2024-04-22T00:00:00"/>
    <d v="2024-04-23T00:00:00"/>
  </r>
  <r>
    <n v="324"/>
    <s v="ORDQU2HRBFUGV"/>
    <s v="CUST1LC4XHCJ"/>
    <x v="0"/>
    <n v="32"/>
    <x v="1"/>
    <d v="2024-07-06T00:00:00"/>
    <x v="0"/>
    <x v="3"/>
    <x v="0"/>
    <s v="SKU5V82XX"/>
    <x v="7"/>
    <s v="XL"/>
    <n v="5"/>
    <n v="1964.95"/>
    <n v="9824.75"/>
    <n v="9825"/>
    <x v="7"/>
    <d v="2024-07-06T00:00:00"/>
    <d v="2024-07-13T00:00:00"/>
  </r>
  <r>
    <n v="325"/>
    <s v="ORD3Y013LCQ7J"/>
    <s v="CUSTHVOXZM7H"/>
    <x v="0"/>
    <n v="20"/>
    <x v="2"/>
    <d v="2024-03-31T00:00:00"/>
    <x v="11"/>
    <x v="1"/>
    <x v="1"/>
    <s v="SKUR968XY"/>
    <x v="5"/>
    <s v="S"/>
    <n v="4"/>
    <n v="4700.8"/>
    <n v="18803.2"/>
    <n v="18804"/>
    <x v="3"/>
    <d v="2024-03-31T00:00:00"/>
    <d v="2024-04-02T00:00:00"/>
  </r>
  <r>
    <n v="326"/>
    <s v="ORDFJ232EVE53"/>
    <s v="CUSTGEVXKFCA"/>
    <x v="1"/>
    <n v="22"/>
    <x v="1"/>
    <d v="2023-04-13T00:00:00"/>
    <x v="2"/>
    <x v="1"/>
    <x v="0"/>
    <s v="SKUMGAS24"/>
    <x v="4"/>
    <s v="S"/>
    <n v="5"/>
    <n v="2982.91"/>
    <n v="14914.55"/>
    <n v="14915"/>
    <x v="0"/>
    <d v="2023-04-13T00:00:00"/>
    <d v="2023-04-19T00:00:00"/>
  </r>
  <r>
    <n v="327"/>
    <s v="ORD8QJZDMWTHV"/>
    <s v="CUSTQPTB9DW3"/>
    <x v="2"/>
    <n v="36"/>
    <x v="1"/>
    <d v="2023-12-11T00:00:00"/>
    <x v="1"/>
    <x v="0"/>
    <x v="0"/>
    <s v="SKUEJPY0Q"/>
    <x v="6"/>
    <s v="XXL"/>
    <n v="2"/>
    <n v="777.69"/>
    <n v="1555.38"/>
    <n v="1556"/>
    <x v="3"/>
    <d v="2023-12-11T00:00:00"/>
    <d v="2023-12-13T00:00:00"/>
  </r>
  <r>
    <n v="328"/>
    <s v="ORDQVQ21OXWRV"/>
    <s v="CUSTGX2LXTVP"/>
    <x v="2"/>
    <n v="53"/>
    <x v="0"/>
    <d v="2024-08-08T00:00:00"/>
    <x v="5"/>
    <x v="1"/>
    <x v="0"/>
    <s v="SKUH44FOO"/>
    <x v="3"/>
    <s v="XXL"/>
    <n v="5"/>
    <n v="2532.46"/>
    <n v="12662.3"/>
    <n v="12663"/>
    <x v="2"/>
    <d v="2024-08-08T00:00:00"/>
    <d v="2024-08-09T00:00:00"/>
  </r>
  <r>
    <n v="329"/>
    <s v="ORDZEMOLEO7RT"/>
    <s v="CUSTFNX33AB1"/>
    <x v="1"/>
    <n v="42"/>
    <x v="1"/>
    <d v="2024-04-13T00:00:00"/>
    <x v="2"/>
    <x v="0"/>
    <x v="5"/>
    <s v="SKUNLMVIV"/>
    <x v="7"/>
    <s v="L"/>
    <n v="5"/>
    <n v="497.51"/>
    <n v="2487.5500000000002"/>
    <n v="2488"/>
    <x v="3"/>
    <d v="2024-04-13T00:00:00"/>
    <d v="2024-04-20T00:00:00"/>
  </r>
  <r>
    <n v="330"/>
    <s v="ORD0ZQROO4HRN"/>
    <s v="CUSTD4MX0ZEX"/>
    <x v="0"/>
    <n v="37"/>
    <x v="1"/>
    <d v="2024-05-25T00:00:00"/>
    <x v="10"/>
    <x v="1"/>
    <x v="2"/>
    <s v="SKUTYFUWS"/>
    <x v="5"/>
    <s v="S"/>
    <n v="4"/>
    <n v="1773.4"/>
    <n v="7093.6"/>
    <n v="7094"/>
    <x v="4"/>
    <d v="2024-05-25T00:00:00"/>
    <d v="2024-05-31T00:00:00"/>
  </r>
  <r>
    <n v="331"/>
    <s v="ORDMH84P9B5O2"/>
    <s v="CUST45V68LME"/>
    <x v="1"/>
    <n v="34"/>
    <x v="1"/>
    <d v="2024-11-24T00:00:00"/>
    <x v="7"/>
    <x v="0"/>
    <x v="0"/>
    <s v="SKU48JILJ"/>
    <x v="3"/>
    <s v="M"/>
    <n v="4"/>
    <n v="377.52"/>
    <n v="1510.08"/>
    <n v="1511"/>
    <x v="4"/>
    <d v="2024-11-24T00:00:00"/>
    <d v="2024-12-01T00:00:00"/>
  </r>
  <r>
    <n v="332"/>
    <s v="ORD6VK4HUJ7U6"/>
    <s v="CUSTD9XXFVM9"/>
    <x v="2"/>
    <n v="65"/>
    <x v="0"/>
    <d v="2023-09-23T00:00:00"/>
    <x v="6"/>
    <x v="0"/>
    <x v="3"/>
    <s v="SKUIXCOSH"/>
    <x v="4"/>
    <s v="M"/>
    <n v="3"/>
    <n v="4754.53"/>
    <n v="14263.59"/>
    <n v="14264"/>
    <x v="6"/>
    <d v="2023-09-23T00:00:00"/>
    <d v="2023-09-28T00:00:00"/>
  </r>
  <r>
    <n v="333"/>
    <s v="ORDMB2JTUWEL6"/>
    <s v="CUSTQCXCZM3U"/>
    <x v="1"/>
    <n v="47"/>
    <x v="1"/>
    <d v="2023-04-18T00:00:00"/>
    <x v="2"/>
    <x v="0"/>
    <x v="3"/>
    <s v="SKUF4I7WO"/>
    <x v="4"/>
    <s v="M"/>
    <n v="2"/>
    <n v="3670.68"/>
    <n v="7341.36"/>
    <n v="7342"/>
    <x v="6"/>
    <d v="2023-04-18T00:00:00"/>
    <d v="2023-04-19T00:00:00"/>
  </r>
  <r>
    <n v="334"/>
    <s v="ORD1O2WL06FF6"/>
    <s v="CUST4B50G78G"/>
    <x v="1"/>
    <n v="30"/>
    <x v="1"/>
    <d v="2023-06-19T00:00:00"/>
    <x v="4"/>
    <x v="0"/>
    <x v="4"/>
    <s v="SKU673HSY"/>
    <x v="2"/>
    <s v="XL"/>
    <n v="1"/>
    <n v="4058.78"/>
    <n v="4058.78"/>
    <n v="4059"/>
    <x v="1"/>
    <d v="2023-06-19T00:00:00"/>
    <d v="2023-06-26T00:00:00"/>
  </r>
  <r>
    <n v="335"/>
    <s v="ORD2PYD06ZX7O"/>
    <s v="CUSTFNUNBIJS"/>
    <x v="1"/>
    <n v="56"/>
    <x v="0"/>
    <d v="2023-08-26T00:00:00"/>
    <x v="5"/>
    <x v="3"/>
    <x v="3"/>
    <s v="SKU11QUVS"/>
    <x v="2"/>
    <s v="XL"/>
    <n v="1"/>
    <n v="2452.35"/>
    <n v="2452.35"/>
    <n v="2453"/>
    <x v="6"/>
    <d v="2023-08-26T00:00:00"/>
    <d v="2023-08-28T00:00:00"/>
  </r>
  <r>
    <n v="336"/>
    <s v="ORD7Q90UKBXTF"/>
    <s v="CUSTGKN199NM"/>
    <x v="1"/>
    <n v="60"/>
    <x v="0"/>
    <d v="2023-03-21T00:00:00"/>
    <x v="11"/>
    <x v="3"/>
    <x v="0"/>
    <s v="SKUSQPUJ4"/>
    <x v="6"/>
    <s v="XS"/>
    <n v="5"/>
    <n v="2256.7399999999998"/>
    <n v="11283.699999999999"/>
    <n v="11284"/>
    <x v="2"/>
    <d v="2023-03-21T00:00:00"/>
    <d v="2023-03-25T00:00:00"/>
  </r>
  <r>
    <n v="337"/>
    <s v="ORDXLOR9I7RI7"/>
    <s v="CUST3HV807EK"/>
    <x v="0"/>
    <n v="46"/>
    <x v="1"/>
    <d v="2023-11-01T00:00:00"/>
    <x v="7"/>
    <x v="0"/>
    <x v="2"/>
    <s v="SKU1MRKTG"/>
    <x v="1"/>
    <s v="XS"/>
    <n v="1"/>
    <n v="2642.37"/>
    <n v="2642.37"/>
    <n v="2643"/>
    <x v="7"/>
    <d v="2023-11-01T00:00:00"/>
    <d v="2023-11-07T00:00:00"/>
  </r>
  <r>
    <n v="338"/>
    <s v="ORD1T4TI46KMA"/>
    <s v="CUSTWNDA6MBQ"/>
    <x v="2"/>
    <n v="54"/>
    <x v="0"/>
    <d v="2023-09-15T00:00:00"/>
    <x v="6"/>
    <x v="1"/>
    <x v="2"/>
    <s v="SKUPXS5PZ"/>
    <x v="3"/>
    <s v="L"/>
    <n v="2"/>
    <n v="3408.98"/>
    <n v="6817.96"/>
    <n v="6818"/>
    <x v="3"/>
    <d v="2023-09-15T00:00:00"/>
    <d v="2023-09-22T00:00:00"/>
  </r>
  <r>
    <n v="339"/>
    <s v="ORDBO2BLFBSAJ"/>
    <s v="CUSTLO37VYUT"/>
    <x v="2"/>
    <n v="59"/>
    <x v="0"/>
    <d v="2024-12-06T00:00:00"/>
    <x v="1"/>
    <x v="1"/>
    <x v="4"/>
    <s v="SKUGR7W83"/>
    <x v="6"/>
    <s v="M"/>
    <n v="4"/>
    <n v="3929.09"/>
    <n v="15716.36"/>
    <n v="15717"/>
    <x v="1"/>
    <d v="2024-12-06T00:00:00"/>
    <d v="2024-12-10T00:00:00"/>
  </r>
  <r>
    <n v="340"/>
    <s v="ORDINZK7D2VZG"/>
    <s v="CUSTTO7H8VA6"/>
    <x v="1"/>
    <n v="39"/>
    <x v="1"/>
    <d v="2023-03-22T00:00:00"/>
    <x v="11"/>
    <x v="3"/>
    <x v="2"/>
    <s v="SKUMJQTKB"/>
    <x v="2"/>
    <s v="S"/>
    <n v="1"/>
    <n v="2767.31"/>
    <n v="2767.31"/>
    <n v="2768"/>
    <x v="0"/>
    <d v="2023-03-22T00:00:00"/>
    <d v="2023-03-26T00:00:00"/>
  </r>
  <r>
    <n v="341"/>
    <s v="ORDAI7924YCAM"/>
    <s v="CUST4PT3EEDL"/>
    <x v="0"/>
    <n v="44"/>
    <x v="1"/>
    <d v="2023-06-25T00:00:00"/>
    <x v="4"/>
    <x v="1"/>
    <x v="4"/>
    <s v="SKUIDZRPP"/>
    <x v="2"/>
    <s v="M"/>
    <n v="3"/>
    <n v="3428.09"/>
    <n v="10284.27"/>
    <n v="10285"/>
    <x v="4"/>
    <d v="2023-06-25T00:00:00"/>
    <d v="2023-07-02T00:00:00"/>
  </r>
  <r>
    <n v="342"/>
    <s v="ORDW9VF2UDEVR"/>
    <s v="CUSTWQMHJBED"/>
    <x v="1"/>
    <n v="54"/>
    <x v="0"/>
    <d v="2023-04-06T00:00:00"/>
    <x v="2"/>
    <x v="0"/>
    <x v="0"/>
    <s v="SKUPXZDVB"/>
    <x v="5"/>
    <s v="L"/>
    <n v="3"/>
    <n v="4971.47"/>
    <n v="14914.41"/>
    <n v="14915"/>
    <x v="4"/>
    <d v="2023-04-06T00:00:00"/>
    <d v="2023-04-12T00:00:00"/>
  </r>
  <r>
    <n v="343"/>
    <s v="ORDKXAAQ4N7KK"/>
    <s v="CUSTANKOHR68"/>
    <x v="0"/>
    <n v="31"/>
    <x v="1"/>
    <d v="2024-09-18T00:00:00"/>
    <x v="6"/>
    <x v="0"/>
    <x v="2"/>
    <s v="SKUXHCE64"/>
    <x v="3"/>
    <s v="XXL"/>
    <n v="2"/>
    <n v="4293.92"/>
    <n v="8587.84"/>
    <n v="8588"/>
    <x v="1"/>
    <d v="2024-09-18T00:00:00"/>
    <d v="2024-09-25T00:00:00"/>
  </r>
  <r>
    <n v="344"/>
    <s v="ORDRX1D6G2S13"/>
    <s v="CUST9J80XIBY"/>
    <x v="0"/>
    <n v="19"/>
    <x v="2"/>
    <d v="2023-03-28T00:00:00"/>
    <x v="11"/>
    <x v="3"/>
    <x v="2"/>
    <s v="SKU7SGD1C"/>
    <x v="7"/>
    <s v="XL"/>
    <n v="2"/>
    <n v="3975.38"/>
    <n v="7950.76"/>
    <n v="7951"/>
    <x v="0"/>
    <d v="2023-03-28T00:00:00"/>
    <d v="2023-04-02T00:00:00"/>
  </r>
  <r>
    <n v="345"/>
    <s v="ORDJ7YSI0KTGO"/>
    <s v="CUSTHQEBL6TS"/>
    <x v="1"/>
    <n v="25"/>
    <x v="1"/>
    <d v="2023-05-15T00:00:00"/>
    <x v="10"/>
    <x v="0"/>
    <x v="1"/>
    <s v="SKU1QCODG"/>
    <x v="3"/>
    <s v="M"/>
    <n v="1"/>
    <n v="315.95999999999998"/>
    <n v="315.95999999999998"/>
    <n v="316"/>
    <x v="0"/>
    <d v="2023-05-15T00:00:00"/>
    <d v="2023-05-19T00:00:00"/>
  </r>
  <r>
    <n v="346"/>
    <s v="ORDIF2MZW7PWB"/>
    <s v="CUSTPOCUVR3Y"/>
    <x v="2"/>
    <n v="59"/>
    <x v="0"/>
    <d v="2023-01-07T00:00:00"/>
    <x v="9"/>
    <x v="0"/>
    <x v="1"/>
    <s v="SKUYEANDE"/>
    <x v="7"/>
    <s v="XXL"/>
    <n v="1"/>
    <n v="3407.66"/>
    <n v="3407.66"/>
    <n v="3408"/>
    <x v="0"/>
    <d v="2023-01-07T00:00:00"/>
    <d v="2023-01-12T00:00:00"/>
  </r>
  <r>
    <n v="347"/>
    <s v="ORDAL01EDYFWJ"/>
    <s v="CUST25DRZIH8"/>
    <x v="1"/>
    <n v="56"/>
    <x v="0"/>
    <d v="2024-04-18T00:00:00"/>
    <x v="2"/>
    <x v="3"/>
    <x v="2"/>
    <s v="SKUBQATW4"/>
    <x v="5"/>
    <s v="L"/>
    <n v="2"/>
    <n v="4866.24"/>
    <n v="9732.48"/>
    <n v="9733"/>
    <x v="3"/>
    <d v="2024-04-18T00:00:00"/>
    <d v="2024-04-25T00:00:00"/>
  </r>
  <r>
    <n v="348"/>
    <s v="ORDQF7XDDA6QO"/>
    <s v="CUSTF05ZBPX1"/>
    <x v="0"/>
    <n v="59"/>
    <x v="0"/>
    <d v="2023-07-27T00:00:00"/>
    <x v="0"/>
    <x v="1"/>
    <x v="2"/>
    <s v="SKUJXC10T"/>
    <x v="7"/>
    <s v="S"/>
    <n v="3"/>
    <n v="3116.1"/>
    <n v="9348.2999999999993"/>
    <n v="9349"/>
    <x v="7"/>
    <d v="2023-07-27T00:00:00"/>
    <d v="2023-07-31T00:00:00"/>
  </r>
  <r>
    <n v="349"/>
    <s v="ORDS4BWTQ9BC9"/>
    <s v="CUST6J74S86F"/>
    <x v="2"/>
    <n v="31"/>
    <x v="1"/>
    <d v="2024-02-19T00:00:00"/>
    <x v="8"/>
    <x v="0"/>
    <x v="4"/>
    <s v="SKUXOFQ7Z"/>
    <x v="2"/>
    <s v="XL"/>
    <n v="1"/>
    <n v="1443.83"/>
    <n v="1443.83"/>
    <n v="1444"/>
    <x v="5"/>
    <d v="2024-02-19T00:00:00"/>
    <d v="2024-02-26T00:00:00"/>
  </r>
  <r>
    <n v="350"/>
    <s v="ORDDWIN687PMQ"/>
    <s v="CUSTFH7ZIRBE"/>
    <x v="2"/>
    <n v="42"/>
    <x v="1"/>
    <d v="2024-09-16T00:00:00"/>
    <x v="6"/>
    <x v="0"/>
    <x v="1"/>
    <s v="SKUWJVQI4"/>
    <x v="1"/>
    <s v="XS"/>
    <n v="2"/>
    <n v="3745.78"/>
    <n v="7491.56"/>
    <n v="7492"/>
    <x v="3"/>
    <d v="2024-09-16T00:00:00"/>
    <d v="2024-09-18T00:00:00"/>
  </r>
  <r>
    <n v="351"/>
    <s v="ORDK8A9TUHA8R"/>
    <s v="CUSTZ94TAZOP"/>
    <x v="1"/>
    <n v="18"/>
    <x v="2"/>
    <d v="2023-11-30T00:00:00"/>
    <x v="7"/>
    <x v="3"/>
    <x v="3"/>
    <s v="SKU0KNGS3"/>
    <x v="2"/>
    <s v="L"/>
    <n v="3"/>
    <n v="1626.92"/>
    <n v="4880.76"/>
    <n v="4881"/>
    <x v="1"/>
    <d v="2023-11-30T00:00:00"/>
    <d v="2023-12-07T00:00:00"/>
  </r>
  <r>
    <n v="352"/>
    <s v="ORD150PDCIGS6"/>
    <s v="CUSTQ84X3THH"/>
    <x v="2"/>
    <n v="21"/>
    <x v="1"/>
    <d v="2023-04-29T00:00:00"/>
    <x v="2"/>
    <x v="1"/>
    <x v="2"/>
    <s v="SKUA8U3IE"/>
    <x v="7"/>
    <s v="XXL"/>
    <n v="2"/>
    <n v="4126.2"/>
    <n v="8252.4"/>
    <n v="8253"/>
    <x v="7"/>
    <d v="2023-04-29T00:00:00"/>
    <d v="2023-05-01T00:00:00"/>
  </r>
  <r>
    <n v="353"/>
    <s v="ORDBZ1A2J415V"/>
    <s v="CUSTDHPCJVTT"/>
    <x v="0"/>
    <n v="62"/>
    <x v="0"/>
    <d v="2023-01-05T00:00:00"/>
    <x v="9"/>
    <x v="1"/>
    <x v="2"/>
    <s v="SKU01TUCH"/>
    <x v="1"/>
    <s v="L"/>
    <n v="2"/>
    <n v="4589.4799999999996"/>
    <n v="9178.9599999999991"/>
    <n v="9179"/>
    <x v="0"/>
    <d v="2023-01-05T00:00:00"/>
    <d v="2023-01-11T00:00:00"/>
  </r>
  <r>
    <n v="354"/>
    <s v="ORD7NZEG53WU0"/>
    <s v="CUST86ADFC30"/>
    <x v="0"/>
    <n v="56"/>
    <x v="0"/>
    <d v="2023-07-07T00:00:00"/>
    <x v="0"/>
    <x v="1"/>
    <x v="0"/>
    <s v="SKUHOAXJJ"/>
    <x v="4"/>
    <s v="XXL"/>
    <n v="3"/>
    <n v="2034.36"/>
    <n v="6103.08"/>
    <n v="6104"/>
    <x v="3"/>
    <d v="2023-07-07T00:00:00"/>
    <d v="2023-07-08T00:00:00"/>
  </r>
  <r>
    <n v="355"/>
    <s v="ORDDKPQ00DH8M"/>
    <s v="CUSTU4Y82YZK"/>
    <x v="2"/>
    <n v="31"/>
    <x v="1"/>
    <d v="2023-09-18T00:00:00"/>
    <x v="6"/>
    <x v="1"/>
    <x v="1"/>
    <s v="SKUZLFN4N"/>
    <x v="5"/>
    <s v="XL"/>
    <n v="5"/>
    <n v="4843.16"/>
    <n v="24215.8"/>
    <n v="24216"/>
    <x v="4"/>
    <d v="2023-09-18T00:00:00"/>
    <d v="2023-09-20T00:00:00"/>
  </r>
  <r>
    <n v="356"/>
    <s v="ORDMJR0QIN5XW"/>
    <s v="CUSTXE90BM89"/>
    <x v="1"/>
    <n v="20"/>
    <x v="2"/>
    <d v="2023-02-25T00:00:00"/>
    <x v="8"/>
    <x v="1"/>
    <x v="5"/>
    <s v="SKUWLENET"/>
    <x v="4"/>
    <s v="XL"/>
    <n v="5"/>
    <n v="3376.04"/>
    <n v="16880.2"/>
    <n v="16881"/>
    <x v="6"/>
    <d v="2023-02-25T00:00:00"/>
    <d v="2023-02-27T00:00:00"/>
  </r>
  <r>
    <n v="357"/>
    <s v="ORDEMXEIZF9OO"/>
    <s v="CUST7RMG8M6X"/>
    <x v="2"/>
    <n v="19"/>
    <x v="2"/>
    <d v="2023-12-04T00:00:00"/>
    <x v="1"/>
    <x v="3"/>
    <x v="4"/>
    <s v="SKUT1X4CS"/>
    <x v="6"/>
    <s v="M"/>
    <n v="4"/>
    <n v="2352.8000000000002"/>
    <n v="9411.2000000000007"/>
    <n v="9412"/>
    <x v="5"/>
    <d v="2023-12-04T00:00:00"/>
    <d v="2023-12-06T00:00:00"/>
  </r>
  <r>
    <n v="358"/>
    <s v="ORD5CGVA8P4PI"/>
    <s v="CUSTXHLLC1DE"/>
    <x v="0"/>
    <n v="29"/>
    <x v="1"/>
    <d v="2023-12-08T00:00:00"/>
    <x v="1"/>
    <x v="0"/>
    <x v="1"/>
    <s v="SKU4X5W0F"/>
    <x v="4"/>
    <s v="XL"/>
    <n v="4"/>
    <n v="772.18"/>
    <n v="3088.72"/>
    <n v="3089"/>
    <x v="3"/>
    <d v="2023-12-08T00:00:00"/>
    <d v="2023-12-12T00:00:00"/>
  </r>
  <r>
    <n v="359"/>
    <s v="ORD0XKB0DS06D"/>
    <s v="CUST8X7D3OY3"/>
    <x v="0"/>
    <n v="61"/>
    <x v="0"/>
    <d v="2024-05-28T00:00:00"/>
    <x v="10"/>
    <x v="1"/>
    <x v="5"/>
    <s v="SKUE4MPVD"/>
    <x v="1"/>
    <s v="XL"/>
    <n v="4"/>
    <n v="4283.9399999999996"/>
    <n v="17135.759999999998"/>
    <n v="17136"/>
    <x v="6"/>
    <d v="2024-05-28T00:00:00"/>
    <d v="2024-06-04T00:00:00"/>
  </r>
  <r>
    <n v="360"/>
    <s v="ORD14GM6KEQLW"/>
    <s v="CUSTK3QVDOJK"/>
    <x v="2"/>
    <n v="41"/>
    <x v="1"/>
    <d v="2023-01-30T00:00:00"/>
    <x v="9"/>
    <x v="1"/>
    <x v="0"/>
    <s v="SKUUE007J"/>
    <x v="5"/>
    <s v="S"/>
    <n v="3"/>
    <n v="3354.09"/>
    <n v="10062.27"/>
    <n v="10063"/>
    <x v="4"/>
    <d v="2023-01-30T00:00:00"/>
    <d v="2023-02-02T00:00:00"/>
  </r>
  <r>
    <n v="361"/>
    <s v="ORDNPYOQN7AEM"/>
    <s v="CUSTYGI3D7T5"/>
    <x v="2"/>
    <n v="62"/>
    <x v="0"/>
    <d v="2024-03-31T00:00:00"/>
    <x v="11"/>
    <x v="0"/>
    <x v="4"/>
    <s v="SKUOHE2XM"/>
    <x v="6"/>
    <s v="S"/>
    <n v="2"/>
    <n v="2000.37"/>
    <n v="4000.74"/>
    <n v="4001"/>
    <x v="3"/>
    <d v="2024-03-31T00:00:00"/>
    <d v="2024-04-04T00:00:00"/>
  </r>
  <r>
    <n v="362"/>
    <s v="ORDYBLYW1DNIM"/>
    <s v="CUST6WCR3DF5"/>
    <x v="1"/>
    <n v="34"/>
    <x v="1"/>
    <d v="2024-01-31T00:00:00"/>
    <x v="9"/>
    <x v="0"/>
    <x v="2"/>
    <s v="SKUIR7JAD"/>
    <x v="2"/>
    <s v="M"/>
    <n v="4"/>
    <n v="4521.96"/>
    <n v="18087.84"/>
    <n v="18088"/>
    <x v="4"/>
    <d v="2024-01-31T00:00:00"/>
    <d v="2024-02-04T00:00:00"/>
  </r>
  <r>
    <n v="363"/>
    <s v="ORDWBDN23R35Q"/>
    <s v="CUSTPXTH9JBE"/>
    <x v="0"/>
    <n v="63"/>
    <x v="0"/>
    <d v="2023-11-02T00:00:00"/>
    <x v="7"/>
    <x v="1"/>
    <x v="1"/>
    <s v="SKUT5XVA0"/>
    <x v="0"/>
    <s v="XS"/>
    <n v="3"/>
    <n v="2871.06"/>
    <n v="8613.18"/>
    <n v="8614"/>
    <x v="4"/>
    <d v="2023-11-02T00:00:00"/>
    <d v="2023-11-07T00:00:00"/>
  </r>
  <r>
    <n v="364"/>
    <s v="ORDXY0RXMG1OH"/>
    <s v="CUSTSFPZ3XEB"/>
    <x v="2"/>
    <n v="18"/>
    <x v="2"/>
    <d v="2024-05-05T00:00:00"/>
    <x v="10"/>
    <x v="1"/>
    <x v="4"/>
    <s v="SKURPFTU3"/>
    <x v="5"/>
    <s v="S"/>
    <n v="2"/>
    <n v="3989.88"/>
    <n v="7979.76"/>
    <n v="7980"/>
    <x v="3"/>
    <d v="2024-05-05T00:00:00"/>
    <d v="2024-05-10T00:00:00"/>
  </r>
  <r>
    <n v="365"/>
    <s v="ORDUKUU3MT1O0"/>
    <s v="CUSTQQ20HWW7"/>
    <x v="2"/>
    <n v="61"/>
    <x v="0"/>
    <d v="2023-06-28T00:00:00"/>
    <x v="4"/>
    <x v="0"/>
    <x v="1"/>
    <s v="SKUY2AE3K"/>
    <x v="3"/>
    <s v="XS"/>
    <n v="2"/>
    <n v="2651.54"/>
    <n v="5303.08"/>
    <n v="5304"/>
    <x v="2"/>
    <d v="2023-06-28T00:00:00"/>
    <d v="2023-07-05T00:00:00"/>
  </r>
  <r>
    <n v="366"/>
    <s v="ORDHWZ1Q87HQS"/>
    <s v="CUSTWMMD4D1J"/>
    <x v="0"/>
    <n v="36"/>
    <x v="1"/>
    <d v="2024-04-16T00:00:00"/>
    <x v="2"/>
    <x v="0"/>
    <x v="5"/>
    <s v="SKUPQZ7DD"/>
    <x v="7"/>
    <s v="S"/>
    <n v="3"/>
    <n v="2858.11"/>
    <n v="8574.33"/>
    <n v="8575"/>
    <x v="1"/>
    <d v="2024-04-16T00:00:00"/>
    <d v="2024-04-20T00:00:00"/>
  </r>
  <r>
    <n v="367"/>
    <s v="ORD4JRTQ3EP1L"/>
    <s v="CUSTEK8ZXIRG"/>
    <x v="2"/>
    <n v="49"/>
    <x v="1"/>
    <d v="2023-01-14T00:00:00"/>
    <x v="9"/>
    <x v="0"/>
    <x v="3"/>
    <s v="SKUD6MI5I"/>
    <x v="6"/>
    <s v="S"/>
    <n v="1"/>
    <n v="1540.26"/>
    <n v="1540.26"/>
    <n v="1541"/>
    <x v="3"/>
    <d v="2023-01-14T00:00:00"/>
    <d v="2023-01-18T00:00:00"/>
  </r>
  <r>
    <n v="368"/>
    <s v="ORDPEO5R4RY14"/>
    <s v="CUST3UJH1Y7J"/>
    <x v="0"/>
    <n v="49"/>
    <x v="1"/>
    <d v="2023-10-02T00:00:00"/>
    <x v="3"/>
    <x v="3"/>
    <x v="5"/>
    <s v="SKUXUYPF7"/>
    <x v="0"/>
    <s v="XXL"/>
    <n v="5"/>
    <n v="2010.98"/>
    <n v="10054.9"/>
    <n v="10055"/>
    <x v="1"/>
    <d v="2023-10-02T00:00:00"/>
    <d v="2023-10-05T00:00:00"/>
  </r>
  <r>
    <n v="369"/>
    <s v="ORD21RF2TA5MY"/>
    <s v="CUSTWQIGCATA"/>
    <x v="1"/>
    <n v="40"/>
    <x v="1"/>
    <d v="2024-04-12T00:00:00"/>
    <x v="2"/>
    <x v="1"/>
    <x v="3"/>
    <s v="SKUCO0LSV"/>
    <x v="1"/>
    <s v="L"/>
    <n v="1"/>
    <n v="599.57000000000005"/>
    <n v="599.57000000000005"/>
    <n v="600"/>
    <x v="0"/>
    <d v="2024-04-12T00:00:00"/>
    <d v="2024-04-16T00:00:00"/>
  </r>
  <r>
    <n v="370"/>
    <s v="ORDENGY0X9EX0"/>
    <s v="CUSTNCK0J30O"/>
    <x v="1"/>
    <n v="40"/>
    <x v="1"/>
    <d v="2024-12-30T00:00:00"/>
    <x v="1"/>
    <x v="1"/>
    <x v="0"/>
    <s v="SKUJDUMAR"/>
    <x v="4"/>
    <s v="XS"/>
    <n v="5"/>
    <n v="4118.74"/>
    <n v="20593.699999999997"/>
    <n v="20594"/>
    <x v="7"/>
    <d v="2024-12-30T00:00:00"/>
    <d v="2025-01-03T00:00:00"/>
  </r>
  <r>
    <n v="371"/>
    <s v="ORDHS01JNK4M0"/>
    <s v="CUST8HNZ41JA"/>
    <x v="2"/>
    <n v="43"/>
    <x v="1"/>
    <d v="2024-04-03T00:00:00"/>
    <x v="2"/>
    <x v="3"/>
    <x v="0"/>
    <s v="SKU7DW9G8"/>
    <x v="1"/>
    <s v="XS"/>
    <n v="3"/>
    <n v="4868.8999999999996"/>
    <n v="14606.699999999999"/>
    <n v="14607"/>
    <x v="2"/>
    <d v="2024-04-03T00:00:00"/>
    <d v="2024-04-06T00:00:00"/>
  </r>
  <r>
    <n v="372"/>
    <s v="ORDEE0WLNHP31"/>
    <s v="CUSTZ7KYPI8Z"/>
    <x v="0"/>
    <n v="53"/>
    <x v="0"/>
    <d v="2024-11-01T00:00:00"/>
    <x v="7"/>
    <x v="3"/>
    <x v="1"/>
    <s v="SKUTPU93Z"/>
    <x v="6"/>
    <s v="XL"/>
    <n v="2"/>
    <n v="3165.95"/>
    <n v="6331.9"/>
    <n v="6332"/>
    <x v="7"/>
    <d v="2024-11-01T00:00:00"/>
    <d v="2024-11-07T00:00:00"/>
  </r>
  <r>
    <n v="373"/>
    <s v="ORD11Z2EY9ATG"/>
    <s v="CUSTWVNJCQPT"/>
    <x v="0"/>
    <n v="44"/>
    <x v="1"/>
    <d v="2024-06-22T00:00:00"/>
    <x v="4"/>
    <x v="0"/>
    <x v="4"/>
    <s v="SKUIRPSR4"/>
    <x v="5"/>
    <s v="XL"/>
    <n v="1"/>
    <n v="1540.46"/>
    <n v="1540.46"/>
    <n v="1541"/>
    <x v="7"/>
    <d v="2024-06-22T00:00:00"/>
    <d v="2024-06-24T00:00:00"/>
  </r>
  <r>
    <n v="374"/>
    <s v="ORD4CO61K19CD"/>
    <s v="CUSTJ9LK5YCZ"/>
    <x v="2"/>
    <n v="19"/>
    <x v="2"/>
    <d v="2023-07-04T00:00:00"/>
    <x v="0"/>
    <x v="3"/>
    <x v="5"/>
    <s v="SKUJ8NWZ6"/>
    <x v="0"/>
    <s v="XXL"/>
    <n v="4"/>
    <n v="3429.66"/>
    <n v="13718.64"/>
    <n v="13719"/>
    <x v="6"/>
    <d v="2023-07-04T00:00:00"/>
    <d v="2023-07-05T00:00:00"/>
  </r>
  <r>
    <n v="375"/>
    <s v="ORD07EBJMFVIW"/>
    <s v="CUST42BD8PIQ"/>
    <x v="1"/>
    <n v="21"/>
    <x v="1"/>
    <d v="2024-01-23T00:00:00"/>
    <x v="9"/>
    <x v="0"/>
    <x v="5"/>
    <s v="SKUYZM6QK"/>
    <x v="5"/>
    <s v="S"/>
    <n v="1"/>
    <n v="1079.45"/>
    <n v="1079.45"/>
    <n v="1080"/>
    <x v="4"/>
    <d v="2024-01-23T00:00:00"/>
    <d v="2024-01-27T00:00:00"/>
  </r>
  <r>
    <n v="376"/>
    <s v="ORD8CWYNKI4K5"/>
    <s v="CUST54F1E0OU"/>
    <x v="2"/>
    <n v="27"/>
    <x v="1"/>
    <d v="2023-09-26T00:00:00"/>
    <x v="6"/>
    <x v="0"/>
    <x v="5"/>
    <s v="SKUIT91HJ"/>
    <x v="7"/>
    <s v="L"/>
    <n v="2"/>
    <n v="4620.17"/>
    <n v="9240.34"/>
    <n v="9241"/>
    <x v="4"/>
    <d v="2023-09-26T00:00:00"/>
    <d v="2023-09-29T00:00:00"/>
  </r>
  <r>
    <n v="377"/>
    <s v="ORD5E2X0KLU2O"/>
    <s v="CUST642OD200"/>
    <x v="0"/>
    <n v="37"/>
    <x v="1"/>
    <d v="2023-01-24T00:00:00"/>
    <x v="9"/>
    <x v="1"/>
    <x v="3"/>
    <s v="SKU5JI6ME"/>
    <x v="5"/>
    <s v="XL"/>
    <n v="4"/>
    <n v="3870.85"/>
    <n v="15483.4"/>
    <n v="15484"/>
    <x v="0"/>
    <d v="2023-01-24T00:00:00"/>
    <d v="2023-01-30T00:00:00"/>
  </r>
  <r>
    <n v="378"/>
    <s v="ORDLEOPNKYZDE"/>
    <s v="CUSTXJPSO7XG"/>
    <x v="0"/>
    <n v="64"/>
    <x v="0"/>
    <d v="2024-09-01T00:00:00"/>
    <x v="6"/>
    <x v="0"/>
    <x v="2"/>
    <s v="SKUDJ498O"/>
    <x v="6"/>
    <s v="L"/>
    <n v="2"/>
    <n v="1658.07"/>
    <n v="3316.14"/>
    <n v="3317"/>
    <x v="1"/>
    <d v="2024-09-01T00:00:00"/>
    <d v="2024-09-07T00:00:00"/>
  </r>
  <r>
    <n v="379"/>
    <s v="ORDXDR3KR7CGS"/>
    <s v="CUSTT6L65IEQ"/>
    <x v="1"/>
    <n v="56"/>
    <x v="0"/>
    <d v="2024-11-03T00:00:00"/>
    <x v="7"/>
    <x v="3"/>
    <x v="5"/>
    <s v="SKUC5LSSB"/>
    <x v="0"/>
    <s v="XXL"/>
    <n v="5"/>
    <n v="3185.36"/>
    <n v="15926.800000000001"/>
    <n v="15927"/>
    <x v="6"/>
    <d v="2024-11-03T00:00:00"/>
    <d v="2024-11-08T00:00:00"/>
  </r>
  <r>
    <n v="380"/>
    <s v="ORDL086N4HWV5"/>
    <s v="CUSTKQ7Y86G3"/>
    <x v="1"/>
    <n v="42"/>
    <x v="1"/>
    <d v="2023-05-07T00:00:00"/>
    <x v="10"/>
    <x v="3"/>
    <x v="4"/>
    <s v="SKUEPP8BG"/>
    <x v="2"/>
    <s v="L"/>
    <n v="4"/>
    <n v="3305.66"/>
    <n v="13222.64"/>
    <n v="13223"/>
    <x v="0"/>
    <d v="2023-05-07T00:00:00"/>
    <d v="2023-05-13T00:00:00"/>
  </r>
  <r>
    <n v="381"/>
    <s v="ORDX26872T184"/>
    <s v="CUSTUWIAZR6T"/>
    <x v="0"/>
    <n v="36"/>
    <x v="1"/>
    <d v="2024-11-04T00:00:00"/>
    <x v="7"/>
    <x v="1"/>
    <x v="0"/>
    <s v="SKUFZ6NR7"/>
    <x v="4"/>
    <s v="XL"/>
    <n v="4"/>
    <n v="534.92999999999995"/>
    <n v="2139.7199999999998"/>
    <n v="2140"/>
    <x v="6"/>
    <d v="2024-11-04T00:00:00"/>
    <d v="2024-11-10T00:00:00"/>
  </r>
  <r>
    <n v="382"/>
    <s v="ORD1UFRHH4MYQ"/>
    <s v="CUST7UIS4YYD"/>
    <x v="0"/>
    <n v="44"/>
    <x v="1"/>
    <d v="2023-01-23T00:00:00"/>
    <x v="9"/>
    <x v="0"/>
    <x v="0"/>
    <s v="SKU2TYWCM"/>
    <x v="5"/>
    <s v="M"/>
    <n v="1"/>
    <n v="2268.75"/>
    <n v="2268.75"/>
    <n v="2269"/>
    <x v="1"/>
    <d v="2023-01-23T00:00:00"/>
    <d v="2023-01-25T00:00:00"/>
  </r>
  <r>
    <n v="383"/>
    <s v="ORDJT12PFKAXJ"/>
    <s v="CUSTZ50XHO1P"/>
    <x v="0"/>
    <n v="50"/>
    <x v="2"/>
    <d v="2023-08-22T00:00:00"/>
    <x v="5"/>
    <x v="1"/>
    <x v="5"/>
    <s v="SKU6CER0F"/>
    <x v="5"/>
    <s v="L"/>
    <n v="3"/>
    <n v="760.94"/>
    <n v="2282.8200000000002"/>
    <n v="2283"/>
    <x v="1"/>
    <d v="2023-08-22T00:00:00"/>
    <d v="2023-08-24T00:00:00"/>
  </r>
  <r>
    <n v="384"/>
    <s v="ORDQDPYOB8WYF"/>
    <s v="CUSTY4XQDTLY"/>
    <x v="1"/>
    <n v="51"/>
    <x v="0"/>
    <d v="2023-12-09T00:00:00"/>
    <x v="1"/>
    <x v="0"/>
    <x v="3"/>
    <s v="SKUXT3EWM"/>
    <x v="1"/>
    <s v="XL"/>
    <n v="5"/>
    <n v="4720.75"/>
    <n v="23603.75"/>
    <n v="23604"/>
    <x v="5"/>
    <d v="2023-12-09T00:00:00"/>
    <d v="2023-12-11T00:00:00"/>
  </r>
  <r>
    <n v="385"/>
    <s v="ORD0G86X2JOSR"/>
    <s v="CUSTXNWE1V4M"/>
    <x v="2"/>
    <n v="60"/>
    <x v="0"/>
    <d v="2024-10-23T00:00:00"/>
    <x v="3"/>
    <x v="3"/>
    <x v="2"/>
    <s v="SKUVCBZL8"/>
    <x v="4"/>
    <s v="M"/>
    <n v="2"/>
    <n v="1477.14"/>
    <n v="2954.28"/>
    <n v="2955"/>
    <x v="7"/>
    <d v="2024-10-23T00:00:00"/>
    <d v="2024-10-30T00:00:00"/>
  </r>
  <r>
    <n v="386"/>
    <s v="ORD40D1SXS05Q"/>
    <s v="CUST3S7ZD4RP"/>
    <x v="1"/>
    <n v="59"/>
    <x v="0"/>
    <d v="2024-09-30T00:00:00"/>
    <x v="6"/>
    <x v="1"/>
    <x v="1"/>
    <s v="SKULE9U99"/>
    <x v="2"/>
    <s v="M"/>
    <n v="3"/>
    <n v="2100.54"/>
    <n v="6301.62"/>
    <n v="6302"/>
    <x v="4"/>
    <d v="2024-09-30T00:00:00"/>
    <d v="2024-10-02T00:00:00"/>
  </r>
  <r>
    <n v="387"/>
    <s v="ORD07029SELIQ"/>
    <s v="CUST3KNIQPRU"/>
    <x v="1"/>
    <n v="18"/>
    <x v="2"/>
    <d v="2023-08-06T00:00:00"/>
    <x v="5"/>
    <x v="3"/>
    <x v="2"/>
    <s v="SKUT5T23V"/>
    <x v="4"/>
    <s v="S"/>
    <n v="1"/>
    <n v="3030.48"/>
    <n v="3030.48"/>
    <n v="3031"/>
    <x v="7"/>
    <d v="2023-08-06T00:00:00"/>
    <d v="2023-08-07T00:00:00"/>
  </r>
  <r>
    <n v="388"/>
    <s v="ORDHEMTK0KAZS"/>
    <s v="CUSTHSB64HIB"/>
    <x v="2"/>
    <n v="58"/>
    <x v="0"/>
    <d v="2023-02-05T00:00:00"/>
    <x v="8"/>
    <x v="3"/>
    <x v="5"/>
    <s v="SKUMINESE"/>
    <x v="1"/>
    <s v="XS"/>
    <n v="4"/>
    <n v="1519.88"/>
    <n v="6079.52"/>
    <n v="6080"/>
    <x v="6"/>
    <d v="2023-02-05T00:00:00"/>
    <d v="2023-02-06T00:00:00"/>
  </r>
  <r>
    <n v="389"/>
    <s v="ORDLCRXP66YS7"/>
    <s v="CUSTUUHBLRWG"/>
    <x v="1"/>
    <n v="40"/>
    <x v="1"/>
    <d v="2023-07-12T00:00:00"/>
    <x v="0"/>
    <x v="0"/>
    <x v="5"/>
    <s v="SKU3SU6KK"/>
    <x v="3"/>
    <s v="L"/>
    <n v="4"/>
    <n v="750.44"/>
    <n v="3001.76"/>
    <n v="3002"/>
    <x v="0"/>
    <d v="2023-07-12T00:00:00"/>
    <d v="2023-07-19T00:00:00"/>
  </r>
  <r>
    <n v="390"/>
    <s v="ORD7N5U2GRQ0V"/>
    <s v="CUST8CFLH5NQ"/>
    <x v="0"/>
    <n v="49"/>
    <x v="1"/>
    <d v="2024-04-18T00:00:00"/>
    <x v="2"/>
    <x v="0"/>
    <x v="4"/>
    <s v="SKU9IOCNK"/>
    <x v="1"/>
    <s v="S"/>
    <n v="1"/>
    <n v="1211.82"/>
    <n v="1211.82"/>
    <n v="1212"/>
    <x v="7"/>
    <d v="2024-04-18T00:00:00"/>
    <d v="2024-04-20T00:00:00"/>
  </r>
  <r>
    <n v="391"/>
    <s v="ORDBUK7FERBTL"/>
    <s v="CUSTWGETSY05"/>
    <x v="0"/>
    <n v="46"/>
    <x v="1"/>
    <d v="2023-04-22T00:00:00"/>
    <x v="2"/>
    <x v="0"/>
    <x v="1"/>
    <s v="SKUXD92ZR"/>
    <x v="5"/>
    <s v="M"/>
    <n v="5"/>
    <n v="535.03"/>
    <n v="2675.1499999999996"/>
    <n v="2676"/>
    <x v="0"/>
    <d v="2023-04-22T00:00:00"/>
    <d v="2023-04-24T00:00:00"/>
  </r>
  <r>
    <n v="392"/>
    <s v="ORDECJ5T0D7NS"/>
    <s v="CUSTGQSLT4SQ"/>
    <x v="1"/>
    <n v="63"/>
    <x v="0"/>
    <d v="2024-07-20T00:00:00"/>
    <x v="0"/>
    <x v="0"/>
    <x v="0"/>
    <s v="SKUVERSYA"/>
    <x v="0"/>
    <s v="XS"/>
    <n v="1"/>
    <n v="2153.85"/>
    <n v="2153.85"/>
    <n v="2154"/>
    <x v="5"/>
    <d v="2024-07-20T00:00:00"/>
    <d v="2024-07-21T00:00:00"/>
  </r>
  <r>
    <n v="393"/>
    <s v="ORDA9LNSWA2NF"/>
    <s v="CUST0D2NBNG7"/>
    <x v="1"/>
    <n v="43"/>
    <x v="1"/>
    <d v="2024-10-09T00:00:00"/>
    <x v="3"/>
    <x v="1"/>
    <x v="5"/>
    <s v="SKUQOLD3T"/>
    <x v="3"/>
    <s v="S"/>
    <n v="5"/>
    <n v="566.65"/>
    <n v="2833.25"/>
    <n v="2834"/>
    <x v="7"/>
    <d v="2024-10-09T00:00:00"/>
    <d v="2024-10-14T00:00:00"/>
  </r>
  <r>
    <n v="394"/>
    <s v="ORDGB1FYE784I"/>
    <s v="CUSTEPA1LOVY"/>
    <x v="0"/>
    <n v="42"/>
    <x v="1"/>
    <d v="2023-01-25T00:00:00"/>
    <x v="9"/>
    <x v="0"/>
    <x v="5"/>
    <s v="SKU6NUD6R"/>
    <x v="5"/>
    <s v="XL"/>
    <n v="2"/>
    <n v="478.72"/>
    <n v="957.44"/>
    <n v="958"/>
    <x v="0"/>
    <d v="2023-01-25T00:00:00"/>
    <d v="2023-02-01T00:00:00"/>
  </r>
  <r>
    <n v="395"/>
    <s v="ORDTWC0NIHMO3"/>
    <s v="CUSTEG11XGOZ"/>
    <x v="1"/>
    <n v="26"/>
    <x v="1"/>
    <d v="2023-12-05T00:00:00"/>
    <x v="1"/>
    <x v="0"/>
    <x v="2"/>
    <s v="SKU005SXS"/>
    <x v="0"/>
    <s v="S"/>
    <n v="1"/>
    <n v="1840.74"/>
    <n v="1840.74"/>
    <n v="1841"/>
    <x v="4"/>
    <d v="2023-12-05T00:00:00"/>
    <d v="2023-12-07T00:00:00"/>
  </r>
  <r>
    <n v="396"/>
    <s v="ORDLB0K5VGXIQ"/>
    <s v="CUST7U763XHX"/>
    <x v="2"/>
    <n v="33"/>
    <x v="1"/>
    <d v="2024-11-15T00:00:00"/>
    <x v="7"/>
    <x v="0"/>
    <x v="5"/>
    <s v="SKUVO379I"/>
    <x v="1"/>
    <s v="L"/>
    <n v="2"/>
    <n v="2390.02"/>
    <n v="4780.04"/>
    <n v="4781"/>
    <x v="4"/>
    <d v="2024-11-15T00:00:00"/>
    <d v="2024-11-19T00:00:00"/>
  </r>
  <r>
    <n v="397"/>
    <s v="ORDNQYM0B7COK"/>
    <s v="CUSTM00YGYGN"/>
    <x v="2"/>
    <n v="19"/>
    <x v="2"/>
    <d v="2024-08-03T00:00:00"/>
    <x v="5"/>
    <x v="0"/>
    <x v="3"/>
    <s v="SKU634MV5"/>
    <x v="3"/>
    <s v="XL"/>
    <n v="2"/>
    <n v="1499.86"/>
    <n v="2999.72"/>
    <n v="3000"/>
    <x v="2"/>
    <d v="2024-08-03T00:00:00"/>
    <d v="2024-08-06T00:00:00"/>
  </r>
  <r>
    <n v="398"/>
    <s v="ORD4VUEA19009"/>
    <s v="CUSTW6CWAYF4"/>
    <x v="0"/>
    <n v="22"/>
    <x v="1"/>
    <d v="2024-11-20T00:00:00"/>
    <x v="7"/>
    <x v="0"/>
    <x v="4"/>
    <s v="SKU0W0DPA"/>
    <x v="5"/>
    <s v="M"/>
    <n v="2"/>
    <n v="3701.23"/>
    <n v="7402.46"/>
    <n v="7403"/>
    <x v="1"/>
    <d v="2024-11-20T00:00:00"/>
    <d v="2024-11-22T00:00:00"/>
  </r>
  <r>
    <n v="399"/>
    <s v="ORDY26D8N5AE4"/>
    <s v="CUSTWP6BDYLS"/>
    <x v="0"/>
    <n v="46"/>
    <x v="1"/>
    <d v="2024-04-13T00:00:00"/>
    <x v="2"/>
    <x v="0"/>
    <x v="0"/>
    <s v="SKU9OF92M"/>
    <x v="4"/>
    <s v="XXL"/>
    <n v="5"/>
    <n v="3237.6"/>
    <n v="16188"/>
    <n v="16188"/>
    <x v="0"/>
    <d v="2024-04-13T00:00:00"/>
    <d v="2024-04-18T00:00:00"/>
  </r>
  <r>
    <n v="400"/>
    <s v="ORDUWK9KD74M1"/>
    <s v="CUST8CUQK80L"/>
    <x v="1"/>
    <n v="44"/>
    <x v="1"/>
    <d v="2024-11-02T00:00:00"/>
    <x v="7"/>
    <x v="1"/>
    <x v="2"/>
    <s v="SKUNN2YAQ"/>
    <x v="4"/>
    <s v="S"/>
    <n v="1"/>
    <n v="2057.64"/>
    <n v="2057.64"/>
    <n v="2058"/>
    <x v="7"/>
    <d v="2024-11-02T00:00:00"/>
    <d v="2024-11-04T00:00:00"/>
  </r>
  <r>
    <n v="401"/>
    <s v="ORDIMEKZAIRKL"/>
    <s v="CUST8R1U7UGL"/>
    <x v="0"/>
    <n v="62"/>
    <x v="0"/>
    <d v="2023-01-05T00:00:00"/>
    <x v="9"/>
    <x v="0"/>
    <x v="0"/>
    <s v="SKUDAQ4OD"/>
    <x v="1"/>
    <s v="XS"/>
    <n v="4"/>
    <n v="1117.76"/>
    <n v="4471.04"/>
    <n v="4472"/>
    <x v="0"/>
    <d v="2023-01-05T00:00:00"/>
    <d v="2023-01-11T00:00:00"/>
  </r>
  <r>
    <n v="402"/>
    <s v="ORDF6P8RXGPP6"/>
    <s v="CUSTTFDHSNI3"/>
    <x v="1"/>
    <n v="64"/>
    <x v="0"/>
    <d v="2024-06-08T00:00:00"/>
    <x v="4"/>
    <x v="1"/>
    <x v="4"/>
    <s v="SKU8VLMJ0"/>
    <x v="0"/>
    <s v="XXL"/>
    <n v="1"/>
    <n v="1756.08"/>
    <n v="1756.08"/>
    <n v="1757"/>
    <x v="7"/>
    <d v="2024-06-08T00:00:00"/>
    <d v="2024-06-10T00:00:00"/>
  </r>
  <r>
    <n v="403"/>
    <s v="ORDKG13Y2N21Y"/>
    <s v="CUSTXJ1SFL2T"/>
    <x v="2"/>
    <n v="41"/>
    <x v="1"/>
    <d v="2024-12-25T00:00:00"/>
    <x v="1"/>
    <x v="1"/>
    <x v="4"/>
    <s v="SKU0Y3MP5"/>
    <x v="3"/>
    <s v="XS"/>
    <n v="4"/>
    <n v="2406.7800000000002"/>
    <n v="9627.1200000000008"/>
    <n v="9628"/>
    <x v="2"/>
    <d v="2024-12-25T00:00:00"/>
    <d v="2024-12-31T00:00:00"/>
  </r>
  <r>
    <n v="404"/>
    <s v="ORDA5TQR1ICV5"/>
    <s v="CUST5EPYMLL2"/>
    <x v="0"/>
    <n v="34"/>
    <x v="1"/>
    <d v="2023-07-18T00:00:00"/>
    <x v="0"/>
    <x v="3"/>
    <x v="5"/>
    <s v="SKUO92FM8"/>
    <x v="0"/>
    <s v="M"/>
    <n v="3"/>
    <n v="4623.1099999999997"/>
    <n v="13869.329999999998"/>
    <n v="13870"/>
    <x v="0"/>
    <d v="2023-07-18T00:00:00"/>
    <d v="2023-07-24T00:00:00"/>
  </r>
  <r>
    <n v="405"/>
    <s v="ORD0BFL0H5CVO"/>
    <s v="CUST089GYOKH"/>
    <x v="0"/>
    <n v="50"/>
    <x v="2"/>
    <d v="2024-10-08T00:00:00"/>
    <x v="3"/>
    <x v="1"/>
    <x v="4"/>
    <s v="SKUGQ5HJ1"/>
    <x v="0"/>
    <s v="L"/>
    <n v="3"/>
    <n v="4747.2299999999996"/>
    <n v="14241.689999999999"/>
    <n v="14242"/>
    <x v="5"/>
    <d v="2024-10-08T00:00:00"/>
    <d v="2024-10-15T00:00:00"/>
  </r>
  <r>
    <n v="406"/>
    <s v="ORDTYWMDVBPYB"/>
    <s v="CUSTZG6EU83Y"/>
    <x v="2"/>
    <n v="62"/>
    <x v="0"/>
    <d v="2024-12-11T00:00:00"/>
    <x v="1"/>
    <x v="3"/>
    <x v="1"/>
    <s v="SKUI99OMU"/>
    <x v="4"/>
    <s v="XL"/>
    <n v="1"/>
    <n v="1079.27"/>
    <n v="1079.27"/>
    <n v="1080"/>
    <x v="4"/>
    <d v="2024-12-11T00:00:00"/>
    <d v="2024-12-17T00:00:00"/>
  </r>
  <r>
    <n v="407"/>
    <s v="ORDZ70JHIMZGF"/>
    <s v="CUSTJ2JPCU79"/>
    <x v="2"/>
    <n v="60"/>
    <x v="0"/>
    <d v="2023-01-25T00:00:00"/>
    <x v="9"/>
    <x v="1"/>
    <x v="5"/>
    <s v="SKUA47KOG"/>
    <x v="7"/>
    <s v="XL"/>
    <n v="4"/>
    <n v="2681.01"/>
    <n v="10724.04"/>
    <n v="10725"/>
    <x v="1"/>
    <d v="2023-01-25T00:00:00"/>
    <d v="2023-01-28T00:00:00"/>
  </r>
  <r>
    <n v="408"/>
    <s v="ORDE012RCN9OS"/>
    <s v="CUSTC78VBCPQ"/>
    <x v="2"/>
    <n v="60"/>
    <x v="0"/>
    <d v="2023-01-08T00:00:00"/>
    <x v="9"/>
    <x v="0"/>
    <x v="2"/>
    <s v="SKUKBJKZE"/>
    <x v="1"/>
    <s v="M"/>
    <n v="1"/>
    <n v="4854.43"/>
    <n v="4854.43"/>
    <n v="4855"/>
    <x v="0"/>
    <d v="2023-01-08T00:00:00"/>
    <d v="2023-01-10T00:00:00"/>
  </r>
  <r>
    <n v="409"/>
    <s v="ORD3T1NDLFL29"/>
    <s v="CUST50JG5ZX5"/>
    <x v="0"/>
    <n v="38"/>
    <x v="1"/>
    <d v="2023-11-21T00:00:00"/>
    <x v="7"/>
    <x v="0"/>
    <x v="2"/>
    <s v="SKU0CRIWE"/>
    <x v="4"/>
    <s v="XL"/>
    <n v="5"/>
    <n v="473.88"/>
    <n v="2369.4"/>
    <n v="2370"/>
    <x v="0"/>
    <d v="2023-11-21T00:00:00"/>
    <d v="2023-11-23T00:00:00"/>
  </r>
  <r>
    <n v="410"/>
    <s v="ORDU530JY3409"/>
    <s v="CUSTO4WF9E22"/>
    <x v="1"/>
    <n v="62"/>
    <x v="0"/>
    <d v="2024-03-30T00:00:00"/>
    <x v="11"/>
    <x v="1"/>
    <x v="4"/>
    <s v="SKU5OUKN2"/>
    <x v="0"/>
    <s v="L"/>
    <n v="2"/>
    <n v="1701.12"/>
    <n v="3402.24"/>
    <n v="3403"/>
    <x v="0"/>
    <d v="2024-03-30T00:00:00"/>
    <d v="2024-04-06T00:00:00"/>
  </r>
  <r>
    <n v="411"/>
    <s v="ORDWUGEG932TH"/>
    <s v="CUSTVY92430M"/>
    <x v="0"/>
    <n v="23"/>
    <x v="1"/>
    <d v="2023-02-18T00:00:00"/>
    <x v="8"/>
    <x v="3"/>
    <x v="3"/>
    <s v="SKUYCHBA3"/>
    <x v="2"/>
    <s v="XS"/>
    <n v="2"/>
    <n v="1097.3"/>
    <n v="2194.6"/>
    <n v="2195"/>
    <x v="2"/>
    <d v="2023-02-18T00:00:00"/>
    <d v="2023-02-23T00:00:00"/>
  </r>
  <r>
    <n v="412"/>
    <s v="ORDD6EB3GG0TD"/>
    <s v="CUSTKAUN1FWS"/>
    <x v="1"/>
    <n v="46"/>
    <x v="1"/>
    <d v="2023-07-24T00:00:00"/>
    <x v="0"/>
    <x v="0"/>
    <x v="0"/>
    <s v="SKULBFVNP"/>
    <x v="1"/>
    <s v="XS"/>
    <n v="2"/>
    <n v="967.2"/>
    <n v="1934.4"/>
    <n v="1935"/>
    <x v="3"/>
    <d v="2023-07-24T00:00:00"/>
    <d v="2023-07-25T00:00:00"/>
  </r>
  <r>
    <n v="413"/>
    <s v="ORDCKBQ0NQZR3"/>
    <s v="CUSTIFZLV7NH"/>
    <x v="1"/>
    <n v="65"/>
    <x v="0"/>
    <d v="2024-06-14T00:00:00"/>
    <x v="4"/>
    <x v="3"/>
    <x v="3"/>
    <s v="SKUDWFJP4"/>
    <x v="0"/>
    <s v="XL"/>
    <n v="4"/>
    <n v="2142.4299999999998"/>
    <n v="8569.7199999999993"/>
    <n v="8570"/>
    <x v="0"/>
    <d v="2024-06-14T00:00:00"/>
    <d v="2024-06-15T00:00:00"/>
  </r>
  <r>
    <n v="414"/>
    <s v="ORDG79B9YRGRL"/>
    <s v="CUSTYW77GNZD"/>
    <x v="0"/>
    <n v="56"/>
    <x v="0"/>
    <d v="2024-05-24T00:00:00"/>
    <x v="10"/>
    <x v="3"/>
    <x v="1"/>
    <s v="SKU1YI4NH"/>
    <x v="0"/>
    <s v="XL"/>
    <n v="3"/>
    <n v="845.5"/>
    <n v="2536.5"/>
    <n v="2537"/>
    <x v="3"/>
    <d v="2024-05-24T00:00:00"/>
    <d v="2024-05-30T00:00:00"/>
  </r>
  <r>
    <n v="415"/>
    <s v="ORD4KBJKUQFRZ"/>
    <s v="CUSTUJBVGC4R"/>
    <x v="2"/>
    <n v="41"/>
    <x v="1"/>
    <d v="2023-10-08T00:00:00"/>
    <x v="3"/>
    <x v="0"/>
    <x v="4"/>
    <s v="SKUMXWDRD"/>
    <x v="7"/>
    <s v="XL"/>
    <n v="3"/>
    <n v="4636.53"/>
    <n v="13909.59"/>
    <n v="13910"/>
    <x v="4"/>
    <d v="2023-10-08T00:00:00"/>
    <d v="2023-10-14T00:00:00"/>
  </r>
  <r>
    <n v="416"/>
    <s v="ORDQB6QTYL4RP"/>
    <s v="CUST01YIDCVC"/>
    <x v="1"/>
    <n v="50"/>
    <x v="2"/>
    <d v="2023-04-03T00:00:00"/>
    <x v="2"/>
    <x v="0"/>
    <x v="2"/>
    <s v="SKUKDBWSM"/>
    <x v="0"/>
    <s v="M"/>
    <n v="4"/>
    <n v="2263"/>
    <n v="9052"/>
    <n v="9052"/>
    <x v="7"/>
    <d v="2023-04-03T00:00:00"/>
    <d v="2023-04-05T00:00:00"/>
  </r>
  <r>
    <n v="417"/>
    <s v="ORD8IDHQA1H4L"/>
    <s v="CUSTL5L5W00T"/>
    <x v="2"/>
    <n v="54"/>
    <x v="0"/>
    <d v="2024-11-23T00:00:00"/>
    <x v="7"/>
    <x v="1"/>
    <x v="0"/>
    <s v="SKUQWN0I3"/>
    <x v="4"/>
    <s v="S"/>
    <n v="2"/>
    <n v="611.9"/>
    <n v="1223.8"/>
    <n v="1224"/>
    <x v="0"/>
    <d v="2024-11-23T00:00:00"/>
    <d v="2024-11-27T00:00:00"/>
  </r>
  <r>
    <n v="418"/>
    <s v="ORDMFJVXUPF1B"/>
    <s v="CUSTHWXQVW5D"/>
    <x v="0"/>
    <n v="54"/>
    <x v="0"/>
    <d v="2024-01-23T00:00:00"/>
    <x v="9"/>
    <x v="1"/>
    <x v="0"/>
    <s v="SKUW10P9H"/>
    <x v="2"/>
    <s v="XXL"/>
    <n v="1"/>
    <n v="734.28"/>
    <n v="734.28"/>
    <n v="735"/>
    <x v="3"/>
    <d v="2024-01-23T00:00:00"/>
    <d v="2024-01-25T00:00:00"/>
  </r>
  <r>
    <n v="419"/>
    <s v="ORDDXJ727KJJK"/>
    <s v="CUST76A1WV9Y"/>
    <x v="0"/>
    <n v="64"/>
    <x v="0"/>
    <d v="2023-06-08T00:00:00"/>
    <x v="4"/>
    <x v="1"/>
    <x v="4"/>
    <s v="SKUD20I56"/>
    <x v="1"/>
    <s v="M"/>
    <n v="1"/>
    <n v="3855.68"/>
    <n v="3855.68"/>
    <n v="3856"/>
    <x v="5"/>
    <d v="2023-06-08T00:00:00"/>
    <d v="2023-06-12T00:00:00"/>
  </r>
  <r>
    <n v="420"/>
    <s v="ORDG42OZGYXYD"/>
    <s v="CUST4N2TGHCU"/>
    <x v="1"/>
    <n v="32"/>
    <x v="1"/>
    <d v="2023-09-19T00:00:00"/>
    <x v="6"/>
    <x v="0"/>
    <x v="3"/>
    <s v="SKU5XGFXI"/>
    <x v="1"/>
    <s v="L"/>
    <n v="4"/>
    <n v="1037.83"/>
    <n v="4151.32"/>
    <n v="4152"/>
    <x v="5"/>
    <d v="2023-09-19T00:00:00"/>
    <d v="2023-09-25T00:00:00"/>
  </r>
  <r>
    <n v="421"/>
    <s v="ORDIHSXLHNXTG"/>
    <s v="CUSTEXW00PLS"/>
    <x v="1"/>
    <n v="37"/>
    <x v="1"/>
    <d v="2023-01-12T00:00:00"/>
    <x v="9"/>
    <x v="0"/>
    <x v="3"/>
    <s v="SKUDO4ZPJ"/>
    <x v="7"/>
    <s v="XL"/>
    <n v="4"/>
    <n v="1224.48"/>
    <n v="4897.92"/>
    <n v="4898"/>
    <x v="2"/>
    <d v="2023-01-12T00:00:00"/>
    <d v="2023-01-16T00:00:00"/>
  </r>
  <r>
    <n v="422"/>
    <s v="ORD7XR7H7768D"/>
    <s v="CUSTQNKJSKJY"/>
    <x v="1"/>
    <n v="56"/>
    <x v="0"/>
    <d v="2023-03-08T00:00:00"/>
    <x v="11"/>
    <x v="0"/>
    <x v="1"/>
    <s v="SKUW3PRPS"/>
    <x v="4"/>
    <s v="XXL"/>
    <n v="3"/>
    <n v="857.02"/>
    <n v="2571.06"/>
    <n v="2572"/>
    <x v="6"/>
    <d v="2023-03-08T00:00:00"/>
    <d v="2023-03-12T00:00:00"/>
  </r>
  <r>
    <n v="423"/>
    <s v="ORDKKVJ2JSB3S"/>
    <s v="CUST3T3P4AYZ"/>
    <x v="2"/>
    <n v="64"/>
    <x v="0"/>
    <d v="2024-08-22T00:00:00"/>
    <x v="5"/>
    <x v="1"/>
    <x v="4"/>
    <s v="SKUG4865Y"/>
    <x v="7"/>
    <s v="XXL"/>
    <n v="4"/>
    <n v="4918.12"/>
    <n v="19672.48"/>
    <n v="19673"/>
    <x v="4"/>
    <d v="2024-08-22T00:00:00"/>
    <d v="2024-08-24T00:00:00"/>
  </r>
  <r>
    <n v="424"/>
    <s v="ORD47WIOR6GZ5"/>
    <s v="CUST2QVQL52U"/>
    <x v="1"/>
    <n v="49"/>
    <x v="1"/>
    <d v="2023-07-26T00:00:00"/>
    <x v="0"/>
    <x v="0"/>
    <x v="2"/>
    <s v="SKU56KCYR"/>
    <x v="7"/>
    <s v="S"/>
    <n v="5"/>
    <n v="319.33"/>
    <n v="1596.6499999999999"/>
    <n v="1597"/>
    <x v="7"/>
    <d v="2023-07-26T00:00:00"/>
    <d v="2023-07-31T00:00:00"/>
  </r>
  <r>
    <n v="425"/>
    <s v="ORDL2PNQD4FC1"/>
    <s v="CUSTS8GGOPP5"/>
    <x v="1"/>
    <n v="27"/>
    <x v="1"/>
    <d v="2024-07-21T00:00:00"/>
    <x v="0"/>
    <x v="2"/>
    <x v="2"/>
    <s v="SKUB4P9HF"/>
    <x v="1"/>
    <s v="M"/>
    <n v="1"/>
    <n v="534.59"/>
    <n v="534.59"/>
    <n v="535"/>
    <x v="7"/>
    <d v="2024-07-21T00:00:00"/>
    <d v="2024-07-28T00:00:00"/>
  </r>
  <r>
    <n v="426"/>
    <s v="ORDNFGQULW7VF"/>
    <s v="CUSTHPQSP76K"/>
    <x v="0"/>
    <n v="28"/>
    <x v="1"/>
    <d v="2023-03-06T00:00:00"/>
    <x v="11"/>
    <x v="2"/>
    <x v="1"/>
    <s v="SKU00QRB9"/>
    <x v="2"/>
    <s v="XXL"/>
    <n v="1"/>
    <n v="3290.83"/>
    <n v="3290.83"/>
    <n v="3291"/>
    <x v="5"/>
    <d v="2023-03-06T00:00:00"/>
    <d v="2023-03-12T00:00:00"/>
  </r>
  <r>
    <n v="427"/>
    <s v="ORDGIQF7WDKGC"/>
    <s v="CUSTNAFGOEY8"/>
    <x v="0"/>
    <n v="49"/>
    <x v="1"/>
    <d v="2024-02-01T00:00:00"/>
    <x v="8"/>
    <x v="1"/>
    <x v="2"/>
    <s v="SKUZTU7Q9"/>
    <x v="3"/>
    <s v="XXL"/>
    <n v="3"/>
    <n v="2599.5300000000002"/>
    <n v="7798.59"/>
    <n v="7799"/>
    <x v="7"/>
    <d v="2024-02-01T00:00:00"/>
    <d v="2024-02-08T00:00:00"/>
  </r>
  <r>
    <n v="428"/>
    <s v="ORDRF0CHC4ZPA"/>
    <s v="CUSTUF0VO4S8"/>
    <x v="1"/>
    <n v="52"/>
    <x v="0"/>
    <d v="2024-07-29T00:00:00"/>
    <x v="0"/>
    <x v="0"/>
    <x v="4"/>
    <s v="SKU3XKJ6F"/>
    <x v="5"/>
    <s v="XXL"/>
    <n v="5"/>
    <n v="3061.49"/>
    <n v="15307.449999999999"/>
    <n v="15308"/>
    <x v="4"/>
    <d v="2024-07-29T00:00:00"/>
    <d v="2024-07-31T00:00:00"/>
  </r>
  <r>
    <n v="429"/>
    <s v="ORDETR7B9541I"/>
    <s v="CUSTIRYX63C1"/>
    <x v="0"/>
    <n v="42"/>
    <x v="1"/>
    <d v="2023-07-19T00:00:00"/>
    <x v="0"/>
    <x v="3"/>
    <x v="1"/>
    <s v="SKUGFMCC9"/>
    <x v="4"/>
    <s v="S"/>
    <n v="1"/>
    <n v="1452.29"/>
    <n v="1452.29"/>
    <n v="1453"/>
    <x v="1"/>
    <d v="2023-07-19T00:00:00"/>
    <d v="2023-07-26T00:00:00"/>
  </r>
  <r>
    <n v="430"/>
    <s v="ORDFWTY4IQUEN"/>
    <s v="CUSTCDMRC4S7"/>
    <x v="0"/>
    <n v="65"/>
    <x v="0"/>
    <d v="2024-01-31T00:00:00"/>
    <x v="9"/>
    <x v="1"/>
    <x v="1"/>
    <s v="SKULDCDQM"/>
    <x v="5"/>
    <s v="M"/>
    <n v="3"/>
    <n v="1012.81"/>
    <n v="3038.43"/>
    <n v="3039"/>
    <x v="4"/>
    <d v="2024-01-31T00:00:00"/>
    <d v="2024-02-03T00:00:00"/>
  </r>
  <r>
    <n v="431"/>
    <s v="ORDA74NPZV29F"/>
    <s v="CUSTYXTZ0AF4"/>
    <x v="0"/>
    <n v="43"/>
    <x v="1"/>
    <d v="2023-09-08T00:00:00"/>
    <x v="6"/>
    <x v="0"/>
    <x v="5"/>
    <s v="SKUTB5BGS"/>
    <x v="7"/>
    <s v="XL"/>
    <n v="3"/>
    <n v="2757.27"/>
    <n v="8271.81"/>
    <n v="8272"/>
    <x v="2"/>
    <d v="2023-09-08T00:00:00"/>
    <d v="2023-09-15T00:00:00"/>
  </r>
  <r>
    <n v="432"/>
    <s v="ORDRJ5GD1ITHI"/>
    <s v="CUSTZ8SHHFJ8"/>
    <x v="1"/>
    <n v="32"/>
    <x v="1"/>
    <d v="2024-04-17T00:00:00"/>
    <x v="2"/>
    <x v="0"/>
    <x v="3"/>
    <s v="SKU2I3CDE"/>
    <x v="3"/>
    <s v="XL"/>
    <n v="4"/>
    <n v="2003.28"/>
    <n v="8013.12"/>
    <n v="8014"/>
    <x v="2"/>
    <d v="2024-04-17T00:00:00"/>
    <d v="2024-04-19T00:00:00"/>
  </r>
  <r>
    <n v="433"/>
    <s v="ORD95TSF60Y1H"/>
    <s v="CUSTYEI21RN6"/>
    <x v="2"/>
    <n v="57"/>
    <x v="0"/>
    <d v="2023-03-11T00:00:00"/>
    <x v="11"/>
    <x v="0"/>
    <x v="2"/>
    <s v="SKUKXPV1Z"/>
    <x v="0"/>
    <s v="XL"/>
    <n v="2"/>
    <n v="3331.4"/>
    <n v="6662.8"/>
    <n v="6663"/>
    <x v="0"/>
    <d v="2023-03-11T00:00:00"/>
    <d v="2023-03-17T00:00:00"/>
  </r>
  <r>
    <n v="434"/>
    <s v="ORDUHKEDA3EMD"/>
    <s v="CUSTXEFM0S7T"/>
    <x v="0"/>
    <n v="19"/>
    <x v="2"/>
    <d v="2023-05-09T00:00:00"/>
    <x v="10"/>
    <x v="3"/>
    <x v="4"/>
    <s v="SKU2Z1DR4"/>
    <x v="3"/>
    <s v="XS"/>
    <n v="2"/>
    <n v="3394.3"/>
    <n v="6788.6"/>
    <n v="6789"/>
    <x v="4"/>
    <d v="2023-05-09T00:00:00"/>
    <d v="2023-05-16T00:00:00"/>
  </r>
  <r>
    <n v="435"/>
    <s v="ORDHGO2H8XQ66"/>
    <s v="CUSTZ3X7D1KR"/>
    <x v="2"/>
    <n v="64"/>
    <x v="0"/>
    <d v="2024-10-30T00:00:00"/>
    <x v="3"/>
    <x v="3"/>
    <x v="2"/>
    <s v="SKUK1HXKY"/>
    <x v="0"/>
    <s v="XS"/>
    <n v="4"/>
    <n v="1439.18"/>
    <n v="5756.72"/>
    <n v="5757"/>
    <x v="1"/>
    <d v="2024-10-30T00:00:00"/>
    <d v="2024-11-03T00:00:00"/>
  </r>
  <r>
    <n v="436"/>
    <s v="ORDAYSKW661CD"/>
    <s v="CUST49TDVGNQ"/>
    <x v="2"/>
    <n v="26"/>
    <x v="1"/>
    <d v="2024-08-14T00:00:00"/>
    <x v="5"/>
    <x v="3"/>
    <x v="2"/>
    <s v="SKUS62WN6"/>
    <x v="3"/>
    <s v="XXL"/>
    <n v="5"/>
    <n v="444.63"/>
    <n v="2223.15"/>
    <n v="2224"/>
    <x v="7"/>
    <d v="2024-08-14T00:00:00"/>
    <d v="2024-08-20T00:00:00"/>
  </r>
  <r>
    <n v="437"/>
    <s v="ORDHCIU2WE9W6"/>
    <s v="CUSTMPI4QSB6"/>
    <x v="1"/>
    <n v="62"/>
    <x v="0"/>
    <d v="2023-11-24T00:00:00"/>
    <x v="7"/>
    <x v="1"/>
    <x v="2"/>
    <s v="SKUJYVVKX"/>
    <x v="7"/>
    <s v="XS"/>
    <n v="5"/>
    <n v="1091.05"/>
    <n v="5455.25"/>
    <n v="5456"/>
    <x v="5"/>
    <d v="2023-11-24T00:00:00"/>
    <d v="2023-11-27T00:00:00"/>
  </r>
  <r>
    <n v="438"/>
    <s v="ORDLRZTNKB241"/>
    <s v="CUSTO57HDTT3"/>
    <x v="1"/>
    <n v="44"/>
    <x v="1"/>
    <d v="2023-02-17T00:00:00"/>
    <x v="8"/>
    <x v="2"/>
    <x v="3"/>
    <s v="SKUAQ9DXD"/>
    <x v="4"/>
    <s v="S"/>
    <n v="5"/>
    <n v="3385"/>
    <n v="16925"/>
    <n v="16925"/>
    <x v="1"/>
    <d v="2023-02-17T00:00:00"/>
    <d v="2023-02-23T00:00:00"/>
  </r>
  <r>
    <n v="439"/>
    <s v="ORDZ1S4PJQTWT"/>
    <s v="CUSTKJI7RZMQ"/>
    <x v="1"/>
    <n v="25"/>
    <x v="1"/>
    <d v="2023-04-21T00:00:00"/>
    <x v="2"/>
    <x v="0"/>
    <x v="3"/>
    <s v="SKUMAKIPA"/>
    <x v="6"/>
    <s v="L"/>
    <n v="1"/>
    <n v="1343.44"/>
    <n v="1343.44"/>
    <n v="1344"/>
    <x v="2"/>
    <d v="2023-04-21T00:00:00"/>
    <d v="2023-04-24T00:00:00"/>
  </r>
  <r>
    <n v="440"/>
    <s v="ORDZZYL00XF6H"/>
    <s v="CUSTRFTJNMBG"/>
    <x v="1"/>
    <n v="50"/>
    <x v="2"/>
    <d v="2023-07-20T00:00:00"/>
    <x v="0"/>
    <x v="3"/>
    <x v="1"/>
    <s v="SKUCXTCBK"/>
    <x v="2"/>
    <s v="S"/>
    <n v="5"/>
    <n v="2217.63"/>
    <n v="11088.150000000001"/>
    <n v="11089"/>
    <x v="5"/>
    <d v="2023-07-20T00:00:00"/>
    <d v="2023-07-27T00:00:00"/>
  </r>
  <r>
    <n v="441"/>
    <s v="ORDLQYDBPK4S7"/>
    <s v="CUST05LDNGG3"/>
    <x v="0"/>
    <n v="41"/>
    <x v="1"/>
    <d v="2023-10-12T00:00:00"/>
    <x v="3"/>
    <x v="3"/>
    <x v="5"/>
    <s v="SKUQ6Y38M"/>
    <x v="7"/>
    <s v="M"/>
    <n v="4"/>
    <n v="3314.64"/>
    <n v="13258.56"/>
    <n v="13259"/>
    <x v="7"/>
    <d v="2023-10-12T00:00:00"/>
    <d v="2023-10-16T00:00:00"/>
  </r>
  <r>
    <n v="442"/>
    <s v="ORDPTNVVL6GG4"/>
    <s v="CUST8MBR419W"/>
    <x v="0"/>
    <n v="18"/>
    <x v="2"/>
    <d v="2024-04-15T00:00:00"/>
    <x v="2"/>
    <x v="2"/>
    <x v="2"/>
    <s v="SKU9RFG1P"/>
    <x v="0"/>
    <s v="XXL"/>
    <n v="2"/>
    <n v="2752.82"/>
    <n v="5505.64"/>
    <n v="5506"/>
    <x v="2"/>
    <d v="2024-04-15T00:00:00"/>
    <d v="2024-04-21T00:00:00"/>
  </r>
  <r>
    <n v="443"/>
    <s v="ORDJ2V7SWOWAE"/>
    <s v="CUST7PLP8JCG"/>
    <x v="1"/>
    <n v="49"/>
    <x v="1"/>
    <d v="2024-05-30T00:00:00"/>
    <x v="10"/>
    <x v="0"/>
    <x v="5"/>
    <s v="SKU4FV63A"/>
    <x v="2"/>
    <s v="XXL"/>
    <n v="3"/>
    <n v="816.87"/>
    <n v="2450.61"/>
    <n v="2451"/>
    <x v="1"/>
    <d v="2024-05-30T00:00:00"/>
    <d v="2024-05-31T00:00:00"/>
  </r>
  <r>
    <n v="444"/>
    <s v="ORDV6BWX20JTT"/>
    <s v="CUST398IQV7N"/>
    <x v="1"/>
    <n v="21"/>
    <x v="1"/>
    <d v="2024-08-23T00:00:00"/>
    <x v="5"/>
    <x v="2"/>
    <x v="3"/>
    <s v="SKUAX9E96"/>
    <x v="3"/>
    <s v="XXL"/>
    <n v="3"/>
    <n v="2856.43"/>
    <n v="8569.2899999999991"/>
    <n v="8570"/>
    <x v="5"/>
    <d v="2024-08-23T00:00:00"/>
    <d v="2024-08-30T00:00:00"/>
  </r>
  <r>
    <n v="445"/>
    <s v="ORDJ1TQ8HWAS8"/>
    <s v="CUST9O70H678"/>
    <x v="1"/>
    <n v="54"/>
    <x v="0"/>
    <d v="2023-01-11T00:00:00"/>
    <x v="9"/>
    <x v="2"/>
    <x v="1"/>
    <s v="SKUU81ZW4"/>
    <x v="6"/>
    <s v="L"/>
    <n v="5"/>
    <n v="2312.85"/>
    <n v="11564.25"/>
    <n v="11565"/>
    <x v="1"/>
    <d v="2023-01-11T00:00:00"/>
    <d v="2023-01-14T00:00:00"/>
  </r>
  <r>
    <n v="446"/>
    <s v="ORDJ85ZDNA6J6"/>
    <s v="CUSTDEIY0DMO"/>
    <x v="2"/>
    <n v="41"/>
    <x v="1"/>
    <d v="2023-02-04T00:00:00"/>
    <x v="8"/>
    <x v="2"/>
    <x v="5"/>
    <s v="SKUV7YS1K"/>
    <x v="5"/>
    <s v="XS"/>
    <n v="1"/>
    <n v="1281.21"/>
    <n v="1281.21"/>
    <n v="1282"/>
    <x v="4"/>
    <d v="2023-02-04T00:00:00"/>
    <d v="2023-02-07T00:00:00"/>
  </r>
  <r>
    <n v="447"/>
    <s v="ORD7X4JETGZW6"/>
    <s v="CUSTOGH79NY6"/>
    <x v="1"/>
    <n v="37"/>
    <x v="1"/>
    <d v="2024-04-15T00:00:00"/>
    <x v="2"/>
    <x v="1"/>
    <x v="3"/>
    <s v="SKUZ4L1G4"/>
    <x v="3"/>
    <s v="S"/>
    <n v="4"/>
    <n v="2769.62"/>
    <n v="11078.48"/>
    <n v="11079"/>
    <x v="6"/>
    <d v="2024-04-15T00:00:00"/>
    <d v="2024-04-19T00:00:00"/>
  </r>
  <r>
    <n v="448"/>
    <s v="ORDKA0EC6C528"/>
    <s v="CUSTJBQH7QY3"/>
    <x v="0"/>
    <n v="48"/>
    <x v="1"/>
    <d v="2024-01-21T00:00:00"/>
    <x v="9"/>
    <x v="3"/>
    <x v="4"/>
    <s v="SKUIR5RCJ"/>
    <x v="2"/>
    <s v="L"/>
    <n v="3"/>
    <n v="4037.78"/>
    <n v="12113.34"/>
    <n v="12114"/>
    <x v="7"/>
    <d v="2024-01-21T00:00:00"/>
    <d v="2024-01-25T00:00:00"/>
  </r>
  <r>
    <n v="449"/>
    <s v="ORDK2QO3UBGVX"/>
    <s v="CUSTWNZV29ND"/>
    <x v="1"/>
    <n v="27"/>
    <x v="1"/>
    <d v="2024-11-12T00:00:00"/>
    <x v="7"/>
    <x v="1"/>
    <x v="4"/>
    <s v="SKURGUSSJ"/>
    <x v="6"/>
    <s v="XL"/>
    <n v="3"/>
    <n v="1692.5"/>
    <n v="5077.5"/>
    <n v="5078"/>
    <x v="4"/>
    <d v="2024-11-12T00:00:00"/>
    <d v="2024-11-16T00:00:00"/>
  </r>
  <r>
    <n v="450"/>
    <s v="ORDJN3QE0Z5YH"/>
    <s v="CUST2BUH8KF8"/>
    <x v="1"/>
    <n v="54"/>
    <x v="0"/>
    <d v="2023-07-05T00:00:00"/>
    <x v="0"/>
    <x v="1"/>
    <x v="4"/>
    <s v="SKUATGKKJ"/>
    <x v="4"/>
    <s v="L"/>
    <n v="3"/>
    <n v="3260.99"/>
    <n v="9782.9699999999993"/>
    <n v="9783"/>
    <x v="2"/>
    <d v="2023-07-05T00:00:00"/>
    <d v="2023-07-09T00:00:00"/>
  </r>
  <r>
    <n v="451"/>
    <s v="ORDEEL35D3FWS"/>
    <s v="CUSTKG9ELSLD"/>
    <x v="1"/>
    <n v="63"/>
    <x v="0"/>
    <d v="2023-12-27T00:00:00"/>
    <x v="1"/>
    <x v="3"/>
    <x v="1"/>
    <s v="SKU4TH7EY"/>
    <x v="0"/>
    <s v="M"/>
    <n v="3"/>
    <n v="2793.68"/>
    <n v="8381.0399999999991"/>
    <n v="8382"/>
    <x v="5"/>
    <d v="2023-12-27T00:00:00"/>
    <d v="2023-12-30T00:00:00"/>
  </r>
  <r>
    <n v="452"/>
    <s v="ORDUBBQ0GCSRN"/>
    <s v="CUST274ESLSM"/>
    <x v="1"/>
    <n v="20"/>
    <x v="2"/>
    <d v="2023-04-20T00:00:00"/>
    <x v="2"/>
    <x v="3"/>
    <x v="1"/>
    <s v="SKUQZS2Y4"/>
    <x v="7"/>
    <s v="L"/>
    <n v="4"/>
    <n v="1186.01"/>
    <n v="4744.04"/>
    <n v="4745"/>
    <x v="2"/>
    <d v="2023-04-20T00:00:00"/>
    <d v="2023-04-26T00:00:00"/>
  </r>
  <r>
    <n v="453"/>
    <s v="ORDU8UEKP0OHS"/>
    <s v="CUST46A0EOTW"/>
    <x v="0"/>
    <n v="49"/>
    <x v="1"/>
    <d v="2024-04-27T00:00:00"/>
    <x v="2"/>
    <x v="1"/>
    <x v="4"/>
    <s v="SKUOCWA63"/>
    <x v="4"/>
    <s v="XL"/>
    <n v="5"/>
    <n v="3176.76"/>
    <n v="15883.800000000001"/>
    <n v="15884"/>
    <x v="7"/>
    <d v="2024-04-27T00:00:00"/>
    <d v="2024-05-01T00:00:00"/>
  </r>
  <r>
    <n v="454"/>
    <s v="ORD9WQ3FCQ5G1"/>
    <s v="CUSTCUB4E663"/>
    <x v="0"/>
    <n v="18"/>
    <x v="2"/>
    <d v="2024-08-13T00:00:00"/>
    <x v="5"/>
    <x v="0"/>
    <x v="2"/>
    <s v="SKUGV5O81"/>
    <x v="3"/>
    <s v="S"/>
    <n v="1"/>
    <n v="1229.3"/>
    <n v="1229.3"/>
    <n v="1230"/>
    <x v="3"/>
    <d v="2024-08-13T00:00:00"/>
    <d v="2024-08-18T00:00:00"/>
  </r>
  <r>
    <n v="455"/>
    <s v="ORD1Q1IR06AR1"/>
    <s v="CUSTB3T9D2TB"/>
    <x v="2"/>
    <n v="54"/>
    <x v="0"/>
    <d v="2023-04-13T00:00:00"/>
    <x v="2"/>
    <x v="3"/>
    <x v="5"/>
    <s v="SKUFAS5IM"/>
    <x v="2"/>
    <s v="XL"/>
    <n v="5"/>
    <n v="3129.45"/>
    <n v="15647.25"/>
    <n v="15648"/>
    <x v="7"/>
    <d v="2023-04-13T00:00:00"/>
    <d v="2023-04-18T00:00:00"/>
  </r>
  <r>
    <n v="456"/>
    <s v="ORD8A6OFE6IE1"/>
    <s v="CUST60PANSI2"/>
    <x v="2"/>
    <n v="22"/>
    <x v="1"/>
    <d v="2023-02-14T00:00:00"/>
    <x v="8"/>
    <x v="0"/>
    <x v="3"/>
    <s v="SKUEVJLRF"/>
    <x v="2"/>
    <s v="M"/>
    <n v="4"/>
    <n v="4268.29"/>
    <n v="17073.16"/>
    <n v="17074"/>
    <x v="1"/>
    <d v="2023-02-14T00:00:00"/>
    <d v="2023-02-17T00:00:00"/>
  </r>
  <r>
    <n v="457"/>
    <s v="ORDH0U63JHIEL"/>
    <s v="CUST5G9T2PRA"/>
    <x v="0"/>
    <n v="40"/>
    <x v="1"/>
    <d v="2023-05-18T00:00:00"/>
    <x v="10"/>
    <x v="2"/>
    <x v="0"/>
    <s v="SKUXU1FYR"/>
    <x v="4"/>
    <s v="S"/>
    <n v="4"/>
    <n v="678.71"/>
    <n v="2714.84"/>
    <n v="2715"/>
    <x v="0"/>
    <d v="2023-05-18T00:00:00"/>
    <d v="2023-05-19T00:00:00"/>
  </r>
  <r>
    <n v="458"/>
    <s v="ORDPZET7H177Q"/>
    <s v="CUST6K4WVQLG"/>
    <x v="2"/>
    <n v="56"/>
    <x v="0"/>
    <d v="2024-01-17T00:00:00"/>
    <x v="9"/>
    <x v="2"/>
    <x v="0"/>
    <s v="SKU3NZ813"/>
    <x v="7"/>
    <s v="XXL"/>
    <n v="3"/>
    <n v="673.22"/>
    <n v="2019.66"/>
    <n v="2020"/>
    <x v="2"/>
    <d v="2024-01-17T00:00:00"/>
    <d v="2024-01-18T00:00:00"/>
  </r>
  <r>
    <n v="459"/>
    <s v="ORDCNFJRSRN93"/>
    <s v="CUSTKXHEIISH"/>
    <x v="0"/>
    <n v="35"/>
    <x v="1"/>
    <d v="2024-02-27T00:00:00"/>
    <x v="8"/>
    <x v="3"/>
    <x v="3"/>
    <s v="SKU8Y3TH5"/>
    <x v="1"/>
    <s v="S"/>
    <n v="4"/>
    <n v="4252.47"/>
    <n v="17009.88"/>
    <n v="17010"/>
    <x v="0"/>
    <d v="2024-02-27T00:00:00"/>
    <d v="2024-03-02T00:00:00"/>
  </r>
  <r>
    <n v="460"/>
    <s v="ORD7RO28J133J"/>
    <s v="CUSTTRRMYZW0"/>
    <x v="0"/>
    <n v="38"/>
    <x v="1"/>
    <d v="2023-01-10T00:00:00"/>
    <x v="9"/>
    <x v="3"/>
    <x v="2"/>
    <s v="SKU5OALHH"/>
    <x v="2"/>
    <s v="XL"/>
    <n v="2"/>
    <n v="545.45000000000005"/>
    <n v="1090.9000000000001"/>
    <n v="1091"/>
    <x v="6"/>
    <d v="2023-01-10T00:00:00"/>
    <d v="2023-01-13T00:00:00"/>
  </r>
  <r>
    <n v="461"/>
    <s v="ORDWBNYSIS7NB"/>
    <s v="CUSTYODGJDN6"/>
    <x v="2"/>
    <n v="26"/>
    <x v="1"/>
    <d v="2024-05-19T00:00:00"/>
    <x v="10"/>
    <x v="2"/>
    <x v="2"/>
    <s v="SKU875ZTQ"/>
    <x v="1"/>
    <s v="M"/>
    <n v="4"/>
    <n v="976.83"/>
    <n v="3907.32"/>
    <n v="3908"/>
    <x v="7"/>
    <d v="2024-05-19T00:00:00"/>
    <d v="2024-05-26T00:00:00"/>
  </r>
  <r>
    <n v="462"/>
    <s v="ORD6UKZOMKWFT"/>
    <s v="CUST71V8MPRD"/>
    <x v="1"/>
    <n v="30"/>
    <x v="1"/>
    <d v="2024-07-15T00:00:00"/>
    <x v="0"/>
    <x v="3"/>
    <x v="1"/>
    <s v="SKUR4CQDX"/>
    <x v="1"/>
    <s v="XXL"/>
    <n v="5"/>
    <n v="4141.95"/>
    <n v="20709.75"/>
    <n v="20710"/>
    <x v="2"/>
    <d v="2024-07-15T00:00:00"/>
    <d v="2024-07-21T00:00:00"/>
  </r>
  <r>
    <n v="463"/>
    <s v="ORDQV65TXXOQK"/>
    <s v="CUSTSA0KMPRG"/>
    <x v="2"/>
    <n v="62"/>
    <x v="0"/>
    <d v="2024-10-19T00:00:00"/>
    <x v="3"/>
    <x v="3"/>
    <x v="4"/>
    <s v="SKUKKQ13Z"/>
    <x v="6"/>
    <s v="S"/>
    <n v="3"/>
    <n v="3594.23"/>
    <n v="10782.69"/>
    <n v="10783"/>
    <x v="6"/>
    <d v="2024-10-19T00:00:00"/>
    <d v="2024-10-22T00:00:00"/>
  </r>
  <r>
    <n v="464"/>
    <s v="ORDE3QG4TH6TK"/>
    <s v="CUST6SV91WXP"/>
    <x v="0"/>
    <n v="59"/>
    <x v="0"/>
    <d v="2023-08-20T00:00:00"/>
    <x v="5"/>
    <x v="2"/>
    <x v="4"/>
    <s v="SKUADRTP3"/>
    <x v="7"/>
    <s v="XL"/>
    <n v="5"/>
    <n v="644.99"/>
    <n v="3224.95"/>
    <n v="3225"/>
    <x v="3"/>
    <d v="2023-08-20T00:00:00"/>
    <d v="2023-08-26T00:00:00"/>
  </r>
  <r>
    <n v="465"/>
    <s v="ORDPFGOMB5S0D"/>
    <s v="CUSTPGZBMLG9"/>
    <x v="2"/>
    <n v="32"/>
    <x v="1"/>
    <d v="2023-10-09T00:00:00"/>
    <x v="3"/>
    <x v="3"/>
    <x v="5"/>
    <s v="SKU08RY3Y"/>
    <x v="0"/>
    <s v="S"/>
    <n v="3"/>
    <n v="483.92"/>
    <n v="1451.76"/>
    <n v="1452"/>
    <x v="7"/>
    <d v="2023-10-09T00:00:00"/>
    <d v="2023-10-10T00:00:00"/>
  </r>
  <r>
    <n v="466"/>
    <s v="ORDEEG492JSIU"/>
    <s v="CUSTRT7QL56L"/>
    <x v="2"/>
    <n v="32"/>
    <x v="1"/>
    <d v="2024-11-19T00:00:00"/>
    <x v="7"/>
    <x v="2"/>
    <x v="0"/>
    <s v="SKU89HDH1"/>
    <x v="3"/>
    <s v="XL"/>
    <n v="2"/>
    <n v="2528.46"/>
    <n v="5056.92"/>
    <n v="5057"/>
    <x v="5"/>
    <d v="2024-11-19T00:00:00"/>
    <d v="2024-11-22T00:00:00"/>
  </r>
  <r>
    <n v="467"/>
    <s v="ORD945A3S1DJQ"/>
    <s v="CUST7EIWUMFW"/>
    <x v="0"/>
    <n v="63"/>
    <x v="0"/>
    <d v="2024-11-22T00:00:00"/>
    <x v="7"/>
    <x v="2"/>
    <x v="1"/>
    <s v="SKUDCNAGH"/>
    <x v="4"/>
    <s v="XL"/>
    <n v="3"/>
    <n v="2290.67"/>
    <n v="6872.01"/>
    <n v="6873"/>
    <x v="2"/>
    <d v="2024-11-22T00:00:00"/>
    <d v="2024-11-27T00:00:00"/>
  </r>
  <r>
    <n v="468"/>
    <s v="ORDCDQ3S9DY6A"/>
    <s v="CUSTVUZKRUPL"/>
    <x v="1"/>
    <n v="38"/>
    <x v="1"/>
    <d v="2023-10-10T00:00:00"/>
    <x v="3"/>
    <x v="3"/>
    <x v="0"/>
    <s v="SKUXU9OWW"/>
    <x v="0"/>
    <s v="S"/>
    <n v="3"/>
    <n v="2315.7199999999998"/>
    <n v="6947.16"/>
    <n v="6948"/>
    <x v="1"/>
    <d v="2023-10-10T00:00:00"/>
    <d v="2023-10-17T00:00:00"/>
  </r>
  <r>
    <n v="469"/>
    <s v="ORDNO6Y4K2TOX"/>
    <s v="CUSTBRHYYW1E"/>
    <x v="2"/>
    <n v="58"/>
    <x v="0"/>
    <d v="2023-10-10T00:00:00"/>
    <x v="3"/>
    <x v="1"/>
    <x v="3"/>
    <s v="SKUI27MAI"/>
    <x v="6"/>
    <s v="L"/>
    <n v="2"/>
    <n v="3612.63"/>
    <n v="7225.26"/>
    <n v="7226"/>
    <x v="4"/>
    <d v="2023-10-10T00:00:00"/>
    <d v="2023-10-16T00:00:00"/>
  </r>
  <r>
    <n v="470"/>
    <s v="ORD35I6ZTXMLL"/>
    <s v="CUSTPUJG76EW"/>
    <x v="0"/>
    <n v="39"/>
    <x v="1"/>
    <d v="2023-03-23T00:00:00"/>
    <x v="11"/>
    <x v="1"/>
    <x v="3"/>
    <s v="SKU71PK3F"/>
    <x v="7"/>
    <s v="M"/>
    <n v="3"/>
    <n v="587.34"/>
    <n v="1762.02"/>
    <n v="1763"/>
    <x v="4"/>
    <d v="2023-03-23T00:00:00"/>
    <d v="2023-03-25T00:00:00"/>
  </r>
  <r>
    <n v="471"/>
    <s v="ORDHF1AD5QJ1R"/>
    <s v="CUST3IPOGL5P"/>
    <x v="1"/>
    <n v="49"/>
    <x v="1"/>
    <d v="2024-06-20T00:00:00"/>
    <x v="4"/>
    <x v="2"/>
    <x v="5"/>
    <s v="SKUD8H71M"/>
    <x v="2"/>
    <s v="M"/>
    <n v="5"/>
    <n v="2823.53"/>
    <n v="14117.650000000001"/>
    <n v="14118"/>
    <x v="2"/>
    <d v="2024-06-20T00:00:00"/>
    <d v="2024-06-22T00:00:00"/>
  </r>
  <r>
    <n v="472"/>
    <s v="ORDM0Y5YHQ7ND"/>
    <s v="CUST3P7QSLGU"/>
    <x v="2"/>
    <n v="43"/>
    <x v="1"/>
    <d v="2024-12-29T00:00:00"/>
    <x v="1"/>
    <x v="0"/>
    <x v="4"/>
    <s v="SKUVKLGRW"/>
    <x v="1"/>
    <s v="XS"/>
    <n v="4"/>
    <n v="2439.11"/>
    <n v="9756.44"/>
    <n v="9757"/>
    <x v="7"/>
    <d v="2024-12-29T00:00:00"/>
    <d v="2024-12-30T00:00:00"/>
  </r>
  <r>
    <n v="473"/>
    <s v="ORDX3V71EE70Y"/>
    <s v="CUST7WBDNRR6"/>
    <x v="2"/>
    <n v="46"/>
    <x v="1"/>
    <d v="2024-01-13T00:00:00"/>
    <x v="9"/>
    <x v="0"/>
    <x v="4"/>
    <s v="SKUETV120"/>
    <x v="0"/>
    <s v="XXL"/>
    <n v="2"/>
    <n v="4868.6000000000004"/>
    <n v="9737.2000000000007"/>
    <n v="9738"/>
    <x v="0"/>
    <d v="2024-01-13T00:00:00"/>
    <d v="2024-01-18T00:00:00"/>
  </r>
  <r>
    <n v="474"/>
    <s v="ORDO4WT0EPIW1"/>
    <s v="CUSTX1YDTBEU"/>
    <x v="2"/>
    <n v="44"/>
    <x v="1"/>
    <d v="2023-01-27T00:00:00"/>
    <x v="9"/>
    <x v="3"/>
    <x v="2"/>
    <s v="SKURTON2Z"/>
    <x v="0"/>
    <s v="S"/>
    <n v="4"/>
    <n v="3730.88"/>
    <n v="14923.52"/>
    <n v="14924"/>
    <x v="6"/>
    <d v="2023-01-27T00:00:00"/>
    <d v="2023-01-28T00:00:00"/>
  </r>
  <r>
    <n v="475"/>
    <s v="ORDKHHG394PWQ"/>
    <s v="CUSTXJFCZBXI"/>
    <x v="2"/>
    <n v="20"/>
    <x v="2"/>
    <d v="2023-08-01T00:00:00"/>
    <x v="5"/>
    <x v="3"/>
    <x v="4"/>
    <s v="SKUJR3PM8"/>
    <x v="7"/>
    <s v="XL"/>
    <n v="4"/>
    <n v="942.06"/>
    <n v="3768.24"/>
    <n v="3769"/>
    <x v="0"/>
    <d v="2023-08-01T00:00:00"/>
    <d v="2023-08-06T00:00:00"/>
  </r>
  <r>
    <n v="476"/>
    <s v="ORDJN45DJU0X3"/>
    <s v="CUST3E3B23OC"/>
    <x v="0"/>
    <n v="43"/>
    <x v="1"/>
    <d v="2023-03-10T00:00:00"/>
    <x v="11"/>
    <x v="3"/>
    <x v="4"/>
    <s v="SKUU0H2KE"/>
    <x v="5"/>
    <s v="M"/>
    <n v="1"/>
    <n v="4114.2299999999996"/>
    <n v="4114.2299999999996"/>
    <n v="4115"/>
    <x v="2"/>
    <d v="2023-03-10T00:00:00"/>
    <d v="2023-03-12T00:00:00"/>
  </r>
  <r>
    <n v="477"/>
    <s v="ORDINRY46ORIW"/>
    <s v="CUSTO12RBG8H"/>
    <x v="2"/>
    <n v="64"/>
    <x v="0"/>
    <d v="2024-08-28T00:00:00"/>
    <x v="5"/>
    <x v="3"/>
    <x v="1"/>
    <s v="SKUCGH897"/>
    <x v="0"/>
    <s v="XXL"/>
    <n v="5"/>
    <n v="4398.55"/>
    <n v="21992.75"/>
    <n v="21993"/>
    <x v="2"/>
    <d v="2024-08-28T00:00:00"/>
    <d v="2024-08-29T00:00:00"/>
  </r>
  <r>
    <n v="478"/>
    <s v="ORDQDC640P32T"/>
    <s v="CUSTO7HIVY8K"/>
    <x v="2"/>
    <n v="43"/>
    <x v="1"/>
    <d v="2024-03-18T00:00:00"/>
    <x v="11"/>
    <x v="3"/>
    <x v="4"/>
    <s v="SKUHWDURD"/>
    <x v="5"/>
    <s v="M"/>
    <n v="2"/>
    <n v="1349.63"/>
    <n v="2699.26"/>
    <n v="2700"/>
    <x v="4"/>
    <d v="2024-03-18T00:00:00"/>
    <d v="2024-03-25T00:00:00"/>
  </r>
  <r>
    <n v="479"/>
    <s v="ORDR738FIMGZF"/>
    <s v="CUST15UN3G25"/>
    <x v="1"/>
    <n v="58"/>
    <x v="0"/>
    <d v="2024-06-14T00:00:00"/>
    <x v="4"/>
    <x v="0"/>
    <x v="2"/>
    <s v="SKUI082TF"/>
    <x v="1"/>
    <s v="M"/>
    <n v="5"/>
    <n v="1393.36"/>
    <n v="6966.7999999999993"/>
    <n v="6967"/>
    <x v="1"/>
    <d v="2024-06-14T00:00:00"/>
    <d v="2024-06-20T00:00:00"/>
  </r>
  <r>
    <n v="480"/>
    <s v="ORDXIAUIZ0Q3D"/>
    <s v="CUSTCPZNIIAQ"/>
    <x v="0"/>
    <n v="35"/>
    <x v="1"/>
    <d v="2023-12-21T00:00:00"/>
    <x v="1"/>
    <x v="1"/>
    <x v="3"/>
    <s v="SKUYYI72R"/>
    <x v="4"/>
    <s v="M"/>
    <n v="1"/>
    <n v="4005.37"/>
    <n v="4005.37"/>
    <n v="4006"/>
    <x v="0"/>
    <d v="2023-12-21T00:00:00"/>
    <d v="2023-12-25T00:00:00"/>
  </r>
  <r>
    <n v="481"/>
    <s v="ORD6WW8LLW3FF"/>
    <s v="CUST4HX4H4KG"/>
    <x v="1"/>
    <n v="62"/>
    <x v="0"/>
    <d v="2023-02-16T00:00:00"/>
    <x v="8"/>
    <x v="3"/>
    <x v="5"/>
    <s v="SKU3C4SYB"/>
    <x v="1"/>
    <s v="M"/>
    <n v="5"/>
    <n v="3407.1"/>
    <n v="17035.5"/>
    <n v="17036"/>
    <x v="3"/>
    <d v="2023-02-16T00:00:00"/>
    <d v="2023-02-20T00:00:00"/>
  </r>
  <r>
    <n v="482"/>
    <s v="ORDMM8CQSPOQT"/>
    <s v="CUSTL17VHCBW"/>
    <x v="1"/>
    <n v="29"/>
    <x v="1"/>
    <d v="2024-09-20T00:00:00"/>
    <x v="6"/>
    <x v="3"/>
    <x v="3"/>
    <s v="SKUIRQ8GF"/>
    <x v="1"/>
    <s v="XL"/>
    <n v="2"/>
    <n v="1716.07"/>
    <n v="3432.14"/>
    <n v="3433"/>
    <x v="6"/>
    <d v="2024-09-20T00:00:00"/>
    <d v="2024-09-27T00:00:00"/>
  </r>
  <r>
    <n v="483"/>
    <s v="ORDKP1R8JP4U1"/>
    <s v="CUSTZCCPRSTP"/>
    <x v="2"/>
    <n v="47"/>
    <x v="1"/>
    <d v="2023-09-01T00:00:00"/>
    <x v="6"/>
    <x v="2"/>
    <x v="1"/>
    <s v="SKU4TC79B"/>
    <x v="6"/>
    <s v="M"/>
    <n v="1"/>
    <n v="2956.39"/>
    <n v="2956.39"/>
    <n v="2957"/>
    <x v="7"/>
    <d v="2023-09-01T00:00:00"/>
    <d v="2023-09-04T00:00:00"/>
  </r>
  <r>
    <n v="484"/>
    <s v="ORDC81TUTJWQO"/>
    <s v="CUST26WXHUV8"/>
    <x v="0"/>
    <n v="30"/>
    <x v="1"/>
    <d v="2023-07-18T00:00:00"/>
    <x v="0"/>
    <x v="1"/>
    <x v="5"/>
    <s v="SKUMKS4JJ"/>
    <x v="7"/>
    <s v="XXL"/>
    <n v="1"/>
    <n v="993.29"/>
    <n v="993.29"/>
    <n v="994"/>
    <x v="5"/>
    <d v="2023-07-18T00:00:00"/>
    <d v="2023-07-24T00:00:00"/>
  </r>
  <r>
    <n v="485"/>
    <s v="ORDX5SJNTXMI7"/>
    <s v="CUSTMNMIPM9R"/>
    <x v="1"/>
    <n v="62"/>
    <x v="0"/>
    <d v="2023-09-10T00:00:00"/>
    <x v="6"/>
    <x v="0"/>
    <x v="5"/>
    <s v="SKUHNIJEV"/>
    <x v="7"/>
    <s v="L"/>
    <n v="5"/>
    <n v="399.99"/>
    <n v="1999.95"/>
    <n v="2000"/>
    <x v="6"/>
    <d v="2023-09-10T00:00:00"/>
    <d v="2023-09-16T00:00:00"/>
  </r>
  <r>
    <n v="486"/>
    <s v="ORDDKM3V2TDI3"/>
    <s v="CUSTZLYGS2T6"/>
    <x v="0"/>
    <n v="26"/>
    <x v="1"/>
    <d v="2023-03-22T00:00:00"/>
    <x v="11"/>
    <x v="1"/>
    <x v="3"/>
    <s v="SKU4UPJY2"/>
    <x v="1"/>
    <s v="L"/>
    <n v="4"/>
    <n v="3571.38"/>
    <n v="14285.52"/>
    <n v="14286"/>
    <x v="7"/>
    <d v="2023-03-22T00:00:00"/>
    <d v="2023-03-26T00:00:00"/>
  </r>
  <r>
    <n v="487"/>
    <s v="ORDFRBWU0L9KD"/>
    <s v="CUSTD30A8OMJ"/>
    <x v="0"/>
    <n v="33"/>
    <x v="1"/>
    <d v="2023-04-19T00:00:00"/>
    <x v="2"/>
    <x v="0"/>
    <x v="4"/>
    <s v="SKUIDSZC6"/>
    <x v="1"/>
    <s v="XS"/>
    <n v="1"/>
    <n v="3175.89"/>
    <n v="3175.89"/>
    <n v="3176"/>
    <x v="2"/>
    <d v="2023-04-19T00:00:00"/>
    <d v="2023-04-21T00:00:00"/>
  </r>
  <r>
    <n v="488"/>
    <s v="ORD4K2AHF9S8X"/>
    <s v="CUST9NE352CZ"/>
    <x v="0"/>
    <n v="65"/>
    <x v="0"/>
    <d v="2023-04-02T00:00:00"/>
    <x v="2"/>
    <x v="2"/>
    <x v="0"/>
    <s v="SKUTYIN91"/>
    <x v="3"/>
    <s v="XS"/>
    <n v="3"/>
    <n v="3739.73"/>
    <n v="11219.19"/>
    <n v="11220"/>
    <x v="5"/>
    <d v="2023-04-02T00:00:00"/>
    <d v="2023-04-03T00:00:00"/>
  </r>
  <r>
    <n v="489"/>
    <s v="ORDNEPZXRFOJM"/>
    <s v="CUST1M7Y5CIW"/>
    <x v="0"/>
    <n v="61"/>
    <x v="0"/>
    <d v="2023-11-21T00:00:00"/>
    <x v="7"/>
    <x v="0"/>
    <x v="3"/>
    <s v="SKUA7F7BK"/>
    <x v="4"/>
    <s v="XS"/>
    <n v="4"/>
    <n v="1436.63"/>
    <n v="5746.52"/>
    <n v="5747"/>
    <x v="4"/>
    <d v="2023-11-21T00:00:00"/>
    <d v="2023-11-28T00:00:00"/>
  </r>
  <r>
    <n v="490"/>
    <s v="ORDU9HF2YEUU9"/>
    <s v="CUSTXAYYQ62B"/>
    <x v="2"/>
    <n v="27"/>
    <x v="1"/>
    <d v="2024-03-26T00:00:00"/>
    <x v="11"/>
    <x v="1"/>
    <x v="5"/>
    <s v="SKUG8Y2JW"/>
    <x v="1"/>
    <s v="M"/>
    <n v="2"/>
    <n v="2681.37"/>
    <n v="5362.74"/>
    <n v="5363"/>
    <x v="0"/>
    <d v="2024-03-26T00:00:00"/>
    <d v="2024-03-27T00:00:00"/>
  </r>
  <r>
    <n v="491"/>
    <s v="ORDQP4QLR2XRM"/>
    <s v="CUSTUCM4B4TB"/>
    <x v="2"/>
    <n v="37"/>
    <x v="1"/>
    <d v="2023-01-27T00:00:00"/>
    <x v="9"/>
    <x v="0"/>
    <x v="5"/>
    <s v="SKUZNM6MY"/>
    <x v="7"/>
    <s v="XL"/>
    <n v="1"/>
    <n v="2208.08"/>
    <n v="2208.08"/>
    <n v="2209"/>
    <x v="1"/>
    <d v="2023-01-27T00:00:00"/>
    <d v="2023-01-31T00:00:00"/>
  </r>
  <r>
    <n v="492"/>
    <s v="ORDOF9QOUNV7S"/>
    <s v="CUSTG7B4UJYM"/>
    <x v="1"/>
    <n v="22"/>
    <x v="1"/>
    <d v="2023-06-18T00:00:00"/>
    <x v="4"/>
    <x v="1"/>
    <x v="1"/>
    <s v="SKU4NOCNZ"/>
    <x v="7"/>
    <s v="XS"/>
    <n v="2"/>
    <n v="4219.3599999999997"/>
    <n v="8438.7199999999993"/>
    <n v="8439"/>
    <x v="7"/>
    <d v="2023-06-18T00:00:00"/>
    <d v="2023-06-19T00:00:00"/>
  </r>
  <r>
    <n v="493"/>
    <s v="ORDD0J16QBQ6O"/>
    <s v="CUSTTDFU5747"/>
    <x v="0"/>
    <n v="39"/>
    <x v="1"/>
    <d v="2023-03-22T00:00:00"/>
    <x v="11"/>
    <x v="0"/>
    <x v="2"/>
    <s v="SKU08AEQ0"/>
    <x v="1"/>
    <s v="L"/>
    <n v="3"/>
    <n v="568.66999999999996"/>
    <n v="1706.0099999999998"/>
    <n v="1707"/>
    <x v="1"/>
    <d v="2023-03-22T00:00:00"/>
    <d v="2023-03-23T00:00:00"/>
  </r>
  <r>
    <n v="494"/>
    <s v="ORD329DJUL9CY"/>
    <s v="CUST75AHNTHQ"/>
    <x v="1"/>
    <n v="59"/>
    <x v="0"/>
    <d v="2024-01-16T00:00:00"/>
    <x v="9"/>
    <x v="1"/>
    <x v="2"/>
    <s v="SKUGFEIA5"/>
    <x v="0"/>
    <s v="XXL"/>
    <n v="5"/>
    <n v="4806.7700000000004"/>
    <n v="24033.850000000002"/>
    <n v="24034"/>
    <x v="4"/>
    <d v="2024-01-16T00:00:00"/>
    <d v="2024-01-23T00:00:00"/>
  </r>
  <r>
    <n v="495"/>
    <s v="ORD3PRCMH5C68"/>
    <s v="CUST55DCQ889"/>
    <x v="0"/>
    <n v="59"/>
    <x v="0"/>
    <d v="2024-07-01T00:00:00"/>
    <x v="0"/>
    <x v="3"/>
    <x v="5"/>
    <s v="SKU8WE35O"/>
    <x v="0"/>
    <s v="XL"/>
    <n v="5"/>
    <n v="1121.94"/>
    <n v="5609.7000000000007"/>
    <n v="5610"/>
    <x v="1"/>
    <d v="2024-07-01T00:00:00"/>
    <d v="2024-07-04T00:00:00"/>
  </r>
  <r>
    <n v="496"/>
    <s v="ORDH01O8VXUSP"/>
    <s v="CUSTMWI0QT60"/>
    <x v="2"/>
    <n v="46"/>
    <x v="1"/>
    <d v="2024-01-28T00:00:00"/>
    <x v="9"/>
    <x v="3"/>
    <x v="2"/>
    <s v="SKU531IDE"/>
    <x v="5"/>
    <s v="XXL"/>
    <n v="5"/>
    <n v="1609.18"/>
    <n v="8045.9000000000005"/>
    <n v="8046"/>
    <x v="6"/>
    <d v="2024-01-28T00:00:00"/>
    <d v="2024-01-29T00:00:00"/>
  </r>
  <r>
    <n v="497"/>
    <s v="ORD9MT4HF00N5"/>
    <s v="CUSTFSJ2XETC"/>
    <x v="2"/>
    <n v="52"/>
    <x v="0"/>
    <d v="2023-08-04T00:00:00"/>
    <x v="5"/>
    <x v="1"/>
    <x v="4"/>
    <s v="SKU5TM4XP"/>
    <x v="3"/>
    <s v="XXL"/>
    <n v="5"/>
    <n v="1916.93"/>
    <n v="9584.65"/>
    <n v="9585"/>
    <x v="4"/>
    <d v="2023-08-04T00:00:00"/>
    <d v="2023-08-05T00:00:00"/>
  </r>
  <r>
    <n v="498"/>
    <s v="ORDGITDGCVN4K"/>
    <s v="CUSTOBPW0NM8"/>
    <x v="2"/>
    <n v="49"/>
    <x v="1"/>
    <d v="2023-12-28T00:00:00"/>
    <x v="1"/>
    <x v="2"/>
    <x v="2"/>
    <s v="SKUOXNJWO"/>
    <x v="1"/>
    <s v="XS"/>
    <n v="3"/>
    <n v="956.73"/>
    <n v="2870.19"/>
    <n v="2871"/>
    <x v="3"/>
    <d v="2023-12-28T00:00:00"/>
    <d v="2024-01-02T00:00:00"/>
  </r>
  <r>
    <n v="499"/>
    <s v="ORDWELHJ7I56J"/>
    <s v="CUSTLH3Q8H36"/>
    <x v="0"/>
    <n v="58"/>
    <x v="0"/>
    <d v="2023-11-06T00:00:00"/>
    <x v="7"/>
    <x v="1"/>
    <x v="1"/>
    <s v="SKU5SJBAR"/>
    <x v="7"/>
    <s v="XS"/>
    <n v="4"/>
    <n v="1362.28"/>
    <n v="5449.12"/>
    <n v="5450"/>
    <x v="5"/>
    <d v="2023-11-06T00:00:00"/>
    <d v="2023-11-12T00:00:00"/>
  </r>
  <r>
    <n v="500"/>
    <s v="ORD17OYHOQS14"/>
    <s v="CUST453DKLR8"/>
    <x v="1"/>
    <n v="38"/>
    <x v="1"/>
    <d v="2023-03-24T00:00:00"/>
    <x v="11"/>
    <x v="2"/>
    <x v="5"/>
    <s v="SKUSNWQCN"/>
    <x v="1"/>
    <s v="XS"/>
    <n v="4"/>
    <n v="1341.74"/>
    <n v="5366.96"/>
    <n v="5367"/>
    <x v="7"/>
    <d v="2023-03-24T00:00:00"/>
    <d v="2023-03-30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A2FFE9-0B53-4261-8B2D-77E919FC5B1A}" name="PivotTable1"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C15" firstHeaderRow="0" firstDataRow="1" firstDataCol="1"/>
  <pivotFields count="20">
    <pivotField showAll="0"/>
    <pivotField showAll="0"/>
    <pivotField showAll="0"/>
    <pivotField showAll="0">
      <items count="4">
        <item x="0"/>
        <item x="1"/>
        <item x="2"/>
        <item t="default"/>
      </items>
    </pivotField>
    <pivotField showAll="0"/>
    <pivotField showAll="0">
      <items count="4">
        <item x="1"/>
        <item x="0"/>
        <item x="2"/>
        <item t="default"/>
      </items>
    </pivotField>
    <pivotField numFmtId="14" showAll="0"/>
    <pivotField axis="axisRow" showAll="0">
      <items count="13">
        <item x="9"/>
        <item x="8"/>
        <item x="11"/>
        <item x="2"/>
        <item x="10"/>
        <item x="4"/>
        <item x="0"/>
        <item x="5"/>
        <item x="6"/>
        <item x="3"/>
        <item x="7"/>
        <item x="1"/>
        <item t="default"/>
      </items>
    </pivotField>
    <pivotField showAll="0"/>
    <pivotField showAll="0">
      <items count="7">
        <item x="2"/>
        <item x="5"/>
        <item x="3"/>
        <item x="1"/>
        <item x="4"/>
        <item x="0"/>
        <item t="default"/>
      </items>
    </pivotField>
    <pivotField showAll="0"/>
    <pivotField showAll="0">
      <items count="9">
        <item x="2"/>
        <item x="4"/>
        <item x="7"/>
        <item x="3"/>
        <item x="0"/>
        <item x="6"/>
        <item x="1"/>
        <item x="5"/>
        <item t="default"/>
      </items>
    </pivotField>
    <pivotField showAll="0">
      <items count="7">
        <item h="1" x="3"/>
        <item h="1" x="5"/>
        <item x="2"/>
        <item h="1" x="0"/>
        <item h="1" x="1"/>
        <item h="1" x="4"/>
        <item t="default"/>
      </items>
    </pivotField>
    <pivotField dataField="1" showAll="0"/>
    <pivotField showAll="0"/>
    <pivotField showAll="0"/>
    <pivotField dataField="1" showAll="0">
      <items count="489">
        <item x="339"/>
        <item x="54"/>
        <item x="273"/>
        <item x="253"/>
        <item x="255"/>
        <item x="166"/>
        <item x="413"/>
        <item x="160"/>
        <item x="188"/>
        <item x="362"/>
        <item x="302"/>
        <item x="241"/>
        <item x="140"/>
        <item x="285"/>
        <item x="151"/>
        <item x="407"/>
        <item x="53"/>
        <item x="112"/>
        <item x="118"/>
        <item x="386"/>
        <item x="238"/>
        <item x="244"/>
        <item x="471"/>
        <item x="264"/>
        <item x="10"/>
        <item x="367"/>
        <item x="230"/>
        <item x="447"/>
        <item x="310"/>
        <item x="190"/>
        <item x="235"/>
        <item x="58"/>
        <item x="382"/>
        <item x="406"/>
        <item x="441"/>
        <item x="433"/>
        <item x="94"/>
        <item x="427"/>
        <item x="233"/>
        <item x="204"/>
        <item x="85"/>
        <item x="175"/>
        <item x="342"/>
        <item x="452"/>
        <item x="417"/>
        <item x="277"/>
        <item x="130"/>
        <item x="177"/>
        <item x="27"/>
        <item x="40"/>
        <item x="327"/>
        <item x="360"/>
        <item x="323"/>
        <item x="412"/>
        <item x="303"/>
        <item x="24"/>
        <item x="0"/>
        <item x="135"/>
        <item x="254"/>
        <item x="480"/>
        <item x="72"/>
        <item x="217"/>
        <item x="394"/>
        <item x="457"/>
        <item x="387"/>
        <item x="290"/>
        <item x="305"/>
        <item x="164"/>
        <item x="402"/>
        <item x="134"/>
        <item x="279"/>
        <item x="257"/>
        <item x="9"/>
        <item x="472"/>
        <item x="274"/>
        <item x="445"/>
        <item x="392"/>
        <item x="18"/>
        <item x="47"/>
        <item x="240"/>
        <item x="373"/>
        <item x="384"/>
        <item x="43"/>
        <item x="48"/>
        <item x="401"/>
        <item x="478"/>
        <item x="424"/>
        <item x="298"/>
        <item x="374"/>
        <item x="375"/>
        <item x="120"/>
        <item x="11"/>
        <item x="214"/>
        <item x="163"/>
        <item x="250"/>
        <item x="299"/>
        <item x="161"/>
        <item x="431"/>
        <item x="330"/>
        <item x="325"/>
        <item x="404"/>
        <item x="410"/>
        <item x="205"/>
        <item x="25"/>
        <item x="332"/>
        <item x="383"/>
        <item x="15"/>
        <item x="294"/>
        <item x="465"/>
        <item x="60"/>
        <item x="444"/>
        <item x="261"/>
        <item x="70"/>
        <item x="111"/>
        <item x="335"/>
        <item x="221"/>
        <item x="180"/>
        <item x="185"/>
        <item x="385"/>
        <item x="35"/>
        <item x="485"/>
        <item x="377"/>
        <item x="470"/>
        <item x="137"/>
        <item x="389"/>
        <item x="381"/>
        <item x="379"/>
        <item x="418"/>
        <item x="351"/>
        <item x="201"/>
        <item x="28"/>
        <item x="225"/>
        <item x="474"/>
        <item x="263"/>
        <item x="451"/>
        <item x="73"/>
        <item x="138"/>
        <item x="414"/>
        <item x="370"/>
        <item x="267"/>
        <item x="57"/>
        <item x="88"/>
        <item x="74"/>
        <item x="400"/>
        <item x="340"/>
        <item x="469"/>
        <item x="67"/>
        <item x="98"/>
        <item x="229"/>
        <item x="131"/>
        <item x="293"/>
        <item x="145"/>
        <item x="237"/>
        <item x="309"/>
        <item x="266"/>
        <item x="209"/>
        <item x="462"/>
        <item x="232"/>
        <item x="77"/>
        <item x="408"/>
        <item x="448"/>
        <item x="99"/>
        <item x="220"/>
        <item x="171"/>
        <item x="354"/>
        <item x="467"/>
        <item x="50"/>
        <item x="119"/>
        <item x="89"/>
        <item x="308"/>
        <item x="97"/>
        <item x="167"/>
        <item x="463"/>
        <item x="296"/>
        <item x="271"/>
        <item x="280"/>
        <item x="278"/>
        <item x="41"/>
        <item x="224"/>
        <item x="34"/>
        <item x="8"/>
        <item x="260"/>
        <item x="64"/>
        <item x="144"/>
        <item x="23"/>
        <item x="251"/>
        <item x="122"/>
        <item x="393"/>
        <item x="102"/>
        <item x="313"/>
        <item x="96"/>
        <item x="153"/>
        <item x="46"/>
        <item x="210"/>
        <item x="262"/>
        <item x="439"/>
        <item x="143"/>
        <item x="316"/>
        <item x="388"/>
        <item x="156"/>
        <item x="125"/>
        <item x="13"/>
        <item x="399"/>
        <item x="344"/>
        <item x="409"/>
        <item x="44"/>
        <item x="183"/>
        <item x="453"/>
        <item x="197"/>
        <item x="436"/>
        <item x="5"/>
        <item x="107"/>
        <item x="195"/>
        <item x="227"/>
        <item x="79"/>
        <item x="30"/>
        <item x="358"/>
        <item x="477"/>
        <item x="487"/>
        <item x="486"/>
        <item x="425"/>
        <item x="42"/>
        <item x="300"/>
        <item x="430"/>
        <item x="482"/>
        <item x="110"/>
        <item x="95"/>
        <item x="476"/>
        <item x="423"/>
        <item x="32"/>
        <item x="223"/>
        <item x="45"/>
        <item x="282"/>
        <item x="380"/>
        <item x="347"/>
        <item x="22"/>
        <item x="159"/>
        <item x="378"/>
        <item x="365"/>
        <item x="133"/>
        <item x="87"/>
        <item x="192"/>
        <item x="226"/>
        <item x="182"/>
        <item x="269"/>
        <item x="165"/>
        <item x="157"/>
        <item x="29"/>
        <item x="59"/>
        <item x="129"/>
        <item x="421"/>
        <item x="315"/>
        <item x="126"/>
        <item x="194"/>
        <item x="318"/>
        <item x="306"/>
        <item x="422"/>
        <item x="333"/>
        <item x="56"/>
        <item x="454"/>
        <item x="104"/>
        <item x="455"/>
        <item x="466"/>
        <item x="52"/>
        <item x="292"/>
        <item x="326"/>
        <item x="105"/>
        <item x="456"/>
        <item x="36"/>
        <item x="39"/>
        <item x="329"/>
        <item x="37"/>
        <item x="311"/>
        <item x="317"/>
        <item x="390"/>
        <item x="169"/>
        <item x="55"/>
        <item x="343"/>
        <item x="272"/>
        <item x="114"/>
        <item x="116"/>
        <item x="139"/>
        <item x="31"/>
        <item x="415"/>
        <item x="206"/>
        <item x="281"/>
        <item x="338"/>
        <item x="357"/>
        <item x="69"/>
        <item x="420"/>
        <item x="483"/>
        <item x="75"/>
        <item x="21"/>
        <item x="216"/>
        <item x="14"/>
        <item x="345"/>
        <item x="419"/>
        <item x="304"/>
        <item x="174"/>
        <item x="438"/>
        <item x="249"/>
        <item x="16"/>
        <item x="208"/>
        <item x="286"/>
        <item x="479"/>
        <item x="289"/>
        <item x="103"/>
        <item x="106"/>
        <item x="268"/>
        <item x="403"/>
        <item x="359"/>
        <item x="101"/>
        <item x="337"/>
        <item x="356"/>
        <item x="181"/>
        <item x="199"/>
        <item x="141"/>
        <item x="202"/>
        <item x="117"/>
        <item x="33"/>
        <item x="187"/>
        <item x="128"/>
        <item x="198"/>
        <item x="346"/>
        <item x="368"/>
        <item x="297"/>
        <item x="265"/>
        <item x="341"/>
        <item x="176"/>
        <item x="291"/>
        <item x="350"/>
        <item x="38"/>
        <item x="256"/>
        <item x="484"/>
        <item x="109"/>
        <item x="212"/>
        <item x="395"/>
        <item x="49"/>
        <item x="154"/>
        <item x="460"/>
        <item x="459"/>
        <item x="319"/>
        <item x="437"/>
        <item x="320"/>
        <item x="155"/>
        <item x="100"/>
        <item x="121"/>
        <item x="162"/>
        <item x="2"/>
        <item x="91"/>
        <item x="361"/>
        <item x="353"/>
        <item x="215"/>
        <item x="222"/>
        <item x="295"/>
        <item x="108"/>
        <item x="236"/>
        <item x="336"/>
        <item x="149"/>
        <item x="3"/>
        <item x="275"/>
        <item x="398"/>
        <item x="450"/>
        <item x="170"/>
        <item x="61"/>
        <item x="82"/>
        <item x="284"/>
        <item x="146"/>
        <item x="434"/>
        <item x="428"/>
        <item x="80"/>
        <item x="475"/>
        <item x="331"/>
        <item x="71"/>
        <item x="127"/>
        <item x="243"/>
        <item x="62"/>
        <item x="432"/>
        <item x="12"/>
        <item x="148"/>
        <item x="150"/>
        <item x="158"/>
        <item x="213"/>
        <item x="186"/>
        <item x="435"/>
        <item x="92"/>
        <item x="314"/>
        <item x="124"/>
        <item x="172"/>
        <item x="324"/>
        <item x="184"/>
        <item x="252"/>
        <item x="51"/>
        <item x="86"/>
        <item x="207"/>
        <item x="113"/>
        <item x="93"/>
        <item x="191"/>
        <item x="372"/>
        <item x="429"/>
        <item x="66"/>
        <item x="248"/>
        <item x="211"/>
        <item x="90"/>
        <item x="219"/>
        <item x="189"/>
        <item x="301"/>
        <item x="366"/>
        <item x="20"/>
        <item x="287"/>
        <item x="196"/>
        <item x="396"/>
        <item x="228"/>
        <item x="405"/>
        <item x="276"/>
        <item x="258"/>
        <item x="168"/>
        <item x="458"/>
        <item x="397"/>
        <item x="328"/>
        <item x="473"/>
        <item x="132"/>
        <item x="63"/>
        <item x="364"/>
        <item x="245"/>
        <item x="322"/>
        <item x="461"/>
        <item x="115"/>
        <item x="416"/>
        <item x="369"/>
        <item x="81"/>
        <item x="442"/>
        <item x="334"/>
        <item x="19"/>
        <item x="440"/>
        <item x="371"/>
        <item x="283"/>
        <item x="26"/>
        <item x="391"/>
        <item x="247"/>
        <item x="193"/>
        <item x="142"/>
        <item x="349"/>
        <item x="426"/>
        <item x="446"/>
        <item x="468"/>
        <item x="443"/>
        <item x="1"/>
        <item x="352"/>
        <item x="179"/>
        <item x="78"/>
        <item x="7"/>
        <item x="173"/>
        <item x="68"/>
        <item x="288"/>
        <item x="4"/>
        <item x="270"/>
        <item x="355"/>
        <item x="178"/>
        <item x="239"/>
        <item x="246"/>
        <item x="321"/>
        <item x="17"/>
        <item x="147"/>
        <item x="411"/>
        <item x="136"/>
        <item x="234"/>
        <item x="200"/>
        <item x="307"/>
        <item x="312"/>
        <item x="363"/>
        <item x="449"/>
        <item x="203"/>
        <item x="242"/>
        <item x="464"/>
        <item x="83"/>
        <item x="259"/>
        <item x="123"/>
        <item x="84"/>
        <item x="218"/>
        <item x="6"/>
        <item x="376"/>
        <item x="481"/>
        <item x="348"/>
        <item x="152"/>
        <item x="65"/>
        <item x="231"/>
        <item x="76"/>
        <item t="default"/>
      </items>
    </pivotField>
    <pivotField showAll="0">
      <items count="9">
        <item x="1"/>
        <item x="6"/>
        <item x="3"/>
        <item x="7"/>
        <item x="5"/>
        <item x="0"/>
        <item x="2"/>
        <item x="4"/>
        <item t="default"/>
      </items>
    </pivotField>
    <pivotField numFmtId="14" showAll="0"/>
    <pivotField numFmtId="14" showAll="0"/>
  </pivotFields>
  <rowFields count="1">
    <field x="7"/>
  </rowFields>
  <rowItems count="12">
    <i>
      <x/>
    </i>
    <i>
      <x v="1"/>
    </i>
    <i>
      <x v="2"/>
    </i>
    <i>
      <x v="3"/>
    </i>
    <i>
      <x v="4"/>
    </i>
    <i>
      <x v="5"/>
    </i>
    <i>
      <x v="6"/>
    </i>
    <i>
      <x v="7"/>
    </i>
    <i>
      <x v="8"/>
    </i>
    <i>
      <x v="9"/>
    </i>
    <i>
      <x v="10"/>
    </i>
    <i>
      <x v="11"/>
    </i>
  </rowItems>
  <colFields count="1">
    <field x="-2"/>
  </colFields>
  <colItems count="2">
    <i>
      <x/>
    </i>
    <i i="1">
      <x v="1"/>
    </i>
  </colItems>
  <dataFields count="2">
    <dataField name="Sum of Quantity Ordered" fld="13" baseField="0" baseItem="0"/>
    <dataField name="Sum of Total paid" fld="16" baseField="0" baseItem="0"/>
  </dataField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2DDBBB-355D-400C-91ED-7C351A0F1B3E}" name="PivotTable1" cacheId="20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3:B6" firstHeaderRow="1" firstDataRow="1" firstDataCol="1"/>
  <pivotFields count="20">
    <pivotField showAll="0"/>
    <pivotField showAll="0"/>
    <pivotField showAll="0"/>
    <pivotField axis="axisRow" showAll="0">
      <items count="4">
        <item x="0"/>
        <item x="1"/>
        <item x="2"/>
        <item t="default"/>
      </items>
    </pivotField>
    <pivotField showAll="0"/>
    <pivotField showAll="0"/>
    <pivotField numFmtId="14" showAll="0"/>
    <pivotField showAll="0">
      <items count="13">
        <item x="9"/>
        <item x="8"/>
        <item x="11"/>
        <item x="2"/>
        <item x="10"/>
        <item x="4"/>
        <item x="0"/>
        <item x="5"/>
        <item x="6"/>
        <item x="3"/>
        <item x="7"/>
        <item x="1"/>
        <item t="default"/>
      </items>
    </pivotField>
    <pivotField showAll="0"/>
    <pivotField showAll="0">
      <items count="7">
        <item x="2"/>
        <item x="5"/>
        <item x="3"/>
        <item x="1"/>
        <item x="4"/>
        <item x="0"/>
        <item t="default"/>
      </items>
    </pivotField>
    <pivotField showAll="0"/>
    <pivotField showAll="0">
      <items count="9">
        <item x="2"/>
        <item x="4"/>
        <item x="7"/>
        <item x="3"/>
        <item x="0"/>
        <item x="6"/>
        <item x="1"/>
        <item x="5"/>
        <item t="default"/>
      </items>
    </pivotField>
    <pivotField showAll="0"/>
    <pivotField showAll="0"/>
    <pivotField showAll="0"/>
    <pivotField showAll="0"/>
    <pivotField dataField="1" showAll="0"/>
    <pivotField showAll="0"/>
    <pivotField numFmtId="14" showAll="0"/>
    <pivotField numFmtId="14" showAll="0"/>
  </pivotFields>
  <rowFields count="1">
    <field x="3"/>
  </rowFields>
  <rowItems count="3">
    <i>
      <x/>
    </i>
    <i>
      <x v="1"/>
    </i>
    <i>
      <x v="2"/>
    </i>
  </rowItems>
  <colItems count="1">
    <i/>
  </colItems>
  <dataFields count="1">
    <dataField name="Sum of Total paid" fld="16"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3" count="1" selected="0">
            <x v="0"/>
          </reference>
        </references>
      </pivotArea>
    </chartFormat>
    <chartFormat chart="13" format="10">
      <pivotArea type="data" outline="0" fieldPosition="0">
        <references count="2">
          <reference field="4294967294" count="1" selected="0">
            <x v="0"/>
          </reference>
          <reference field="3" count="1" selected="0">
            <x v="1"/>
          </reference>
        </references>
      </pivotArea>
    </chartFormat>
    <chartFormat chart="13"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735951-8508-457F-877D-21B47C376783}" name="PivotTable2" cacheId="20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3:B7" firstHeaderRow="1" firstDataRow="1" firstDataCol="1"/>
  <pivotFields count="20">
    <pivotField showAll="0"/>
    <pivotField dataField="1" showAll="0"/>
    <pivotField showAll="0"/>
    <pivotField showAll="0"/>
    <pivotField showAll="0"/>
    <pivotField showAll="0"/>
    <pivotField numFmtId="14" showAll="0"/>
    <pivotField showAll="0">
      <items count="13">
        <item x="9"/>
        <item x="8"/>
        <item x="11"/>
        <item x="2"/>
        <item x="10"/>
        <item x="4"/>
        <item x="0"/>
        <item x="5"/>
        <item x="6"/>
        <item x="3"/>
        <item x="7"/>
        <item x="1"/>
        <item t="default"/>
      </items>
    </pivotField>
    <pivotField axis="axisRow" showAll="0">
      <items count="5">
        <item x="1"/>
        <item x="0"/>
        <item x="2"/>
        <item x="3"/>
        <item t="default"/>
      </items>
    </pivotField>
    <pivotField showAll="0">
      <items count="7">
        <item x="2"/>
        <item x="5"/>
        <item x="3"/>
        <item x="1"/>
        <item x="4"/>
        <item x="0"/>
        <item t="default"/>
      </items>
    </pivotField>
    <pivotField showAll="0"/>
    <pivotField showAll="0">
      <items count="9">
        <item x="2"/>
        <item x="4"/>
        <item x="7"/>
        <item x="3"/>
        <item x="0"/>
        <item x="6"/>
        <item x="1"/>
        <item x="5"/>
        <item t="default"/>
      </items>
    </pivotField>
    <pivotField showAll="0"/>
    <pivotField showAll="0"/>
    <pivotField showAll="0"/>
    <pivotField showAll="0"/>
    <pivotField showAll="0"/>
    <pivotField showAll="0"/>
    <pivotField numFmtId="14" showAll="0"/>
    <pivotField numFmtId="14" showAll="0"/>
  </pivotFields>
  <rowFields count="1">
    <field x="8"/>
  </rowFields>
  <rowItems count="4">
    <i>
      <x/>
    </i>
    <i>
      <x v="1"/>
    </i>
    <i>
      <x v="2"/>
    </i>
    <i>
      <x v="3"/>
    </i>
  </rowItems>
  <colItems count="1">
    <i/>
  </colItems>
  <dataFields count="1">
    <dataField name="Count of Order ID" fld="1"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3"/>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8" count="1" selected="0">
            <x v="0"/>
          </reference>
        </references>
      </pivotArea>
    </chartFormat>
    <chartFormat chart="6" format="12">
      <pivotArea type="data" outline="0" fieldPosition="0">
        <references count="2">
          <reference field="4294967294" count="1" selected="0">
            <x v="0"/>
          </reference>
          <reference field="8" count="1" selected="0">
            <x v="1"/>
          </reference>
        </references>
      </pivotArea>
    </chartFormat>
    <chartFormat chart="6" format="13">
      <pivotArea type="data" outline="0" fieldPosition="0">
        <references count="2">
          <reference field="4294967294" count="1" selected="0">
            <x v="0"/>
          </reference>
          <reference field="8" count="1" selected="0">
            <x v="2"/>
          </reference>
        </references>
      </pivotArea>
    </chartFormat>
    <chartFormat chart="6" format="1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1EF0CA-7336-471C-AA2D-B6682A44D017}" name="PivotTable3" cacheId="20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8" firstHeaderRow="1" firstDataRow="1" firstDataCol="1"/>
  <pivotFields count="20">
    <pivotField showAll="0"/>
    <pivotField showAll="0"/>
    <pivotField showAll="0"/>
    <pivotField showAll="0"/>
    <pivotField showAll="0"/>
    <pivotField showAll="0"/>
    <pivotField numFmtId="14" showAll="0"/>
    <pivotField showAll="0">
      <items count="13">
        <item x="9"/>
        <item x="8"/>
        <item x="11"/>
        <item x="2"/>
        <item x="10"/>
        <item x="4"/>
        <item x="0"/>
        <item x="5"/>
        <item x="6"/>
        <item x="3"/>
        <item x="7"/>
        <item x="1"/>
        <item t="default"/>
      </items>
    </pivotField>
    <pivotField showAll="0"/>
    <pivotField showAll="0">
      <items count="7">
        <item x="2"/>
        <item x="5"/>
        <item x="3"/>
        <item x="1"/>
        <item x="4"/>
        <item x="0"/>
        <item t="default"/>
      </items>
    </pivotField>
    <pivotField showAll="0"/>
    <pivotField showAll="0">
      <items count="9">
        <item x="2"/>
        <item x="4"/>
        <item x="7"/>
        <item x="3"/>
        <item x="0"/>
        <item x="6"/>
        <item x="1"/>
        <item x="5"/>
        <item t="default"/>
      </items>
    </pivotField>
    <pivotField showAll="0"/>
    <pivotField showAll="0"/>
    <pivotField showAll="0"/>
    <pivotField showAll="0"/>
    <pivotField dataField="1" showAll="0"/>
    <pivotField axis="axisRow" showAll="0" measureFilter="1" sortType="descending">
      <items count="9">
        <item x="1"/>
        <item x="6"/>
        <item x="3"/>
        <item x="7"/>
        <item x="5"/>
        <item x="0"/>
        <item x="2"/>
        <item x="4"/>
        <item t="default"/>
      </items>
      <autoSortScope>
        <pivotArea dataOnly="0" outline="0" fieldPosition="0">
          <references count="1">
            <reference field="4294967294" count="1" selected="0">
              <x v="0"/>
            </reference>
          </references>
        </pivotArea>
      </autoSortScope>
    </pivotField>
    <pivotField numFmtId="14" showAll="0"/>
    <pivotField numFmtId="14" showAll="0"/>
  </pivotFields>
  <rowFields count="1">
    <field x="17"/>
  </rowFields>
  <rowItems count="5">
    <i>
      <x v="7"/>
    </i>
    <i>
      <x v="3"/>
    </i>
    <i>
      <x v="1"/>
    </i>
    <i>
      <x/>
    </i>
    <i>
      <x v="5"/>
    </i>
  </rowItems>
  <colItems count="1">
    <i/>
  </colItems>
  <dataFields count="1">
    <dataField name="Sum of Total paid" fld="16"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7" count="1" selected="0">
            <x v="7"/>
          </reference>
        </references>
      </pivotArea>
    </chartFormat>
    <chartFormat chart="0" format="2">
      <pivotArea type="data" outline="0" fieldPosition="0">
        <references count="2">
          <reference field="4294967294" count="1" selected="0">
            <x v="0"/>
          </reference>
          <reference field="17" count="1" selected="0">
            <x v="5"/>
          </reference>
        </references>
      </pivotArea>
    </chartFormat>
    <chartFormat chart="0" format="3">
      <pivotArea type="data" outline="0" fieldPosition="0">
        <references count="2">
          <reference field="4294967294" count="1" selected="0">
            <x v="0"/>
          </reference>
          <reference field="17" count="1" selected="0">
            <x v="3"/>
          </reference>
        </references>
      </pivotArea>
    </chartFormat>
    <chartFormat chart="0" format="4">
      <pivotArea type="data" outline="0" fieldPosition="0">
        <references count="2">
          <reference field="4294967294" count="1" selected="0">
            <x v="0"/>
          </reference>
          <reference field="17" count="1" selected="0">
            <x v="1"/>
          </reference>
        </references>
      </pivotArea>
    </chartFormat>
    <chartFormat chart="0" format="5">
      <pivotArea type="data" outline="0" fieldPosition="0">
        <references count="2">
          <reference field="4294967294" count="1" selected="0">
            <x v="0"/>
          </reference>
          <reference field="17" count="1" selected="0">
            <x v="0"/>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7" count="1" selected="0">
            <x v="7"/>
          </reference>
        </references>
      </pivotArea>
    </chartFormat>
    <chartFormat chart="4" format="14">
      <pivotArea type="data" outline="0" fieldPosition="0">
        <references count="2">
          <reference field="4294967294" count="1" selected="0">
            <x v="0"/>
          </reference>
          <reference field="17" count="1" selected="0">
            <x v="3"/>
          </reference>
        </references>
      </pivotArea>
    </chartFormat>
    <chartFormat chart="4" format="15">
      <pivotArea type="data" outline="0" fieldPosition="0">
        <references count="2">
          <reference field="4294967294" count="1" selected="0">
            <x v="0"/>
          </reference>
          <reference field="17" count="1" selected="0">
            <x v="1"/>
          </reference>
        </references>
      </pivotArea>
    </chartFormat>
    <chartFormat chart="4" format="16">
      <pivotArea type="data" outline="0" fieldPosition="0">
        <references count="2">
          <reference field="4294967294" count="1" selected="0">
            <x v="0"/>
          </reference>
          <reference field="17" count="1" selected="0">
            <x v="0"/>
          </reference>
        </references>
      </pivotArea>
    </chartFormat>
    <chartFormat chart="4" format="17">
      <pivotArea type="data" outline="0" fieldPosition="0">
        <references count="2">
          <reference field="4294967294" count="1" selected="0">
            <x v="0"/>
          </reference>
          <reference field="17" count="1" selected="0">
            <x v="5"/>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94917D-C97E-4ED7-BBDC-2F5E00B420BB}" name="PivotTable4" cacheId="20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D7" firstHeaderRow="1" firstDataRow="2" firstDataCol="1"/>
  <pivotFields count="20">
    <pivotField showAll="0"/>
    <pivotField dataField="1" showAll="0"/>
    <pivotField showAll="0"/>
    <pivotField axis="axisCol" showAll="0">
      <items count="4">
        <item x="0"/>
        <item x="1"/>
        <item x="2"/>
        <item t="default"/>
      </items>
    </pivotField>
    <pivotField showAll="0"/>
    <pivotField axis="axisRow" showAll="0">
      <items count="4">
        <item x="1"/>
        <item x="0"/>
        <item x="2"/>
        <item t="default"/>
      </items>
    </pivotField>
    <pivotField numFmtId="14" showAll="0"/>
    <pivotField showAll="0">
      <items count="13">
        <item x="9"/>
        <item x="8"/>
        <item x="11"/>
        <item x="2"/>
        <item x="10"/>
        <item x="4"/>
        <item x="0"/>
        <item x="5"/>
        <item x="6"/>
        <item x="3"/>
        <item x="7"/>
        <item x="1"/>
        <item t="default"/>
      </items>
    </pivotField>
    <pivotField showAll="0"/>
    <pivotField showAll="0">
      <items count="7">
        <item x="2"/>
        <item x="5"/>
        <item x="3"/>
        <item x="1"/>
        <item x="4"/>
        <item x="0"/>
        <item t="default"/>
      </items>
    </pivotField>
    <pivotField showAll="0"/>
    <pivotField showAll="0">
      <items count="9">
        <item x="2"/>
        <item x="4"/>
        <item x="7"/>
        <item x="3"/>
        <item x="0"/>
        <item x="6"/>
        <item x="1"/>
        <item x="5"/>
        <item t="default"/>
      </items>
    </pivotField>
    <pivotField showAll="0"/>
    <pivotField showAll="0"/>
    <pivotField showAll="0"/>
    <pivotField showAll="0"/>
    <pivotField showAll="0"/>
    <pivotField showAll="0"/>
    <pivotField numFmtId="14" showAll="0"/>
    <pivotField numFmtId="14" showAll="0"/>
  </pivotFields>
  <rowFields count="1">
    <field x="5"/>
  </rowFields>
  <rowItems count="3">
    <i>
      <x/>
    </i>
    <i>
      <x v="1"/>
    </i>
    <i>
      <x v="2"/>
    </i>
  </rowItems>
  <colFields count="1">
    <field x="3"/>
  </colFields>
  <colItems count="3">
    <i>
      <x/>
    </i>
    <i>
      <x v="1"/>
    </i>
    <i>
      <x v="2"/>
    </i>
  </colItems>
  <dataFields count="1">
    <dataField name="Count of Order ID" fld="1" subtotal="count" showDataAs="percentOfTotal" baseField="0" baseItem="0" numFmtId="10"/>
  </dataFields>
  <formats count="4">
    <format dxfId="30">
      <pivotArea collapsedLevelsAreSubtotals="1" fieldPosition="0">
        <references count="2">
          <reference field="3" count="1" selected="0">
            <x v="0"/>
          </reference>
          <reference field="5" count="1">
            <x v="0"/>
          </reference>
        </references>
      </pivotArea>
    </format>
    <format dxfId="31">
      <pivotArea outline="0" collapsedLevelsAreSubtotals="1" fieldPosition="0">
        <references count="1">
          <reference field="3" count="2" selected="0">
            <x v="1"/>
            <x v="2"/>
          </reference>
        </references>
      </pivotArea>
    </format>
    <format dxfId="32">
      <pivotArea dataOnly="0" labelOnly="1" fieldPosition="0">
        <references count="1">
          <reference field="3" count="2">
            <x v="1"/>
            <x v="2"/>
          </reference>
        </references>
      </pivotArea>
    </format>
    <format dxfId="33">
      <pivotArea collapsedLevelsAreSubtotals="1" fieldPosition="0">
        <references count="2">
          <reference field="3" count="1" selected="0">
            <x v="0"/>
          </reference>
          <reference field="5" count="2">
            <x v="1"/>
            <x v="2"/>
          </reference>
        </references>
      </pivotArea>
    </format>
  </formats>
  <chartFormats count="9">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3">
          <reference field="4294967294" count="1" selected="0">
            <x v="0"/>
          </reference>
          <reference field="3" count="1" selected="0">
            <x v="0"/>
          </reference>
          <reference field="5" count="1" selected="0">
            <x v="0"/>
          </reference>
        </references>
      </pivotArea>
    </chartFormat>
    <chartFormat chart="9" format="7" series="1">
      <pivotArea type="data" outline="0" fieldPosition="0">
        <references count="2">
          <reference field="4294967294" count="1" selected="0">
            <x v="0"/>
          </reference>
          <reference field="3" count="1" selected="0">
            <x v="0"/>
          </reference>
        </references>
      </pivotArea>
    </chartFormat>
    <chartFormat chart="9" format="8" series="1">
      <pivotArea type="data" outline="0" fieldPosition="0">
        <references count="2">
          <reference field="4294967294" count="1" selected="0">
            <x v="0"/>
          </reference>
          <reference field="3" count="1" selected="0">
            <x v="1"/>
          </reference>
        </references>
      </pivotArea>
    </chartFormat>
    <chartFormat chart="9" format="9" series="1">
      <pivotArea type="data" outline="0" fieldPosition="0">
        <references count="2">
          <reference field="4294967294" count="1" selected="0">
            <x v="0"/>
          </reference>
          <reference field="3" count="1" selected="0">
            <x v="2"/>
          </reference>
        </references>
      </pivotArea>
    </chartFormat>
    <chartFormat chart="0" format="4"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FF7ABA-1685-497E-BD20-991FFD3D8B64}" name="PivotTable5" cacheId="20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fieldListSortAscending="1">
  <location ref="A3:B9" firstHeaderRow="1" firstDataRow="1" firstDataCol="1"/>
  <pivotFields count="20">
    <pivotField showAll="0"/>
    <pivotField dataField="1" showAll="0"/>
    <pivotField showAll="0"/>
    <pivotField showAll="0"/>
    <pivotField showAll="0"/>
    <pivotField showAll="0"/>
    <pivotField numFmtId="14" showAll="0"/>
    <pivotField showAll="0">
      <items count="13">
        <item x="9"/>
        <item x="8"/>
        <item x="11"/>
        <item x="2"/>
        <item x="10"/>
        <item x="4"/>
        <item x="0"/>
        <item x="5"/>
        <item x="6"/>
        <item x="3"/>
        <item x="7"/>
        <item x="1"/>
        <item t="default"/>
      </items>
    </pivotField>
    <pivotField showAll="0"/>
    <pivotField axis="axisRow" showAll="0">
      <items count="7">
        <item x="2"/>
        <item x="5"/>
        <item x="3"/>
        <item x="1"/>
        <item x="4"/>
        <item x="0"/>
        <item t="default"/>
      </items>
    </pivotField>
    <pivotField showAll="0"/>
    <pivotField showAll="0">
      <items count="9">
        <item x="2"/>
        <item x="4"/>
        <item x="7"/>
        <item x="3"/>
        <item x="0"/>
        <item x="6"/>
        <item x="1"/>
        <item x="5"/>
        <item t="default"/>
      </items>
    </pivotField>
    <pivotField showAll="0"/>
    <pivotField showAll="0"/>
    <pivotField showAll="0"/>
    <pivotField showAll="0"/>
    <pivotField showAll="0"/>
    <pivotField showAll="0"/>
    <pivotField numFmtId="14" showAll="0"/>
    <pivotField numFmtId="14" showAll="0"/>
  </pivotFields>
  <rowFields count="1">
    <field x="9"/>
  </rowFields>
  <rowItems count="6">
    <i>
      <x/>
    </i>
    <i>
      <x v="1"/>
    </i>
    <i>
      <x v="2"/>
    </i>
    <i>
      <x v="3"/>
    </i>
    <i>
      <x v="4"/>
    </i>
    <i>
      <x v="5"/>
    </i>
  </rowItems>
  <colItems count="1">
    <i/>
  </colItems>
  <dataFields count="1">
    <dataField name="Count of Order ID" fld="1" subtotal="count" showDataAs="percentOfTotal" baseField="0" baseItem="0" numFmtId="9"/>
  </dataFields>
  <formats count="1">
    <format dxfId="34">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4"/>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9" count="1" selected="0">
            <x v="0"/>
          </reference>
        </references>
      </pivotArea>
    </chartFormat>
    <chartFormat chart="4" format="16">
      <pivotArea type="data" outline="0" fieldPosition="0">
        <references count="2">
          <reference field="4294967294" count="1" selected="0">
            <x v="0"/>
          </reference>
          <reference field="9" count="1" selected="0">
            <x v="1"/>
          </reference>
        </references>
      </pivotArea>
    </chartFormat>
    <chartFormat chart="4" format="17">
      <pivotArea type="data" outline="0" fieldPosition="0">
        <references count="2">
          <reference field="4294967294" count="1" selected="0">
            <x v="0"/>
          </reference>
          <reference field="9" count="1" selected="0">
            <x v="2"/>
          </reference>
        </references>
      </pivotArea>
    </chartFormat>
    <chartFormat chart="4" format="18">
      <pivotArea type="data" outline="0" fieldPosition="0">
        <references count="2">
          <reference field="4294967294" count="1" selected="0">
            <x v="0"/>
          </reference>
          <reference field="9" count="1" selected="0">
            <x v="3"/>
          </reference>
        </references>
      </pivotArea>
    </chartFormat>
    <chartFormat chart="4" format="19">
      <pivotArea type="data" outline="0" fieldPosition="0">
        <references count="2">
          <reference field="4294967294" count="1" selected="0">
            <x v="0"/>
          </reference>
          <reference field="9" count="1" selected="0">
            <x v="4"/>
          </reference>
        </references>
      </pivotArea>
    </chartFormat>
    <chartFormat chart="4" format="20">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6AB42F-AB38-4E80-8567-1D629F5D7290}" name="PivotTable6"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hi_garment_stor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7FF94719-4661-4E02-999E-AB9BC278854D}" sourceName="Month">
  <pivotTables>
    <pivotTable tabId="8" name="PivotTable5"/>
    <pivotTable tabId="7" name="PivotTable4"/>
    <pivotTable tabId="6" name="PivotTable3"/>
    <pivotTable tabId="4" name="PivotTable1"/>
    <pivotTable tabId="5" name="PivotTable2"/>
  </pivotTables>
  <data>
    <tabular pivotCacheId="1249555073">
      <items count="12">
        <i x="9" s="1"/>
        <i x="8" s="1"/>
        <i x="11" s="1"/>
        <i x="2" s="1"/>
        <i x="10" s="1"/>
        <i x="4" s="1"/>
        <i x="0" s="1"/>
        <i x="5" s="1"/>
        <i x="6" s="1"/>
        <i x="3" s="1"/>
        <i x="7"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 xr10:uid="{17B1CD34-8104-4D43-B132-37D70FE3C3D8}" sourceName="Categories">
  <pivotTables>
    <pivotTable tabId="8" name="PivotTable5"/>
    <pivotTable tabId="7" name="PivotTable4"/>
    <pivotTable tabId="6" name="PivotTable3"/>
    <pivotTable tabId="4" name="PivotTable1"/>
    <pivotTable tabId="5" name="PivotTable2"/>
  </pivotTables>
  <data>
    <tabular pivotCacheId="1249555073">
      <items count="8">
        <i x="2" s="1"/>
        <i x="4" s="1"/>
        <i x="7" s="1"/>
        <i x="3" s="1"/>
        <i x="0" s="1"/>
        <i x="6" s="1"/>
        <i x="1"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1" xr10:uid="{4DA6ABE7-00AE-404D-8927-0C8A9B939FF5}" sourceName="Channel">
  <pivotTables>
    <pivotTable tabId="8" name="PivotTable5"/>
    <pivotTable tabId="7" name="PivotTable4"/>
    <pivotTable tabId="6" name="PivotTable3"/>
    <pivotTable tabId="4" name="PivotTable1"/>
    <pivotTable tabId="5" name="PivotTable2"/>
  </pivotTables>
  <data>
    <tabular pivotCacheId="1249555073">
      <items count="6">
        <i x="2" s="1"/>
        <i x="5" s="1"/>
        <i x="3" s="1"/>
        <i x="1"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B946F738-6BA1-4965-9770-2DC582FB7C5D}" cache="Slicer_Month1" caption="Month" rowHeight="234950"/>
  <slicer name="Categories" xr10:uid="{4BE512F5-EC32-4B18-8EAA-648629DA2470}" cache="Slicer_Categories" caption="Categories" rowHeight="234950"/>
  <slicer name="Channel 1" xr10:uid="{A2823654-174B-4BA8-9D08-C8065ABD48C0}" cache="Slicer_Channel1" caption="Channel"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15658D-452E-41CF-A7D4-7CC1998D2ABB}" name="Table1" displayName="Table1" ref="A1:T501" totalsRowShown="0">
  <autoFilter ref="A1:T501" xr:uid="{D258ED35-FB05-4236-BC21-E9B7FFA3586B}"/>
  <tableColumns count="20">
    <tableColumn id="1" xr3:uid="{3FD6121F-41A4-4BB8-A868-CD7DB4FD1C19}" name="Index"/>
    <tableColumn id="2" xr3:uid="{B2DDE10A-1673-4180-B1A3-D1FB1C11ADC5}" name="Order ID"/>
    <tableColumn id="3" xr3:uid="{630E3FB7-A252-43F8-A510-B166E4FBF196}" name="Customer ID"/>
    <tableColumn id="4" xr3:uid="{74CD527F-2604-4A68-8C4F-B6140C1AB848}" name="Gender"/>
    <tableColumn id="5" xr3:uid="{662E0B0F-8F01-48B7-A7ED-BAEF55424581}" name="Age"/>
    <tableColumn id="6" xr3:uid="{2F3F835B-D167-4C4A-A97B-496577CBA78F}" name="Age group"/>
    <tableColumn id="7" xr3:uid="{333517D9-DF72-415E-B5C7-39A44745574F}" name="Date" dataDxfId="248"/>
    <tableColumn id="8" xr3:uid="{F7F7D075-E7F6-4A2E-B30D-30C636C9E0BB}" name="Month" dataDxfId="247"/>
    <tableColumn id="9" xr3:uid="{4CFDC9E5-6D8B-49FB-BAF6-8DBBA7CFB642}" name="Status"/>
    <tableColumn id="10" xr3:uid="{EDC614FD-F7CB-4023-A07A-7F5C03E51D78}" name="Channel"/>
    <tableColumn id="11" xr3:uid="{750160F3-BC97-4E3C-999D-82D2AB447CF5}" name="SKU"/>
    <tableColumn id="12" xr3:uid="{714882C2-8BB6-4616-900C-4901453E1C9F}" name="Categories"/>
    <tableColumn id="13" xr3:uid="{819EAC59-0DA5-4F54-AF9C-E2CCCEA1720D}" name="Size of Cloth"/>
    <tableColumn id="14" xr3:uid="{DA245720-2F9C-43A1-AA44-D3EFFB55D8C1}" name="Quantity Ordered"/>
    <tableColumn id="15" xr3:uid="{2224EC3D-FF40-4F52-953B-B1BBBD781C11}" name="Price Paid "/>
    <tableColumn id="16" xr3:uid="{4373F7BF-85BD-4EDD-87AE-E7A3EC2E56F1}" name="Total Price">
      <calculatedColumnFormula>N2*O2</calculatedColumnFormula>
    </tableColumn>
    <tableColumn id="17" xr3:uid="{FCC67B03-2645-4048-9CBE-87D3AEC56922}" name="Total paid">
      <calculatedColumnFormula>ROUNDUP(P2,0)</calculatedColumnFormula>
    </tableColumn>
    <tableColumn id="18" xr3:uid="{BD350CD3-82C5-4059-AF62-5C7E01C29FD5}" name="Shipping City"/>
    <tableColumn id="19" xr3:uid="{5B18C1A1-9AA9-4771-A324-C32CE37E3E3D}" name="Order Date" dataDxfId="246"/>
    <tableColumn id="20" xr3:uid="{7704D80C-7028-4CD6-B62D-887AE0319335}" name="Shipping Date" dataDxfId="24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8">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AC9F8F0-2137-4D42-AF04-30A06A719529}">
  <we:reference id="wa200001584" version="2.8.1.5" store="en-US" storeType="OMEX"/>
  <we:alternateReferences>
    <we:reference id="wa200001584" version="2.8.1.5" store="wa200001584"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917DC-27C2-4A38-86DE-02962DFC9D8E}">
  <dimension ref="A3:C15"/>
  <sheetViews>
    <sheetView workbookViewId="0">
      <selection activeCell="D16" sqref="D16"/>
    </sheetView>
  </sheetViews>
  <sheetFormatPr defaultRowHeight="14.4" x14ac:dyDescent="0.3"/>
  <cols>
    <col min="1" max="1" width="12.5546875" bestFit="1" customWidth="1"/>
    <col min="2" max="2" width="22.44140625" bestFit="1" customWidth="1"/>
    <col min="3" max="4" width="15.88671875" bestFit="1" customWidth="1"/>
    <col min="5" max="24" width="4" bestFit="1" customWidth="1"/>
    <col min="25" max="350" width="5" bestFit="1" customWidth="1"/>
    <col min="351" max="489" width="6" bestFit="1" customWidth="1"/>
    <col min="490" max="490" width="15.88671875" bestFit="1" customWidth="1"/>
    <col min="491" max="512" width="4" bestFit="1" customWidth="1"/>
    <col min="513" max="838" width="5" bestFit="1" customWidth="1"/>
    <col min="839" max="977" width="6" bestFit="1" customWidth="1"/>
  </cols>
  <sheetData>
    <row r="3" spans="1:3" x14ac:dyDescent="0.3">
      <c r="A3" s="3" t="s">
        <v>1572</v>
      </c>
      <c r="B3" t="s">
        <v>1570</v>
      </c>
      <c r="C3" t="s">
        <v>1571</v>
      </c>
    </row>
    <row r="4" spans="1:3" x14ac:dyDescent="0.3">
      <c r="A4" s="4" t="s">
        <v>1565</v>
      </c>
      <c r="B4" s="18">
        <v>154</v>
      </c>
      <c r="C4" s="18">
        <v>411509</v>
      </c>
    </row>
    <row r="5" spans="1:3" x14ac:dyDescent="0.3">
      <c r="A5" s="4" t="s">
        <v>1564</v>
      </c>
      <c r="B5" s="18">
        <v>83</v>
      </c>
      <c r="C5" s="18">
        <v>250880</v>
      </c>
    </row>
    <row r="6" spans="1:3" x14ac:dyDescent="0.3">
      <c r="A6" s="4" t="s">
        <v>1567</v>
      </c>
      <c r="B6" s="18">
        <v>100</v>
      </c>
      <c r="C6" s="18">
        <v>250417</v>
      </c>
    </row>
    <row r="7" spans="1:3" x14ac:dyDescent="0.3">
      <c r="A7" s="4" t="s">
        <v>1558</v>
      </c>
      <c r="B7" s="18">
        <v>129</v>
      </c>
      <c r="C7" s="18">
        <v>344393</v>
      </c>
    </row>
    <row r="8" spans="1:3" x14ac:dyDescent="0.3">
      <c r="A8" s="4" t="s">
        <v>1566</v>
      </c>
      <c r="B8" s="18">
        <v>122</v>
      </c>
      <c r="C8" s="18">
        <v>303641</v>
      </c>
    </row>
    <row r="9" spans="1:3" x14ac:dyDescent="0.3">
      <c r="A9" s="4" t="s">
        <v>1560</v>
      </c>
      <c r="B9" s="18">
        <v>120</v>
      </c>
      <c r="C9" s="18">
        <v>338049</v>
      </c>
    </row>
    <row r="10" spans="1:3" x14ac:dyDescent="0.3">
      <c r="A10" s="4" t="s">
        <v>1556</v>
      </c>
      <c r="B10" s="18">
        <v>141</v>
      </c>
      <c r="C10" s="18">
        <v>311978</v>
      </c>
    </row>
    <row r="11" spans="1:3" x14ac:dyDescent="0.3">
      <c r="A11" s="4" t="s">
        <v>1561</v>
      </c>
      <c r="B11" s="18">
        <v>124</v>
      </c>
      <c r="C11" s="18">
        <v>293183</v>
      </c>
    </row>
    <row r="12" spans="1:3" x14ac:dyDescent="0.3">
      <c r="A12" s="4" t="s">
        <v>1562</v>
      </c>
      <c r="B12" s="18">
        <v>114</v>
      </c>
      <c r="C12" s="18">
        <v>336593</v>
      </c>
    </row>
    <row r="13" spans="1:3" x14ac:dyDescent="0.3">
      <c r="A13" s="4" t="s">
        <v>1559</v>
      </c>
      <c r="B13" s="18">
        <v>122</v>
      </c>
      <c r="C13" s="18">
        <v>328639</v>
      </c>
    </row>
    <row r="14" spans="1:3" x14ac:dyDescent="0.3">
      <c r="A14" s="4" t="s">
        <v>1563</v>
      </c>
      <c r="B14" s="18">
        <v>138</v>
      </c>
      <c r="C14" s="18">
        <v>287840</v>
      </c>
    </row>
    <row r="15" spans="1:3" x14ac:dyDescent="0.3">
      <c r="A15" s="4" t="s">
        <v>1557</v>
      </c>
      <c r="B15" s="18">
        <v>137</v>
      </c>
      <c r="C15" s="18">
        <v>350793</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8D80A-FD37-4D03-A83F-3ADD257DD0B6}">
  <dimension ref="A1"/>
  <sheetViews>
    <sheetView workbookViewId="0">
      <selection activeCell="A3" sqref="A3"/>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99F22-6CAE-44D4-BE61-C5752FF7CCE4}">
  <dimension ref="A1:W27"/>
  <sheetViews>
    <sheetView tabSelected="1" workbookViewId="0">
      <selection activeCell="C3" sqref="C1:C1048576"/>
    </sheetView>
  </sheetViews>
  <sheetFormatPr defaultRowHeight="14.4" x14ac:dyDescent="0.3"/>
  <sheetData>
    <row r="1" spans="1:23" ht="14.4" customHeight="1" x14ac:dyDescent="0.3">
      <c r="A1" s="17" t="s">
        <v>1573</v>
      </c>
      <c r="B1" s="17"/>
      <c r="C1" s="17"/>
      <c r="D1" s="17"/>
      <c r="E1" s="17"/>
      <c r="F1" s="17"/>
      <c r="G1" s="17"/>
      <c r="H1" s="17"/>
      <c r="I1" s="17"/>
      <c r="J1" s="17"/>
      <c r="K1" s="17"/>
      <c r="L1" s="17"/>
      <c r="M1" s="17"/>
      <c r="N1" s="17"/>
      <c r="O1" s="17"/>
      <c r="P1" s="17"/>
      <c r="Q1" s="17"/>
      <c r="R1" s="17"/>
      <c r="S1" s="17"/>
      <c r="T1" s="17"/>
      <c r="U1" s="17"/>
      <c r="V1" s="17"/>
      <c r="W1" s="17"/>
    </row>
    <row r="2" spans="1:23" ht="14.4" customHeight="1" x14ac:dyDescent="0.3">
      <c r="A2" s="17"/>
      <c r="B2" s="17"/>
      <c r="C2" s="17"/>
      <c r="D2" s="17"/>
      <c r="E2" s="17"/>
      <c r="F2" s="17"/>
      <c r="G2" s="17"/>
      <c r="H2" s="17"/>
      <c r="I2" s="17"/>
      <c r="J2" s="17"/>
      <c r="K2" s="17"/>
      <c r="L2" s="17"/>
      <c r="M2" s="17"/>
      <c r="N2" s="17"/>
      <c r="O2" s="17"/>
      <c r="P2" s="17"/>
      <c r="Q2" s="17"/>
      <c r="R2" s="17"/>
      <c r="S2" s="17"/>
      <c r="T2" s="17"/>
      <c r="U2" s="17"/>
      <c r="V2" s="17"/>
      <c r="W2" s="17"/>
    </row>
    <row r="3" spans="1:23" x14ac:dyDescent="0.3">
      <c r="A3" s="5"/>
      <c r="B3" s="5"/>
      <c r="C3" s="5"/>
      <c r="D3" s="5"/>
      <c r="E3" s="5"/>
      <c r="F3" s="5"/>
      <c r="G3" s="5"/>
      <c r="H3" s="5"/>
      <c r="I3" s="5"/>
      <c r="J3" s="5"/>
      <c r="K3" s="5"/>
      <c r="L3" s="5"/>
      <c r="M3" s="5"/>
      <c r="N3" s="5"/>
      <c r="O3" s="5"/>
      <c r="P3" s="5"/>
      <c r="Q3" s="5"/>
      <c r="R3" s="5"/>
      <c r="S3" s="5"/>
      <c r="T3" s="5"/>
      <c r="U3" s="5"/>
      <c r="V3" s="5"/>
      <c r="W3" s="5"/>
    </row>
    <row r="4" spans="1:23" x14ac:dyDescent="0.3">
      <c r="A4" s="5"/>
      <c r="B4" s="5"/>
      <c r="C4" s="5"/>
      <c r="D4" s="5"/>
      <c r="E4" s="5"/>
      <c r="F4" s="5"/>
      <c r="G4" s="5"/>
      <c r="H4" s="5"/>
      <c r="I4" s="5"/>
      <c r="J4" s="5"/>
      <c r="K4" s="5"/>
      <c r="L4" s="5"/>
      <c r="M4" s="5"/>
      <c r="N4" s="5"/>
      <c r="O4" s="5"/>
      <c r="P4" s="5"/>
      <c r="Q4" s="5"/>
      <c r="R4" s="5"/>
      <c r="S4" s="5"/>
      <c r="T4" s="5"/>
      <c r="U4" s="5"/>
      <c r="V4" s="5"/>
      <c r="W4" s="5"/>
    </row>
    <row r="5" spans="1:23" x14ac:dyDescent="0.3">
      <c r="A5" s="5"/>
      <c r="B5" s="5"/>
      <c r="C5" s="5"/>
      <c r="D5" s="5"/>
      <c r="E5" s="5"/>
      <c r="F5" s="5"/>
      <c r="G5" s="5"/>
      <c r="H5" s="5"/>
      <c r="I5" s="5"/>
      <c r="J5" s="5"/>
      <c r="K5" s="5"/>
      <c r="L5" s="5"/>
      <c r="M5" s="5"/>
      <c r="N5" s="5"/>
      <c r="O5" s="5"/>
      <c r="P5" s="5"/>
      <c r="Q5" s="5"/>
      <c r="R5" s="5"/>
      <c r="S5" s="5"/>
      <c r="T5" s="5"/>
      <c r="U5" s="5"/>
      <c r="V5" s="5"/>
      <c r="W5" s="5"/>
    </row>
    <row r="6" spans="1:23" x14ac:dyDescent="0.3">
      <c r="A6" s="5"/>
      <c r="B6" s="5"/>
      <c r="C6" s="5"/>
      <c r="D6" s="5"/>
      <c r="E6" s="5"/>
      <c r="F6" s="5"/>
      <c r="G6" s="5"/>
      <c r="H6" s="5"/>
      <c r="I6" s="5"/>
      <c r="J6" s="5"/>
      <c r="K6" s="5"/>
      <c r="L6" s="5"/>
      <c r="M6" s="5"/>
      <c r="N6" s="5"/>
      <c r="O6" s="5"/>
      <c r="P6" s="5"/>
      <c r="Q6" s="5"/>
      <c r="R6" s="5"/>
      <c r="S6" s="5"/>
      <c r="T6" s="5"/>
      <c r="U6" s="5"/>
      <c r="V6" s="5"/>
      <c r="W6" s="5"/>
    </row>
    <row r="7" spans="1:23" x14ac:dyDescent="0.3">
      <c r="A7" s="5"/>
      <c r="B7" s="5"/>
      <c r="C7" s="5"/>
      <c r="D7" s="5"/>
      <c r="E7" s="5"/>
      <c r="F7" s="5"/>
      <c r="G7" s="5"/>
      <c r="H7" s="5"/>
      <c r="I7" s="5"/>
      <c r="J7" s="5"/>
      <c r="K7" s="5"/>
      <c r="L7" s="5"/>
      <c r="M7" s="5"/>
      <c r="N7" s="5"/>
      <c r="O7" s="5"/>
      <c r="P7" s="5"/>
      <c r="Q7" s="5"/>
      <c r="R7" s="5"/>
      <c r="S7" s="5"/>
      <c r="T7" s="5"/>
      <c r="U7" s="5"/>
      <c r="V7" s="5"/>
      <c r="W7" s="5"/>
    </row>
    <row r="8" spans="1:23" x14ac:dyDescent="0.3">
      <c r="A8" s="5"/>
      <c r="B8" s="5"/>
      <c r="C8" s="5"/>
      <c r="D8" s="5"/>
      <c r="E8" s="5"/>
      <c r="F8" s="5"/>
      <c r="G8" s="5"/>
      <c r="H8" s="5"/>
      <c r="I8" s="5"/>
      <c r="J8" s="5"/>
      <c r="K8" s="5"/>
      <c r="L8" s="5"/>
      <c r="M8" s="5"/>
      <c r="N8" s="5"/>
      <c r="O8" s="5"/>
      <c r="P8" s="5"/>
      <c r="Q8" s="5"/>
      <c r="R8" s="5"/>
      <c r="S8" s="5"/>
      <c r="T8" s="5"/>
      <c r="U8" s="5"/>
      <c r="V8" s="5"/>
      <c r="W8" s="5"/>
    </row>
    <row r="9" spans="1:23" x14ac:dyDescent="0.3">
      <c r="A9" s="5"/>
      <c r="B9" s="5"/>
      <c r="C9" s="5"/>
      <c r="D9" s="5"/>
      <c r="E9" s="5"/>
      <c r="F9" s="5"/>
      <c r="G9" s="5"/>
      <c r="H9" s="5"/>
      <c r="I9" s="5"/>
      <c r="J9" s="5"/>
      <c r="K9" s="5"/>
      <c r="L9" s="5"/>
      <c r="M9" s="5"/>
      <c r="N9" s="5"/>
      <c r="O9" s="5"/>
      <c r="P9" s="5"/>
      <c r="Q9" s="5"/>
      <c r="R9" s="5"/>
      <c r="S9" s="5"/>
      <c r="T9" s="5"/>
      <c r="U9" s="5"/>
      <c r="V9" s="5"/>
      <c r="W9" s="5"/>
    </row>
    <row r="10" spans="1:23" x14ac:dyDescent="0.3">
      <c r="A10" s="5"/>
      <c r="B10" s="5"/>
      <c r="C10" s="5"/>
      <c r="D10" s="5"/>
      <c r="E10" s="5"/>
      <c r="F10" s="5"/>
      <c r="G10" s="5"/>
      <c r="H10" s="5"/>
      <c r="I10" s="5"/>
      <c r="J10" s="5"/>
      <c r="K10" s="5"/>
      <c r="L10" s="5"/>
      <c r="M10" s="5"/>
      <c r="N10" s="5"/>
      <c r="O10" s="5"/>
      <c r="P10" s="5"/>
      <c r="Q10" s="5"/>
      <c r="R10" s="5"/>
      <c r="S10" s="5"/>
      <c r="T10" s="5"/>
      <c r="U10" s="5"/>
      <c r="V10" s="5"/>
      <c r="W10" s="5"/>
    </row>
    <row r="11" spans="1:23" x14ac:dyDescent="0.3">
      <c r="A11" s="5"/>
      <c r="B11" s="5"/>
      <c r="C11" s="5"/>
      <c r="D11" s="5"/>
      <c r="E11" s="5"/>
      <c r="F11" s="5"/>
      <c r="G11" s="5"/>
      <c r="H11" s="5"/>
      <c r="I11" s="5"/>
      <c r="J11" s="5"/>
      <c r="K11" s="5"/>
      <c r="L11" s="5"/>
      <c r="M11" s="5"/>
      <c r="N11" s="5"/>
      <c r="O11" s="5"/>
      <c r="P11" s="5"/>
      <c r="Q11" s="5"/>
      <c r="R11" s="5"/>
      <c r="S11" s="5"/>
      <c r="T11" s="5"/>
      <c r="U11" s="5"/>
      <c r="V11" s="5"/>
      <c r="W11" s="5"/>
    </row>
    <row r="12" spans="1:23" x14ac:dyDescent="0.3">
      <c r="A12" s="5"/>
      <c r="B12" s="5"/>
      <c r="C12" s="5"/>
      <c r="D12" s="5"/>
      <c r="E12" s="5"/>
      <c r="F12" s="5"/>
      <c r="G12" s="5"/>
      <c r="H12" s="5"/>
      <c r="I12" s="5"/>
      <c r="J12" s="5"/>
      <c r="K12" s="5"/>
      <c r="L12" s="5"/>
      <c r="M12" s="5"/>
      <c r="N12" s="5"/>
      <c r="O12" s="5"/>
      <c r="P12" s="5"/>
      <c r="Q12" s="5"/>
      <c r="R12" s="5"/>
      <c r="S12" s="5"/>
      <c r="T12" s="5"/>
      <c r="U12" s="5"/>
      <c r="V12" s="5"/>
      <c r="W12" s="5"/>
    </row>
    <row r="13" spans="1:23" x14ac:dyDescent="0.3">
      <c r="A13" s="5"/>
      <c r="B13" s="5"/>
      <c r="C13" s="5"/>
      <c r="D13" s="5"/>
      <c r="E13" s="5"/>
      <c r="F13" s="5"/>
      <c r="G13" s="5"/>
      <c r="H13" s="5"/>
      <c r="I13" s="5"/>
      <c r="J13" s="5"/>
      <c r="K13" s="5"/>
      <c r="L13" s="5"/>
      <c r="M13" s="5"/>
      <c r="N13" s="5"/>
      <c r="O13" s="5"/>
      <c r="P13" s="5"/>
      <c r="Q13" s="5"/>
      <c r="R13" s="5"/>
      <c r="S13" s="5"/>
      <c r="T13" s="5"/>
      <c r="U13" s="5"/>
      <c r="V13" s="5"/>
      <c r="W13" s="5"/>
    </row>
    <row r="14" spans="1:23" x14ac:dyDescent="0.3">
      <c r="A14" s="5"/>
      <c r="B14" s="5"/>
      <c r="C14" s="5"/>
      <c r="D14" s="5"/>
      <c r="E14" s="5"/>
      <c r="F14" s="5"/>
      <c r="G14" s="5"/>
      <c r="H14" s="5"/>
      <c r="I14" s="5"/>
      <c r="J14" s="5"/>
      <c r="K14" s="5"/>
      <c r="L14" s="5"/>
      <c r="M14" s="5"/>
      <c r="N14" s="5"/>
      <c r="O14" s="5"/>
      <c r="P14" s="5"/>
      <c r="Q14" s="5"/>
      <c r="R14" s="5"/>
      <c r="S14" s="5"/>
      <c r="T14" s="5"/>
      <c r="U14" s="5"/>
      <c r="V14" s="5"/>
      <c r="W14" s="5"/>
    </row>
    <row r="15" spans="1:23" x14ac:dyDescent="0.3">
      <c r="A15" s="5"/>
      <c r="B15" s="5"/>
      <c r="C15" s="5"/>
      <c r="D15" s="5"/>
      <c r="E15" s="5"/>
      <c r="F15" s="5"/>
      <c r="G15" s="5"/>
      <c r="H15" s="5"/>
      <c r="I15" s="5"/>
      <c r="J15" s="5"/>
      <c r="K15" s="5"/>
      <c r="L15" s="5"/>
      <c r="M15" s="5"/>
      <c r="N15" s="5"/>
      <c r="O15" s="5"/>
      <c r="P15" s="5"/>
      <c r="Q15" s="5"/>
      <c r="R15" s="5"/>
      <c r="S15" s="5"/>
      <c r="T15" s="5"/>
      <c r="U15" s="5"/>
      <c r="V15" s="5"/>
      <c r="W15" s="5"/>
    </row>
    <row r="16" spans="1:23" x14ac:dyDescent="0.3">
      <c r="A16" s="5"/>
      <c r="B16" s="5"/>
      <c r="C16" s="5"/>
      <c r="D16" s="5"/>
      <c r="E16" s="5"/>
      <c r="F16" s="5"/>
      <c r="G16" s="5"/>
      <c r="H16" s="5"/>
      <c r="I16" s="5"/>
      <c r="J16" s="5"/>
      <c r="K16" s="5"/>
      <c r="L16" s="5"/>
      <c r="M16" s="5"/>
      <c r="N16" s="5"/>
      <c r="O16" s="5"/>
      <c r="P16" s="5"/>
      <c r="Q16" s="5"/>
      <c r="R16" s="5"/>
      <c r="S16" s="5"/>
      <c r="T16" s="5"/>
      <c r="U16" s="5"/>
      <c r="V16" s="5"/>
      <c r="W16" s="5"/>
    </row>
    <row r="17" spans="1:23" x14ac:dyDescent="0.3">
      <c r="A17" s="5"/>
      <c r="B17" s="5"/>
      <c r="C17" s="5"/>
      <c r="D17" s="5"/>
      <c r="E17" s="5"/>
      <c r="F17" s="5"/>
      <c r="G17" s="5"/>
      <c r="H17" s="5"/>
      <c r="I17" s="5"/>
      <c r="J17" s="5"/>
      <c r="K17" s="5"/>
      <c r="L17" s="5"/>
      <c r="M17" s="5"/>
      <c r="N17" s="5"/>
      <c r="O17" s="5"/>
      <c r="P17" s="5"/>
      <c r="Q17" s="5"/>
      <c r="R17" s="5"/>
      <c r="S17" s="5"/>
      <c r="T17" s="5"/>
      <c r="U17" s="5"/>
      <c r="V17" s="5"/>
      <c r="W17" s="5"/>
    </row>
    <row r="18" spans="1:23" x14ac:dyDescent="0.3">
      <c r="A18" s="5"/>
      <c r="B18" s="5"/>
      <c r="C18" s="5"/>
      <c r="D18" s="5"/>
      <c r="E18" s="5"/>
      <c r="F18" s="5"/>
      <c r="G18" s="5"/>
      <c r="H18" s="5"/>
      <c r="I18" s="5"/>
      <c r="J18" s="5"/>
      <c r="K18" s="5"/>
      <c r="L18" s="5"/>
      <c r="M18" s="5"/>
      <c r="N18" s="5"/>
      <c r="O18" s="5"/>
      <c r="P18" s="5"/>
      <c r="Q18" s="5"/>
      <c r="R18" s="5"/>
      <c r="S18" s="5"/>
      <c r="T18" s="5"/>
      <c r="U18" s="5"/>
      <c r="V18" s="5"/>
      <c r="W18" s="5"/>
    </row>
    <row r="19" spans="1:23" x14ac:dyDescent="0.3">
      <c r="A19" s="5"/>
      <c r="B19" s="5"/>
      <c r="C19" s="5"/>
      <c r="D19" s="5"/>
      <c r="E19" s="5"/>
      <c r="F19" s="5"/>
      <c r="G19" s="5"/>
      <c r="H19" s="5"/>
      <c r="I19" s="5"/>
      <c r="J19" s="5"/>
      <c r="K19" s="5"/>
      <c r="L19" s="5"/>
      <c r="M19" s="5"/>
      <c r="N19" s="5"/>
      <c r="O19" s="5"/>
      <c r="P19" s="5"/>
      <c r="Q19" s="5"/>
      <c r="R19" s="5"/>
      <c r="S19" s="5"/>
      <c r="T19" s="5"/>
      <c r="U19" s="5"/>
      <c r="V19" s="5"/>
      <c r="W19" s="5"/>
    </row>
    <row r="20" spans="1:23" x14ac:dyDescent="0.3">
      <c r="A20" s="5"/>
      <c r="B20" s="5"/>
      <c r="C20" s="5"/>
      <c r="D20" s="5"/>
      <c r="E20" s="5"/>
      <c r="F20" s="5"/>
      <c r="G20" s="5"/>
      <c r="H20" s="5"/>
      <c r="I20" s="5"/>
      <c r="J20" s="5"/>
      <c r="K20" s="5"/>
      <c r="L20" s="5"/>
      <c r="M20" s="5"/>
      <c r="N20" s="5"/>
      <c r="O20" s="5"/>
      <c r="P20" s="5"/>
      <c r="Q20" s="5"/>
      <c r="R20" s="5"/>
      <c r="S20" s="5"/>
      <c r="T20" s="5"/>
      <c r="U20" s="5"/>
      <c r="V20" s="5"/>
      <c r="W20" s="5"/>
    </row>
    <row r="21" spans="1:23" x14ac:dyDescent="0.3">
      <c r="A21" s="5"/>
      <c r="B21" s="5"/>
      <c r="C21" s="5"/>
      <c r="D21" s="5"/>
      <c r="E21" s="5"/>
      <c r="F21" s="5"/>
      <c r="G21" s="5"/>
      <c r="H21" s="5"/>
      <c r="I21" s="5"/>
      <c r="J21" s="5"/>
      <c r="K21" s="5"/>
      <c r="L21" s="5"/>
      <c r="M21" s="5"/>
      <c r="N21" s="5"/>
      <c r="O21" s="5"/>
      <c r="P21" s="5"/>
      <c r="Q21" s="5"/>
      <c r="R21" s="5"/>
      <c r="S21" s="5"/>
      <c r="T21" s="5"/>
      <c r="U21" s="5"/>
      <c r="V21" s="5"/>
      <c r="W21" s="5"/>
    </row>
    <row r="22" spans="1:23" x14ac:dyDescent="0.3">
      <c r="A22" s="5"/>
      <c r="B22" s="5"/>
      <c r="C22" s="5"/>
      <c r="D22" s="5"/>
      <c r="E22" s="5"/>
      <c r="F22" s="5"/>
      <c r="G22" s="5"/>
      <c r="H22" s="5"/>
      <c r="I22" s="5"/>
      <c r="J22" s="5"/>
      <c r="K22" s="5"/>
      <c r="L22" s="5"/>
      <c r="M22" s="5"/>
      <c r="N22" s="5"/>
      <c r="O22" s="5"/>
      <c r="P22" s="5"/>
      <c r="Q22" s="5"/>
      <c r="R22" s="5"/>
      <c r="S22" s="5"/>
      <c r="T22" s="5"/>
      <c r="U22" s="5"/>
      <c r="V22" s="5"/>
      <c r="W22" s="5"/>
    </row>
    <row r="23" spans="1:23" x14ac:dyDescent="0.3">
      <c r="A23" s="5"/>
      <c r="B23" s="5"/>
      <c r="C23" s="5"/>
      <c r="D23" s="5"/>
      <c r="E23" s="5"/>
      <c r="F23" s="5"/>
      <c r="G23" s="5"/>
      <c r="H23" s="5"/>
      <c r="I23" s="5"/>
      <c r="J23" s="5"/>
      <c r="K23" s="5"/>
      <c r="L23" s="5"/>
      <c r="M23" s="5"/>
      <c r="N23" s="5"/>
      <c r="O23" s="5"/>
      <c r="P23" s="5"/>
      <c r="Q23" s="5"/>
      <c r="R23" s="5"/>
      <c r="S23" s="5"/>
      <c r="T23" s="5"/>
      <c r="U23" s="5"/>
      <c r="V23" s="5"/>
      <c r="W23" s="5"/>
    </row>
    <row r="24" spans="1:23" x14ac:dyDescent="0.3">
      <c r="A24" s="5"/>
      <c r="B24" s="5"/>
      <c r="C24" s="5"/>
      <c r="D24" s="5"/>
      <c r="E24" s="5"/>
      <c r="F24" s="5"/>
      <c r="G24" s="5"/>
      <c r="H24" s="5"/>
      <c r="I24" s="5"/>
      <c r="J24" s="5"/>
      <c r="K24" s="5"/>
      <c r="L24" s="5"/>
      <c r="M24" s="5"/>
      <c r="N24" s="5"/>
      <c r="O24" s="5"/>
      <c r="P24" s="5"/>
      <c r="Q24" s="5"/>
      <c r="R24" s="5"/>
      <c r="S24" s="5"/>
      <c r="T24" s="5"/>
      <c r="U24" s="5"/>
      <c r="V24" s="5"/>
      <c r="W24" s="5"/>
    </row>
    <row r="25" spans="1:23" x14ac:dyDescent="0.3">
      <c r="A25" s="5"/>
      <c r="B25" s="5"/>
      <c r="C25" s="5"/>
      <c r="D25" s="5"/>
      <c r="E25" s="5"/>
      <c r="F25" s="5"/>
      <c r="G25" s="5"/>
      <c r="H25" s="5"/>
      <c r="I25" s="5"/>
      <c r="J25" s="5"/>
      <c r="K25" s="5"/>
      <c r="L25" s="5"/>
      <c r="M25" s="5"/>
      <c r="N25" s="5"/>
      <c r="O25" s="5"/>
      <c r="P25" s="5"/>
      <c r="Q25" s="5"/>
      <c r="R25" s="5"/>
      <c r="S25" s="5"/>
      <c r="T25" s="5"/>
      <c r="U25" s="5"/>
      <c r="V25" s="5"/>
      <c r="W25" s="5"/>
    </row>
    <row r="26" spans="1:23" x14ac:dyDescent="0.3">
      <c r="A26" s="5"/>
      <c r="B26" s="5"/>
      <c r="C26" s="5"/>
      <c r="D26" s="5"/>
      <c r="E26" s="5"/>
      <c r="F26" s="5"/>
      <c r="G26" s="5"/>
      <c r="H26" s="5"/>
      <c r="I26" s="5"/>
      <c r="J26" s="5"/>
      <c r="K26" s="5"/>
      <c r="L26" s="5"/>
      <c r="M26" s="5"/>
      <c r="N26" s="5"/>
      <c r="O26" s="5"/>
      <c r="P26" s="5"/>
      <c r="Q26" s="5"/>
      <c r="R26" s="5"/>
      <c r="S26" s="5"/>
      <c r="T26" s="5"/>
      <c r="U26" s="5"/>
      <c r="V26" s="5"/>
      <c r="W26" s="5"/>
    </row>
    <row r="27" spans="1:23" x14ac:dyDescent="0.3">
      <c r="A27" s="5"/>
      <c r="B27" s="5"/>
      <c r="C27" s="5"/>
      <c r="D27" s="5"/>
      <c r="E27" s="5"/>
      <c r="F27" s="5"/>
      <c r="G27" s="5"/>
      <c r="H27" s="5"/>
      <c r="I27" s="5"/>
      <c r="J27" s="5"/>
      <c r="K27" s="5"/>
      <c r="L27" s="5"/>
      <c r="M27" s="5"/>
      <c r="N27" s="5"/>
      <c r="O27" s="5"/>
      <c r="P27" s="5"/>
      <c r="Q27" s="5"/>
      <c r="R27" s="5"/>
      <c r="S27" s="5"/>
      <c r="T27" s="5"/>
      <c r="U27" s="5"/>
      <c r="V27" s="5"/>
      <c r="W27" s="5"/>
    </row>
  </sheetData>
  <mergeCells count="1">
    <mergeCell ref="A1:W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B7957-BBA4-4884-BB61-444CC7B0C7C0}">
  <dimension ref="A3:B6"/>
  <sheetViews>
    <sheetView workbookViewId="0">
      <selection activeCell="L9" sqref="L9"/>
    </sheetView>
  </sheetViews>
  <sheetFormatPr defaultRowHeight="14.4" x14ac:dyDescent="0.3"/>
  <cols>
    <col min="1" max="1" width="12.5546875" bestFit="1" customWidth="1"/>
    <col min="2" max="2" width="15.88671875" bestFit="1" customWidth="1"/>
  </cols>
  <sheetData>
    <row r="3" spans="1:2" x14ac:dyDescent="0.3">
      <c r="A3" s="3" t="s">
        <v>1572</v>
      </c>
      <c r="B3" t="s">
        <v>1571</v>
      </c>
    </row>
    <row r="4" spans="1:2" x14ac:dyDescent="0.3">
      <c r="A4" s="4" t="s">
        <v>17</v>
      </c>
      <c r="B4" s="18">
        <v>1838441</v>
      </c>
    </row>
    <row r="5" spans="1:2" x14ac:dyDescent="0.3">
      <c r="A5" s="4" t="s">
        <v>33</v>
      </c>
      <c r="B5" s="18">
        <v>1454151</v>
      </c>
    </row>
    <row r="6" spans="1:2" x14ac:dyDescent="0.3">
      <c r="A6" s="4" t="s">
        <v>46</v>
      </c>
      <c r="B6" s="18">
        <v>515323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34B3A-D58D-4EA7-8B6C-50A85FB0CAF2}">
  <dimension ref="A3:B7"/>
  <sheetViews>
    <sheetView workbookViewId="0">
      <selection activeCell="B5" sqref="B5"/>
    </sheetView>
  </sheetViews>
  <sheetFormatPr defaultRowHeight="14.4" x14ac:dyDescent="0.3"/>
  <cols>
    <col min="1" max="1" width="12.5546875" bestFit="1" customWidth="1"/>
    <col min="2" max="2" width="15.88671875" bestFit="1" customWidth="1"/>
  </cols>
  <sheetData>
    <row r="3" spans="1:2" x14ac:dyDescent="0.3">
      <c r="A3" s="3" t="s">
        <v>1572</v>
      </c>
      <c r="B3" t="s">
        <v>1574</v>
      </c>
    </row>
    <row r="4" spans="1:2" x14ac:dyDescent="0.3">
      <c r="A4" s="4" t="s">
        <v>34</v>
      </c>
      <c r="B4" s="18">
        <v>125</v>
      </c>
    </row>
    <row r="5" spans="1:2" x14ac:dyDescent="0.3">
      <c r="A5" s="4" t="s">
        <v>18</v>
      </c>
      <c r="B5" s="18">
        <v>215</v>
      </c>
    </row>
    <row r="6" spans="1:2" x14ac:dyDescent="0.3">
      <c r="A6" s="4" t="s">
        <v>66</v>
      </c>
      <c r="B6" s="18">
        <v>81</v>
      </c>
    </row>
    <row r="7" spans="1:2" x14ac:dyDescent="0.3">
      <c r="A7" s="4" t="s">
        <v>26</v>
      </c>
      <c r="B7" s="18">
        <v>79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8ED35-FB05-4236-BC21-E9B7FFA3586B}">
  <dimension ref="A1:T501"/>
  <sheetViews>
    <sheetView topLeftCell="A400" workbookViewId="0">
      <selection activeCell="I426" sqref="I1:I501"/>
    </sheetView>
  </sheetViews>
  <sheetFormatPr defaultRowHeight="14.4" x14ac:dyDescent="0.3"/>
  <cols>
    <col min="1" max="1" width="7.6640625" bestFit="1" customWidth="1"/>
    <col min="2" max="2" width="17.88671875" bestFit="1" customWidth="1"/>
    <col min="3" max="3" width="16.109375" bestFit="1" customWidth="1"/>
    <col min="4" max="4" width="9.109375" bestFit="1" customWidth="1"/>
    <col min="5" max="5" width="6.21875" bestFit="1" customWidth="1"/>
    <col min="6" max="6" width="11.5546875" customWidth="1"/>
    <col min="7" max="7" width="10.33203125" bestFit="1" customWidth="1"/>
    <col min="8" max="8" width="10.33203125" customWidth="1"/>
    <col min="9" max="9" width="11.6640625" bestFit="1" customWidth="1"/>
    <col min="10" max="10" width="9.77734375" bestFit="1" customWidth="1"/>
    <col min="11" max="11" width="12.5546875" bestFit="1" customWidth="1"/>
    <col min="12" max="12" width="11.88671875" bestFit="1" customWidth="1"/>
    <col min="13" max="13" width="13.33203125" bestFit="1" customWidth="1"/>
    <col min="14" max="14" width="17.5546875" customWidth="1"/>
    <col min="15" max="15" width="11.5546875" customWidth="1"/>
    <col min="16" max="16" width="11.6640625" customWidth="1"/>
    <col min="17" max="17" width="11.21875" customWidth="1"/>
    <col min="18" max="18" width="13.88671875" customWidth="1"/>
    <col min="19" max="19" width="12.21875" bestFit="1" customWidth="1"/>
    <col min="20" max="20" width="14.5546875" customWidth="1"/>
  </cols>
  <sheetData>
    <row r="1" spans="1:20" x14ac:dyDescent="0.3">
      <c r="A1" t="s">
        <v>0</v>
      </c>
      <c r="B1" t="s">
        <v>1</v>
      </c>
      <c r="C1" t="s">
        <v>2</v>
      </c>
      <c r="D1" t="s">
        <v>3</v>
      </c>
      <c r="E1" t="s">
        <v>4</v>
      </c>
      <c r="F1" s="16" t="s">
        <v>1551</v>
      </c>
      <c r="G1" t="s">
        <v>5</v>
      </c>
      <c r="H1" s="2" t="s">
        <v>1555</v>
      </c>
      <c r="I1" t="s">
        <v>6</v>
      </c>
      <c r="J1" t="s">
        <v>7</v>
      </c>
      <c r="K1" t="s">
        <v>8</v>
      </c>
      <c r="L1" t="s">
        <v>9</v>
      </c>
      <c r="M1" t="s">
        <v>10</v>
      </c>
      <c r="N1" t="s">
        <v>11</v>
      </c>
      <c r="O1" t="s">
        <v>1550</v>
      </c>
      <c r="P1" s="2" t="s">
        <v>1568</v>
      </c>
      <c r="Q1" s="2" t="s">
        <v>1569</v>
      </c>
      <c r="R1" t="s">
        <v>12</v>
      </c>
      <c r="S1" t="s">
        <v>13</v>
      </c>
      <c r="T1" t="s">
        <v>14</v>
      </c>
    </row>
    <row r="2" spans="1:20" x14ac:dyDescent="0.3">
      <c r="A2">
        <v>1</v>
      </c>
      <c r="B2" t="s">
        <v>15</v>
      </c>
      <c r="C2" t="s">
        <v>16</v>
      </c>
      <c r="D2" t="s">
        <v>17</v>
      </c>
      <c r="E2">
        <v>52</v>
      </c>
      <c r="F2" t="s">
        <v>1552</v>
      </c>
      <c r="G2" s="1">
        <v>45132</v>
      </c>
      <c r="H2" s="1" t="s">
        <v>1556</v>
      </c>
      <c r="I2" t="s">
        <v>18</v>
      </c>
      <c r="J2" t="s">
        <v>19</v>
      </c>
      <c r="K2" t="s">
        <v>20</v>
      </c>
      <c r="L2" t="s">
        <v>21</v>
      </c>
      <c r="M2" t="s">
        <v>22</v>
      </c>
      <c r="N2">
        <v>5</v>
      </c>
      <c r="O2">
        <v>335.22</v>
      </c>
      <c r="P2">
        <f>N2*O2</f>
        <v>1676.1000000000001</v>
      </c>
      <c r="Q2">
        <f>ROUNDUP(P2,0)</f>
        <v>1677</v>
      </c>
      <c r="R2" t="s">
        <v>23</v>
      </c>
      <c r="S2" s="1">
        <v>45132</v>
      </c>
      <c r="T2" s="1">
        <v>45134</v>
      </c>
    </row>
    <row r="3" spans="1:20" x14ac:dyDescent="0.3">
      <c r="A3">
        <v>2</v>
      </c>
      <c r="B3" t="s">
        <v>24</v>
      </c>
      <c r="C3" t="s">
        <v>25</v>
      </c>
      <c r="D3" t="s">
        <v>17</v>
      </c>
      <c r="E3">
        <v>31</v>
      </c>
      <c r="F3" t="s">
        <v>1553</v>
      </c>
      <c r="G3" s="1">
        <v>45265</v>
      </c>
      <c r="H3" s="1" t="s">
        <v>1557</v>
      </c>
      <c r="I3" t="s">
        <v>18</v>
      </c>
      <c r="J3" t="s">
        <v>27</v>
      </c>
      <c r="K3" t="s">
        <v>28</v>
      </c>
      <c r="L3" t="s">
        <v>21</v>
      </c>
      <c r="M3" t="s">
        <v>29</v>
      </c>
      <c r="N3">
        <v>4</v>
      </c>
      <c r="O3">
        <v>4282.4399999999996</v>
      </c>
      <c r="P3">
        <f t="shared" ref="P3:P66" si="0">N3*O3</f>
        <v>17129.759999999998</v>
      </c>
      <c r="Q3">
        <f t="shared" ref="Q3:Q66" si="1">ROUNDUP(P3,0)</f>
        <v>17130</v>
      </c>
      <c r="R3" t="s">
        <v>30</v>
      </c>
      <c r="S3" s="1">
        <v>45265</v>
      </c>
      <c r="T3" s="1">
        <v>45267</v>
      </c>
    </row>
    <row r="4" spans="1:20" x14ac:dyDescent="0.3">
      <c r="A4">
        <v>3</v>
      </c>
      <c r="B4" t="s">
        <v>31</v>
      </c>
      <c r="C4" t="s">
        <v>32</v>
      </c>
      <c r="D4" t="s">
        <v>33</v>
      </c>
      <c r="E4">
        <v>51</v>
      </c>
      <c r="F4" t="s">
        <v>1552</v>
      </c>
      <c r="G4" s="1">
        <v>45025</v>
      </c>
      <c r="H4" s="1" t="s">
        <v>1558</v>
      </c>
      <c r="I4" t="s">
        <v>34</v>
      </c>
      <c r="J4" t="s">
        <v>35</v>
      </c>
      <c r="K4" t="s">
        <v>36</v>
      </c>
      <c r="L4" t="s">
        <v>37</v>
      </c>
      <c r="M4" t="s">
        <v>38</v>
      </c>
      <c r="N4">
        <v>2</v>
      </c>
      <c r="O4">
        <v>4995.7299999999996</v>
      </c>
      <c r="P4">
        <f t="shared" si="0"/>
        <v>9991.4599999999991</v>
      </c>
      <c r="Q4">
        <f t="shared" si="1"/>
        <v>9992</v>
      </c>
      <c r="R4" t="s">
        <v>39</v>
      </c>
      <c r="S4" s="1">
        <v>45025</v>
      </c>
      <c r="T4" s="1">
        <v>45027</v>
      </c>
    </row>
    <row r="5" spans="1:20" x14ac:dyDescent="0.3">
      <c r="A5">
        <v>4</v>
      </c>
      <c r="B5" t="s">
        <v>40</v>
      </c>
      <c r="C5" t="s">
        <v>41</v>
      </c>
      <c r="D5" t="s">
        <v>33</v>
      </c>
      <c r="E5">
        <v>30</v>
      </c>
      <c r="F5" t="s">
        <v>1553</v>
      </c>
      <c r="G5" s="1">
        <v>45578</v>
      </c>
      <c r="H5" s="1" t="s">
        <v>1559</v>
      </c>
      <c r="I5" t="s">
        <v>34</v>
      </c>
      <c r="J5" t="s">
        <v>42</v>
      </c>
      <c r="K5" t="s">
        <v>43</v>
      </c>
      <c r="L5" t="s">
        <v>21</v>
      </c>
      <c r="M5" t="s">
        <v>22</v>
      </c>
      <c r="N5">
        <v>3</v>
      </c>
      <c r="O5">
        <v>3512.52</v>
      </c>
      <c r="P5">
        <f t="shared" si="0"/>
        <v>10537.56</v>
      </c>
      <c r="Q5">
        <f t="shared" si="1"/>
        <v>10538</v>
      </c>
      <c r="R5" t="s">
        <v>30</v>
      </c>
      <c r="S5" s="1">
        <v>45578</v>
      </c>
      <c r="T5" s="1">
        <v>45580</v>
      </c>
    </row>
    <row r="6" spans="1:20" x14ac:dyDescent="0.3">
      <c r="A6">
        <v>5</v>
      </c>
      <c r="B6" t="s">
        <v>44</v>
      </c>
      <c r="C6" t="s">
        <v>45</v>
      </c>
      <c r="D6" t="s">
        <v>46</v>
      </c>
      <c r="E6">
        <v>29</v>
      </c>
      <c r="F6" t="s">
        <v>1553</v>
      </c>
      <c r="G6" s="1">
        <v>45464</v>
      </c>
      <c r="H6" s="1" t="s">
        <v>1560</v>
      </c>
      <c r="I6" t="s">
        <v>18</v>
      </c>
      <c r="J6" t="s">
        <v>35</v>
      </c>
      <c r="K6" t="s">
        <v>47</v>
      </c>
      <c r="L6" t="s">
        <v>21</v>
      </c>
      <c r="M6" t="s">
        <v>48</v>
      </c>
      <c r="N6">
        <v>4</v>
      </c>
      <c r="O6">
        <v>4486.49</v>
      </c>
      <c r="P6">
        <f t="shared" si="0"/>
        <v>17945.96</v>
      </c>
      <c r="Q6">
        <f t="shared" si="1"/>
        <v>17946</v>
      </c>
      <c r="R6" t="s">
        <v>30</v>
      </c>
      <c r="S6" s="1">
        <v>45464</v>
      </c>
      <c r="T6" s="1">
        <v>45471</v>
      </c>
    </row>
    <row r="7" spans="1:20" x14ac:dyDescent="0.3">
      <c r="A7">
        <v>6</v>
      </c>
      <c r="B7" t="s">
        <v>49</v>
      </c>
      <c r="C7" t="s">
        <v>50</v>
      </c>
      <c r="D7" t="s">
        <v>17</v>
      </c>
      <c r="E7">
        <v>37</v>
      </c>
      <c r="F7" t="s">
        <v>1553</v>
      </c>
      <c r="G7" s="1">
        <v>45640</v>
      </c>
      <c r="H7" s="1" t="s">
        <v>1557</v>
      </c>
      <c r="I7" t="s">
        <v>18</v>
      </c>
      <c r="J7" t="s">
        <v>51</v>
      </c>
      <c r="K7" t="s">
        <v>52</v>
      </c>
      <c r="L7" t="s">
        <v>37</v>
      </c>
      <c r="M7" t="s">
        <v>48</v>
      </c>
      <c r="N7">
        <v>3</v>
      </c>
      <c r="O7">
        <v>1696.04</v>
      </c>
      <c r="P7">
        <f t="shared" si="0"/>
        <v>5088.12</v>
      </c>
      <c r="Q7">
        <f t="shared" si="1"/>
        <v>5089</v>
      </c>
      <c r="R7" t="s">
        <v>30</v>
      </c>
      <c r="S7" s="1">
        <v>45640</v>
      </c>
      <c r="T7" s="1">
        <v>45647</v>
      </c>
    </row>
    <row r="8" spans="1:20" x14ac:dyDescent="0.3">
      <c r="A8">
        <v>7</v>
      </c>
      <c r="B8" t="s">
        <v>53</v>
      </c>
      <c r="C8" t="s">
        <v>54</v>
      </c>
      <c r="D8" t="s">
        <v>17</v>
      </c>
      <c r="E8">
        <v>24</v>
      </c>
      <c r="F8" t="s">
        <v>1553</v>
      </c>
      <c r="G8" s="1">
        <v>45522</v>
      </c>
      <c r="H8" s="1" t="s">
        <v>1561</v>
      </c>
      <c r="I8" t="s">
        <v>18</v>
      </c>
      <c r="J8" t="s">
        <v>19</v>
      </c>
      <c r="K8" t="s">
        <v>55</v>
      </c>
      <c r="L8" t="s">
        <v>56</v>
      </c>
      <c r="M8" t="s">
        <v>22</v>
      </c>
      <c r="N8">
        <v>5</v>
      </c>
      <c r="O8">
        <v>4710.67</v>
      </c>
      <c r="P8">
        <f t="shared" si="0"/>
        <v>23553.35</v>
      </c>
      <c r="Q8">
        <f t="shared" si="1"/>
        <v>23554</v>
      </c>
      <c r="R8" t="s">
        <v>57</v>
      </c>
      <c r="S8" s="1">
        <v>45522</v>
      </c>
      <c r="T8" s="1">
        <v>45523</v>
      </c>
    </row>
    <row r="9" spans="1:20" x14ac:dyDescent="0.3">
      <c r="A9">
        <v>8</v>
      </c>
      <c r="B9" t="s">
        <v>58</v>
      </c>
      <c r="C9" t="s">
        <v>59</v>
      </c>
      <c r="D9" t="s">
        <v>33</v>
      </c>
      <c r="E9">
        <v>41</v>
      </c>
      <c r="F9" t="s">
        <v>1553</v>
      </c>
      <c r="G9" s="1">
        <v>45558</v>
      </c>
      <c r="H9" s="1" t="s">
        <v>1562</v>
      </c>
      <c r="I9" t="s">
        <v>34</v>
      </c>
      <c r="J9" t="s">
        <v>19</v>
      </c>
      <c r="K9" t="s">
        <v>60</v>
      </c>
      <c r="L9" t="s">
        <v>61</v>
      </c>
      <c r="M9" t="s">
        <v>62</v>
      </c>
      <c r="N9">
        <v>5</v>
      </c>
      <c r="O9">
        <v>3474.13</v>
      </c>
      <c r="P9">
        <f t="shared" si="0"/>
        <v>17370.650000000001</v>
      </c>
      <c r="Q9">
        <f t="shared" si="1"/>
        <v>17371</v>
      </c>
      <c r="R9" t="s">
        <v>63</v>
      </c>
      <c r="S9" s="1">
        <v>45558</v>
      </c>
      <c r="T9" s="1">
        <v>45565</v>
      </c>
    </row>
    <row r="10" spans="1:20" x14ac:dyDescent="0.3">
      <c r="A10">
        <v>9</v>
      </c>
      <c r="B10" t="s">
        <v>64</v>
      </c>
      <c r="C10" t="s">
        <v>65</v>
      </c>
      <c r="D10" t="s">
        <v>46</v>
      </c>
      <c r="E10">
        <v>54</v>
      </c>
      <c r="F10" t="s">
        <v>1552</v>
      </c>
      <c r="G10" s="1">
        <v>45111</v>
      </c>
      <c r="H10" s="1" t="s">
        <v>1556</v>
      </c>
      <c r="I10" t="s">
        <v>66</v>
      </c>
      <c r="J10" t="s">
        <v>51</v>
      </c>
      <c r="K10" t="s">
        <v>67</v>
      </c>
      <c r="L10" t="s">
        <v>37</v>
      </c>
      <c r="M10" t="s">
        <v>48</v>
      </c>
      <c r="N10">
        <v>1</v>
      </c>
      <c r="O10">
        <v>4249.97</v>
      </c>
      <c r="P10">
        <f t="shared" si="0"/>
        <v>4249.97</v>
      </c>
      <c r="Q10">
        <f t="shared" si="1"/>
        <v>4250</v>
      </c>
      <c r="R10" t="s">
        <v>39</v>
      </c>
      <c r="S10" s="1">
        <v>45111</v>
      </c>
      <c r="T10" s="1">
        <v>45113</v>
      </c>
    </row>
    <row r="11" spans="1:20" x14ac:dyDescent="0.3">
      <c r="A11">
        <v>10</v>
      </c>
      <c r="B11" t="s">
        <v>68</v>
      </c>
      <c r="C11" t="s">
        <v>69</v>
      </c>
      <c r="D11" t="s">
        <v>33</v>
      </c>
      <c r="E11">
        <v>63</v>
      </c>
      <c r="F11" t="s">
        <v>1552</v>
      </c>
      <c r="G11" s="1">
        <v>45100</v>
      </c>
      <c r="H11" s="1" t="s">
        <v>1560</v>
      </c>
      <c r="I11" t="s">
        <v>66</v>
      </c>
      <c r="J11" t="s">
        <v>42</v>
      </c>
      <c r="K11" t="s">
        <v>70</v>
      </c>
      <c r="L11" t="s">
        <v>71</v>
      </c>
      <c r="M11" t="s">
        <v>48</v>
      </c>
      <c r="N11">
        <v>5</v>
      </c>
      <c r="O11">
        <v>397.13</v>
      </c>
      <c r="P11">
        <f t="shared" si="0"/>
        <v>1985.65</v>
      </c>
      <c r="Q11">
        <f t="shared" si="1"/>
        <v>1986</v>
      </c>
      <c r="R11" t="s">
        <v>39</v>
      </c>
      <c r="S11" s="1">
        <v>45100</v>
      </c>
      <c r="T11" s="1">
        <v>45101</v>
      </c>
    </row>
    <row r="12" spans="1:20" x14ac:dyDescent="0.3">
      <c r="A12">
        <v>11</v>
      </c>
      <c r="B12" t="s">
        <v>72</v>
      </c>
      <c r="C12" t="s">
        <v>73</v>
      </c>
      <c r="D12" t="s">
        <v>33</v>
      </c>
      <c r="E12">
        <v>37</v>
      </c>
      <c r="F12" t="s">
        <v>1553</v>
      </c>
      <c r="G12" s="1">
        <v>45253</v>
      </c>
      <c r="H12" s="1" t="s">
        <v>1563</v>
      </c>
      <c r="I12" t="s">
        <v>66</v>
      </c>
      <c r="J12" t="s">
        <v>19</v>
      </c>
      <c r="K12" t="s">
        <v>74</v>
      </c>
      <c r="L12" t="s">
        <v>37</v>
      </c>
      <c r="M12" t="s">
        <v>75</v>
      </c>
      <c r="N12">
        <v>1</v>
      </c>
      <c r="O12">
        <v>1013.11</v>
      </c>
      <c r="P12">
        <f t="shared" si="0"/>
        <v>1013.11</v>
      </c>
      <c r="Q12">
        <f t="shared" si="1"/>
        <v>1014</v>
      </c>
      <c r="R12" t="s">
        <v>76</v>
      </c>
      <c r="S12" s="1">
        <v>45253</v>
      </c>
      <c r="T12" s="1">
        <v>45260</v>
      </c>
    </row>
    <row r="13" spans="1:20" x14ac:dyDescent="0.3">
      <c r="A13">
        <v>12</v>
      </c>
      <c r="B13" t="s">
        <v>77</v>
      </c>
      <c r="C13" t="s">
        <v>78</v>
      </c>
      <c r="D13" t="s">
        <v>17</v>
      </c>
      <c r="E13">
        <v>40</v>
      </c>
      <c r="F13" t="s">
        <v>1553</v>
      </c>
      <c r="G13" s="1">
        <v>45261</v>
      </c>
      <c r="H13" s="1" t="s">
        <v>1557</v>
      </c>
      <c r="I13" t="s">
        <v>66</v>
      </c>
      <c r="J13" t="s">
        <v>42</v>
      </c>
      <c r="K13" t="s">
        <v>79</v>
      </c>
      <c r="L13" t="s">
        <v>80</v>
      </c>
      <c r="M13" t="s">
        <v>48</v>
      </c>
      <c r="N13">
        <v>3</v>
      </c>
      <c r="O13">
        <v>787.97</v>
      </c>
      <c r="P13">
        <f t="shared" si="0"/>
        <v>2363.91</v>
      </c>
      <c r="Q13">
        <f t="shared" si="1"/>
        <v>2364</v>
      </c>
      <c r="R13" t="s">
        <v>30</v>
      </c>
      <c r="S13" s="1">
        <v>45261</v>
      </c>
      <c r="T13" s="1">
        <v>45263</v>
      </c>
    </row>
    <row r="14" spans="1:20" x14ac:dyDescent="0.3">
      <c r="A14">
        <v>13</v>
      </c>
      <c r="B14" t="s">
        <v>81</v>
      </c>
      <c r="C14" t="s">
        <v>82</v>
      </c>
      <c r="D14" t="s">
        <v>33</v>
      </c>
      <c r="E14">
        <v>61</v>
      </c>
      <c r="F14" t="s">
        <v>1552</v>
      </c>
      <c r="G14" s="1">
        <v>45231</v>
      </c>
      <c r="H14" s="1" t="s">
        <v>1563</v>
      </c>
      <c r="I14" t="s">
        <v>18</v>
      </c>
      <c r="J14" t="s">
        <v>51</v>
      </c>
      <c r="K14" t="s">
        <v>83</v>
      </c>
      <c r="L14" t="s">
        <v>84</v>
      </c>
      <c r="M14" t="s">
        <v>38</v>
      </c>
      <c r="N14">
        <v>4</v>
      </c>
      <c r="O14">
        <v>2927.15</v>
      </c>
      <c r="P14">
        <f t="shared" si="0"/>
        <v>11708.6</v>
      </c>
      <c r="Q14">
        <f t="shared" si="1"/>
        <v>11709</v>
      </c>
      <c r="R14" t="s">
        <v>23</v>
      </c>
      <c r="S14" s="1">
        <v>45231</v>
      </c>
      <c r="T14" s="1">
        <v>45236</v>
      </c>
    </row>
    <row r="15" spans="1:20" x14ac:dyDescent="0.3">
      <c r="A15">
        <v>14</v>
      </c>
      <c r="B15" t="s">
        <v>85</v>
      </c>
      <c r="C15" t="s">
        <v>86</v>
      </c>
      <c r="D15" t="s">
        <v>33</v>
      </c>
      <c r="E15">
        <v>47</v>
      </c>
      <c r="F15" t="s">
        <v>1553</v>
      </c>
      <c r="G15" s="1">
        <v>45324</v>
      </c>
      <c r="H15" s="1" t="s">
        <v>1564</v>
      </c>
      <c r="I15" t="s">
        <v>18</v>
      </c>
      <c r="J15" t="s">
        <v>27</v>
      </c>
      <c r="K15" t="s">
        <v>87</v>
      </c>
      <c r="L15" t="s">
        <v>21</v>
      </c>
      <c r="M15" t="s">
        <v>75</v>
      </c>
      <c r="N15">
        <v>1</v>
      </c>
      <c r="O15">
        <v>4834.12</v>
      </c>
      <c r="P15">
        <f t="shared" si="0"/>
        <v>4834.12</v>
      </c>
      <c r="Q15">
        <f t="shared" si="1"/>
        <v>4835</v>
      </c>
      <c r="R15" t="s">
        <v>39</v>
      </c>
      <c r="S15" s="1">
        <v>45324</v>
      </c>
      <c r="T15" s="1">
        <v>45325</v>
      </c>
    </row>
    <row r="16" spans="1:20" x14ac:dyDescent="0.3">
      <c r="A16">
        <v>15</v>
      </c>
      <c r="B16" t="s">
        <v>88</v>
      </c>
      <c r="C16" t="s">
        <v>89</v>
      </c>
      <c r="D16" t="s">
        <v>33</v>
      </c>
      <c r="E16">
        <v>22</v>
      </c>
      <c r="F16" t="s">
        <v>1553</v>
      </c>
      <c r="G16" s="1">
        <v>45288</v>
      </c>
      <c r="H16" s="1" t="s">
        <v>1557</v>
      </c>
      <c r="I16" t="s">
        <v>18</v>
      </c>
      <c r="J16" t="s">
        <v>42</v>
      </c>
      <c r="K16" t="s">
        <v>90</v>
      </c>
      <c r="L16" t="s">
        <v>84</v>
      </c>
      <c r="M16" t="s">
        <v>48</v>
      </c>
      <c r="N16">
        <v>2</v>
      </c>
      <c r="O16">
        <v>4097.33</v>
      </c>
      <c r="P16">
        <f t="shared" si="0"/>
        <v>8194.66</v>
      </c>
      <c r="Q16">
        <f t="shared" si="1"/>
        <v>8195</v>
      </c>
      <c r="R16" t="s">
        <v>76</v>
      </c>
      <c r="S16" s="1">
        <v>45288</v>
      </c>
      <c r="T16" s="1">
        <v>45290</v>
      </c>
    </row>
    <row r="17" spans="1:20" x14ac:dyDescent="0.3">
      <c r="A17">
        <v>16</v>
      </c>
      <c r="B17" t="s">
        <v>91</v>
      </c>
      <c r="C17" t="s">
        <v>92</v>
      </c>
      <c r="D17" t="s">
        <v>17</v>
      </c>
      <c r="E17">
        <v>61</v>
      </c>
      <c r="F17" t="s">
        <v>1552</v>
      </c>
      <c r="G17" s="1">
        <v>45023</v>
      </c>
      <c r="H17" s="1" t="s">
        <v>1558</v>
      </c>
      <c r="I17" t="s">
        <v>66</v>
      </c>
      <c r="J17" t="s">
        <v>35</v>
      </c>
      <c r="K17" t="s">
        <v>93</v>
      </c>
      <c r="L17" t="s">
        <v>84</v>
      </c>
      <c r="M17" t="s">
        <v>75</v>
      </c>
      <c r="N17">
        <v>2</v>
      </c>
      <c r="O17">
        <v>1339.76</v>
      </c>
      <c r="P17">
        <f t="shared" si="0"/>
        <v>2679.52</v>
      </c>
      <c r="Q17">
        <f t="shared" si="1"/>
        <v>2680</v>
      </c>
      <c r="R17" t="s">
        <v>63</v>
      </c>
      <c r="S17" s="1">
        <v>45023</v>
      </c>
      <c r="T17" s="1">
        <v>45029</v>
      </c>
    </row>
    <row r="18" spans="1:20" x14ac:dyDescent="0.3">
      <c r="A18">
        <v>17</v>
      </c>
      <c r="B18" t="s">
        <v>94</v>
      </c>
      <c r="C18" t="s">
        <v>95</v>
      </c>
      <c r="D18" t="s">
        <v>17</v>
      </c>
      <c r="E18">
        <v>64</v>
      </c>
      <c r="F18" t="s">
        <v>1552</v>
      </c>
      <c r="G18" s="1">
        <v>45120</v>
      </c>
      <c r="H18" s="1" t="s">
        <v>1556</v>
      </c>
      <c r="I18" t="s">
        <v>66</v>
      </c>
      <c r="J18" t="s">
        <v>27</v>
      </c>
      <c r="K18" t="s">
        <v>96</v>
      </c>
      <c r="L18" t="s">
        <v>21</v>
      </c>
      <c r="M18" t="s">
        <v>38</v>
      </c>
      <c r="N18">
        <v>5</v>
      </c>
      <c r="O18">
        <v>1680.09</v>
      </c>
      <c r="P18">
        <f t="shared" si="0"/>
        <v>8400.4499999999989</v>
      </c>
      <c r="Q18">
        <f t="shared" si="1"/>
        <v>8401</v>
      </c>
      <c r="R18" t="s">
        <v>39</v>
      </c>
      <c r="S18" s="1">
        <v>45120</v>
      </c>
      <c r="T18" s="1">
        <v>45127</v>
      </c>
    </row>
    <row r="19" spans="1:20" x14ac:dyDescent="0.3">
      <c r="A19">
        <v>18</v>
      </c>
      <c r="B19" t="s">
        <v>97</v>
      </c>
      <c r="C19" t="s">
        <v>98</v>
      </c>
      <c r="D19" t="s">
        <v>33</v>
      </c>
      <c r="E19">
        <v>34</v>
      </c>
      <c r="F19" t="s">
        <v>1553</v>
      </c>
      <c r="G19" s="1">
        <v>45222</v>
      </c>
      <c r="H19" s="1" t="s">
        <v>1559</v>
      </c>
      <c r="I19" t="s">
        <v>34</v>
      </c>
      <c r="J19" t="s">
        <v>51</v>
      </c>
      <c r="K19" t="s">
        <v>99</v>
      </c>
      <c r="L19" t="s">
        <v>71</v>
      </c>
      <c r="M19" t="s">
        <v>62</v>
      </c>
      <c r="N19">
        <v>4</v>
      </c>
      <c r="O19">
        <v>4725.7299999999996</v>
      </c>
      <c r="P19">
        <f t="shared" si="0"/>
        <v>18902.919999999998</v>
      </c>
      <c r="Q19">
        <f t="shared" si="1"/>
        <v>18903</v>
      </c>
      <c r="R19" t="s">
        <v>100</v>
      </c>
      <c r="S19" s="1">
        <v>45222</v>
      </c>
      <c r="T19" s="1">
        <v>45223</v>
      </c>
    </row>
    <row r="20" spans="1:20" x14ac:dyDescent="0.3">
      <c r="A20">
        <v>19</v>
      </c>
      <c r="B20" t="s">
        <v>101</v>
      </c>
      <c r="C20" t="s">
        <v>102</v>
      </c>
      <c r="D20" t="s">
        <v>17</v>
      </c>
      <c r="E20">
        <v>50</v>
      </c>
      <c r="F20" t="s">
        <v>1554</v>
      </c>
      <c r="G20" s="1">
        <v>45134</v>
      </c>
      <c r="H20" s="1" t="s">
        <v>1556</v>
      </c>
      <c r="I20" t="s">
        <v>18</v>
      </c>
      <c r="J20" t="s">
        <v>27</v>
      </c>
      <c r="K20" t="s">
        <v>103</v>
      </c>
      <c r="L20" t="s">
        <v>21</v>
      </c>
      <c r="M20" t="s">
        <v>75</v>
      </c>
      <c r="N20">
        <v>1</v>
      </c>
      <c r="O20">
        <v>2074.79</v>
      </c>
      <c r="P20">
        <f t="shared" si="0"/>
        <v>2074.79</v>
      </c>
      <c r="Q20">
        <f t="shared" si="1"/>
        <v>2075</v>
      </c>
      <c r="R20" t="s">
        <v>39</v>
      </c>
      <c r="S20" s="1">
        <v>45134</v>
      </c>
      <c r="T20" s="1">
        <v>45137</v>
      </c>
    </row>
    <row r="21" spans="1:20" x14ac:dyDescent="0.3">
      <c r="A21">
        <v>20</v>
      </c>
      <c r="B21" t="s">
        <v>104</v>
      </c>
      <c r="C21" t="s">
        <v>105</v>
      </c>
      <c r="D21" t="s">
        <v>33</v>
      </c>
      <c r="E21">
        <v>53</v>
      </c>
      <c r="F21" t="s">
        <v>1552</v>
      </c>
      <c r="G21" s="1">
        <v>45623</v>
      </c>
      <c r="H21" s="1" t="s">
        <v>1563</v>
      </c>
      <c r="I21" t="s">
        <v>66</v>
      </c>
      <c r="J21" t="s">
        <v>27</v>
      </c>
      <c r="K21" t="s">
        <v>106</v>
      </c>
      <c r="L21" t="s">
        <v>84</v>
      </c>
      <c r="M21" t="s">
        <v>22</v>
      </c>
      <c r="N21">
        <v>5</v>
      </c>
      <c r="O21">
        <v>3154.81</v>
      </c>
      <c r="P21">
        <f t="shared" si="0"/>
        <v>15774.05</v>
      </c>
      <c r="Q21">
        <f t="shared" si="1"/>
        <v>15775</v>
      </c>
      <c r="R21" t="s">
        <v>107</v>
      </c>
      <c r="S21" s="1">
        <v>45623</v>
      </c>
      <c r="T21" s="1">
        <v>45625</v>
      </c>
    </row>
    <row r="22" spans="1:20" x14ac:dyDescent="0.3">
      <c r="A22">
        <v>21</v>
      </c>
      <c r="B22" t="s">
        <v>108</v>
      </c>
      <c r="C22" t="s">
        <v>109</v>
      </c>
      <c r="D22" t="s">
        <v>17</v>
      </c>
      <c r="E22">
        <v>41</v>
      </c>
      <c r="F22" t="s">
        <v>1553</v>
      </c>
      <c r="G22" s="1">
        <v>45312</v>
      </c>
      <c r="H22" s="1" t="s">
        <v>1565</v>
      </c>
      <c r="I22" t="s">
        <v>18</v>
      </c>
      <c r="J22" t="s">
        <v>19</v>
      </c>
      <c r="K22" t="s">
        <v>110</v>
      </c>
      <c r="L22" t="s">
        <v>61</v>
      </c>
      <c r="M22" t="s">
        <v>75</v>
      </c>
      <c r="N22">
        <v>5</v>
      </c>
      <c r="O22">
        <v>2746.31</v>
      </c>
      <c r="P22">
        <f t="shared" si="0"/>
        <v>13731.55</v>
      </c>
      <c r="Q22">
        <f t="shared" si="1"/>
        <v>13732</v>
      </c>
      <c r="R22" t="s">
        <v>100</v>
      </c>
      <c r="S22" s="1">
        <v>45312</v>
      </c>
      <c r="T22" s="1">
        <v>45319</v>
      </c>
    </row>
    <row r="23" spans="1:20" x14ac:dyDescent="0.3">
      <c r="A23">
        <v>22</v>
      </c>
      <c r="B23" t="s">
        <v>111</v>
      </c>
      <c r="C23" t="s">
        <v>112</v>
      </c>
      <c r="D23" t="s">
        <v>17</v>
      </c>
      <c r="E23">
        <v>39</v>
      </c>
      <c r="F23" t="s">
        <v>1553</v>
      </c>
      <c r="G23" s="1">
        <v>45302</v>
      </c>
      <c r="H23" s="1" t="s">
        <v>1565</v>
      </c>
      <c r="I23" t="s">
        <v>18</v>
      </c>
      <c r="J23" t="s">
        <v>19</v>
      </c>
      <c r="K23" t="s">
        <v>113</v>
      </c>
      <c r="L23" t="s">
        <v>84</v>
      </c>
      <c r="M23" t="s">
        <v>22</v>
      </c>
      <c r="N23">
        <v>3</v>
      </c>
      <c r="O23">
        <v>2702.1</v>
      </c>
      <c r="P23">
        <f t="shared" si="0"/>
        <v>8106.2999999999993</v>
      </c>
      <c r="Q23">
        <f t="shared" si="1"/>
        <v>8107</v>
      </c>
      <c r="R23" t="s">
        <v>30</v>
      </c>
      <c r="S23" s="1">
        <v>45302</v>
      </c>
      <c r="T23" s="1">
        <v>45303</v>
      </c>
    </row>
    <row r="24" spans="1:20" x14ac:dyDescent="0.3">
      <c r="A24">
        <v>23</v>
      </c>
      <c r="B24" t="s">
        <v>114</v>
      </c>
      <c r="C24" t="s">
        <v>115</v>
      </c>
      <c r="D24" t="s">
        <v>17</v>
      </c>
      <c r="E24">
        <v>54</v>
      </c>
      <c r="F24" t="s">
        <v>1552</v>
      </c>
      <c r="G24" s="1">
        <v>45597</v>
      </c>
      <c r="H24" s="1" t="s">
        <v>1563</v>
      </c>
      <c r="I24" t="s">
        <v>34</v>
      </c>
      <c r="J24" t="s">
        <v>19</v>
      </c>
      <c r="K24" t="s">
        <v>116</v>
      </c>
      <c r="L24" t="s">
        <v>71</v>
      </c>
      <c r="M24" t="s">
        <v>48</v>
      </c>
      <c r="N24">
        <v>2</v>
      </c>
      <c r="O24">
        <v>3061.13</v>
      </c>
      <c r="P24">
        <f t="shared" si="0"/>
        <v>6122.26</v>
      </c>
      <c r="Q24">
        <f t="shared" si="1"/>
        <v>6123</v>
      </c>
      <c r="R24" t="s">
        <v>76</v>
      </c>
      <c r="S24" s="1">
        <v>45597</v>
      </c>
      <c r="T24" s="1">
        <v>45600</v>
      </c>
    </row>
    <row r="25" spans="1:20" x14ac:dyDescent="0.3">
      <c r="A25">
        <v>24</v>
      </c>
      <c r="B25" t="s">
        <v>117</v>
      </c>
      <c r="C25" t="s">
        <v>118</v>
      </c>
      <c r="D25" t="s">
        <v>17</v>
      </c>
      <c r="E25">
        <v>53</v>
      </c>
      <c r="F25" t="s">
        <v>1552</v>
      </c>
      <c r="G25" s="1">
        <v>45418</v>
      </c>
      <c r="H25" s="1" t="s">
        <v>1566</v>
      </c>
      <c r="I25" t="s">
        <v>34</v>
      </c>
      <c r="J25" t="s">
        <v>51</v>
      </c>
      <c r="K25" t="s">
        <v>119</v>
      </c>
      <c r="L25" t="s">
        <v>21</v>
      </c>
      <c r="M25" t="s">
        <v>38</v>
      </c>
      <c r="N25">
        <v>4</v>
      </c>
      <c r="O25">
        <v>1110.56</v>
      </c>
      <c r="P25">
        <f t="shared" si="0"/>
        <v>4442.24</v>
      </c>
      <c r="Q25">
        <f t="shared" si="1"/>
        <v>4443</v>
      </c>
      <c r="R25" t="s">
        <v>23</v>
      </c>
      <c r="S25" s="1">
        <v>45418</v>
      </c>
      <c r="T25" s="1">
        <v>45424</v>
      </c>
    </row>
    <row r="26" spans="1:20" x14ac:dyDescent="0.3">
      <c r="A26">
        <v>25</v>
      </c>
      <c r="B26" t="s">
        <v>120</v>
      </c>
      <c r="C26" t="s">
        <v>121</v>
      </c>
      <c r="D26" t="s">
        <v>33</v>
      </c>
      <c r="E26">
        <v>18</v>
      </c>
      <c r="F26" t="s">
        <v>1554</v>
      </c>
      <c r="G26" s="1">
        <v>45372</v>
      </c>
      <c r="H26" s="1" t="s">
        <v>1567</v>
      </c>
      <c r="I26" t="s">
        <v>34</v>
      </c>
      <c r="J26" t="s">
        <v>35</v>
      </c>
      <c r="K26" t="s">
        <v>122</v>
      </c>
      <c r="L26" t="s">
        <v>61</v>
      </c>
      <c r="M26" t="s">
        <v>29</v>
      </c>
      <c r="N26">
        <v>3</v>
      </c>
      <c r="O26">
        <v>546.57000000000005</v>
      </c>
      <c r="P26">
        <f t="shared" si="0"/>
        <v>1639.71</v>
      </c>
      <c r="Q26">
        <f t="shared" si="1"/>
        <v>1640</v>
      </c>
      <c r="R26" t="s">
        <v>100</v>
      </c>
      <c r="S26" s="1">
        <v>45372</v>
      </c>
      <c r="T26" s="1">
        <v>45375</v>
      </c>
    </row>
    <row r="27" spans="1:20" x14ac:dyDescent="0.3">
      <c r="A27">
        <v>26</v>
      </c>
      <c r="B27" t="s">
        <v>123</v>
      </c>
      <c r="C27" t="s">
        <v>124</v>
      </c>
      <c r="D27" t="s">
        <v>17</v>
      </c>
      <c r="E27">
        <v>64</v>
      </c>
      <c r="F27" t="s">
        <v>1552</v>
      </c>
      <c r="G27" s="1">
        <v>44944</v>
      </c>
      <c r="H27" s="1" t="s">
        <v>1565</v>
      </c>
      <c r="I27" t="s">
        <v>66</v>
      </c>
      <c r="J27" t="s">
        <v>51</v>
      </c>
      <c r="K27" t="s">
        <v>125</v>
      </c>
      <c r="L27" t="s">
        <v>61</v>
      </c>
      <c r="M27" t="s">
        <v>22</v>
      </c>
      <c r="N27">
        <v>2</v>
      </c>
      <c r="O27">
        <v>1319.94</v>
      </c>
      <c r="P27">
        <f t="shared" si="0"/>
        <v>2639.88</v>
      </c>
      <c r="Q27">
        <f t="shared" si="1"/>
        <v>2640</v>
      </c>
      <c r="R27" t="s">
        <v>23</v>
      </c>
      <c r="S27" s="1">
        <v>44944</v>
      </c>
      <c r="T27" s="1">
        <v>44945</v>
      </c>
    </row>
    <row r="28" spans="1:20" x14ac:dyDescent="0.3">
      <c r="A28">
        <v>27</v>
      </c>
      <c r="B28" t="s">
        <v>126</v>
      </c>
      <c r="C28" t="s">
        <v>127</v>
      </c>
      <c r="D28" t="s">
        <v>17</v>
      </c>
      <c r="E28">
        <v>36</v>
      </c>
      <c r="F28" t="s">
        <v>1553</v>
      </c>
      <c r="G28" s="1">
        <v>45301</v>
      </c>
      <c r="H28" s="1" t="s">
        <v>1565</v>
      </c>
      <c r="I28" t="s">
        <v>34</v>
      </c>
      <c r="J28" t="s">
        <v>51</v>
      </c>
      <c r="K28" t="s">
        <v>128</v>
      </c>
      <c r="L28" t="s">
        <v>61</v>
      </c>
      <c r="M28" t="s">
        <v>29</v>
      </c>
      <c r="N28">
        <v>4</v>
      </c>
      <c r="O28">
        <v>4027.61</v>
      </c>
      <c r="P28">
        <f t="shared" si="0"/>
        <v>16110.44</v>
      </c>
      <c r="Q28">
        <f t="shared" si="1"/>
        <v>16111</v>
      </c>
      <c r="R28" t="s">
        <v>107</v>
      </c>
      <c r="S28" s="1">
        <v>45301</v>
      </c>
      <c r="T28" s="1">
        <v>45304</v>
      </c>
    </row>
    <row r="29" spans="1:20" x14ac:dyDescent="0.3">
      <c r="A29">
        <v>28</v>
      </c>
      <c r="B29" t="s">
        <v>129</v>
      </c>
      <c r="C29" t="s">
        <v>130</v>
      </c>
      <c r="D29" t="s">
        <v>33</v>
      </c>
      <c r="E29">
        <v>26</v>
      </c>
      <c r="F29" t="s">
        <v>1553</v>
      </c>
      <c r="G29" s="1">
        <v>45154</v>
      </c>
      <c r="H29" s="1" t="s">
        <v>1561</v>
      </c>
      <c r="I29" t="s">
        <v>18</v>
      </c>
      <c r="J29" t="s">
        <v>51</v>
      </c>
      <c r="K29" t="s">
        <v>131</v>
      </c>
      <c r="L29" t="s">
        <v>71</v>
      </c>
      <c r="M29" t="s">
        <v>38</v>
      </c>
      <c r="N29">
        <v>2</v>
      </c>
      <c r="O29">
        <v>743.55</v>
      </c>
      <c r="P29">
        <f t="shared" si="0"/>
        <v>1487.1</v>
      </c>
      <c r="Q29">
        <f t="shared" si="1"/>
        <v>1488</v>
      </c>
      <c r="R29" t="s">
        <v>76</v>
      </c>
      <c r="S29" s="1">
        <v>45154</v>
      </c>
      <c r="T29" s="1">
        <v>45155</v>
      </c>
    </row>
    <row r="30" spans="1:20" x14ac:dyDescent="0.3">
      <c r="A30">
        <v>29</v>
      </c>
      <c r="B30" t="s">
        <v>132</v>
      </c>
      <c r="C30" t="s">
        <v>133</v>
      </c>
      <c r="D30" t="s">
        <v>17</v>
      </c>
      <c r="E30">
        <v>47</v>
      </c>
      <c r="F30" t="s">
        <v>1553</v>
      </c>
      <c r="G30" s="1">
        <v>45152</v>
      </c>
      <c r="H30" s="1" t="s">
        <v>1561</v>
      </c>
      <c r="I30" t="s">
        <v>18</v>
      </c>
      <c r="J30" t="s">
        <v>42</v>
      </c>
      <c r="K30" t="s">
        <v>134</v>
      </c>
      <c r="L30" t="s">
        <v>61</v>
      </c>
      <c r="M30" t="s">
        <v>75</v>
      </c>
      <c r="N30">
        <v>1</v>
      </c>
      <c r="O30">
        <v>3125.31</v>
      </c>
      <c r="P30">
        <f t="shared" si="0"/>
        <v>3125.31</v>
      </c>
      <c r="Q30">
        <f t="shared" si="1"/>
        <v>3126</v>
      </c>
      <c r="R30" t="s">
        <v>30</v>
      </c>
      <c r="S30" s="1">
        <v>45152</v>
      </c>
      <c r="T30" s="1">
        <v>45156</v>
      </c>
    </row>
    <row r="31" spans="1:20" x14ac:dyDescent="0.3">
      <c r="A31">
        <v>30</v>
      </c>
      <c r="B31" t="s">
        <v>135</v>
      </c>
      <c r="C31" t="s">
        <v>136</v>
      </c>
      <c r="D31" t="s">
        <v>33</v>
      </c>
      <c r="E31">
        <v>27</v>
      </c>
      <c r="F31" t="s">
        <v>1553</v>
      </c>
      <c r="G31" s="1">
        <v>45041</v>
      </c>
      <c r="H31" s="1" t="s">
        <v>1558</v>
      </c>
      <c r="I31" t="s">
        <v>66</v>
      </c>
      <c r="J31" t="s">
        <v>27</v>
      </c>
      <c r="K31" t="s">
        <v>137</v>
      </c>
      <c r="L31" t="s">
        <v>71</v>
      </c>
      <c r="M31" t="s">
        <v>22</v>
      </c>
      <c r="N31">
        <v>5</v>
      </c>
      <c r="O31">
        <v>1322.75</v>
      </c>
      <c r="P31">
        <f t="shared" si="0"/>
        <v>6613.75</v>
      </c>
      <c r="Q31">
        <f t="shared" si="1"/>
        <v>6614</v>
      </c>
      <c r="R31" t="s">
        <v>63</v>
      </c>
      <c r="S31" s="1">
        <v>45041</v>
      </c>
      <c r="T31" s="1">
        <v>45046</v>
      </c>
    </row>
    <row r="32" spans="1:20" x14ac:dyDescent="0.3">
      <c r="A32">
        <v>31</v>
      </c>
      <c r="B32" t="s">
        <v>138</v>
      </c>
      <c r="C32" t="s">
        <v>139</v>
      </c>
      <c r="D32" t="s">
        <v>17</v>
      </c>
      <c r="E32">
        <v>50</v>
      </c>
      <c r="F32" t="s">
        <v>1554</v>
      </c>
      <c r="G32" s="1">
        <v>45403</v>
      </c>
      <c r="H32" s="1" t="s">
        <v>1558</v>
      </c>
      <c r="I32" t="s">
        <v>18</v>
      </c>
      <c r="J32" t="s">
        <v>42</v>
      </c>
      <c r="K32" t="s">
        <v>140</v>
      </c>
      <c r="L32" t="s">
        <v>80</v>
      </c>
      <c r="M32" t="s">
        <v>62</v>
      </c>
      <c r="N32">
        <v>3</v>
      </c>
      <c r="O32">
        <v>1752.15</v>
      </c>
      <c r="P32">
        <f t="shared" si="0"/>
        <v>5256.4500000000007</v>
      </c>
      <c r="Q32">
        <f t="shared" si="1"/>
        <v>5257</v>
      </c>
      <c r="R32" t="s">
        <v>100</v>
      </c>
      <c r="S32" s="1">
        <v>45403</v>
      </c>
      <c r="T32" s="1">
        <v>45408</v>
      </c>
    </row>
    <row r="33" spans="1:20" x14ac:dyDescent="0.3">
      <c r="A33">
        <v>32</v>
      </c>
      <c r="B33" t="s">
        <v>141</v>
      </c>
      <c r="C33" t="s">
        <v>142</v>
      </c>
      <c r="D33" t="s">
        <v>33</v>
      </c>
      <c r="E33">
        <v>43</v>
      </c>
      <c r="F33" t="s">
        <v>1553</v>
      </c>
      <c r="G33" s="1">
        <v>45500</v>
      </c>
      <c r="H33" s="1" t="s">
        <v>1556</v>
      </c>
      <c r="I33" t="s">
        <v>66</v>
      </c>
      <c r="J33" t="s">
        <v>51</v>
      </c>
      <c r="K33" t="s">
        <v>143</v>
      </c>
      <c r="L33" t="s">
        <v>37</v>
      </c>
      <c r="M33" t="s">
        <v>22</v>
      </c>
      <c r="N33">
        <v>5</v>
      </c>
      <c r="O33">
        <v>1543.49</v>
      </c>
      <c r="P33">
        <f t="shared" si="0"/>
        <v>7717.45</v>
      </c>
      <c r="Q33">
        <f t="shared" si="1"/>
        <v>7718</v>
      </c>
      <c r="R33" t="s">
        <v>30</v>
      </c>
      <c r="S33" s="1">
        <v>45500</v>
      </c>
      <c r="T33" s="1">
        <v>45501</v>
      </c>
    </row>
    <row r="34" spans="1:20" x14ac:dyDescent="0.3">
      <c r="A34">
        <v>33</v>
      </c>
      <c r="B34" t="s">
        <v>144</v>
      </c>
      <c r="C34" t="s">
        <v>145</v>
      </c>
      <c r="D34" t="s">
        <v>17</v>
      </c>
      <c r="E34">
        <v>43</v>
      </c>
      <c r="F34" t="s">
        <v>1553</v>
      </c>
      <c r="G34" s="1">
        <v>45547</v>
      </c>
      <c r="H34" s="1" t="s">
        <v>1562</v>
      </c>
      <c r="I34" t="s">
        <v>34</v>
      </c>
      <c r="J34" t="s">
        <v>51</v>
      </c>
      <c r="K34" t="s">
        <v>146</v>
      </c>
      <c r="L34" t="s">
        <v>56</v>
      </c>
      <c r="M34" t="s">
        <v>38</v>
      </c>
      <c r="N34">
        <v>3</v>
      </c>
      <c r="O34">
        <v>1934.79</v>
      </c>
      <c r="P34">
        <f t="shared" si="0"/>
        <v>5804.37</v>
      </c>
      <c r="Q34">
        <f t="shared" si="1"/>
        <v>5805</v>
      </c>
      <c r="R34" t="s">
        <v>30</v>
      </c>
      <c r="S34" s="1">
        <v>45547</v>
      </c>
      <c r="T34" s="1">
        <v>45550</v>
      </c>
    </row>
    <row r="35" spans="1:20" x14ac:dyDescent="0.3">
      <c r="A35">
        <v>34</v>
      </c>
      <c r="B35" t="s">
        <v>147</v>
      </c>
      <c r="C35" t="s">
        <v>148</v>
      </c>
      <c r="D35" t="s">
        <v>17</v>
      </c>
      <c r="E35">
        <v>22</v>
      </c>
      <c r="F35" t="s">
        <v>1553</v>
      </c>
      <c r="G35" s="1">
        <v>45343</v>
      </c>
      <c r="H35" s="1" t="s">
        <v>1564</v>
      </c>
      <c r="I35" t="s">
        <v>66</v>
      </c>
      <c r="J35" t="s">
        <v>35</v>
      </c>
      <c r="K35" t="s">
        <v>149</v>
      </c>
      <c r="L35" t="s">
        <v>21</v>
      </c>
      <c r="M35" t="s">
        <v>48</v>
      </c>
      <c r="N35">
        <v>2</v>
      </c>
      <c r="O35">
        <v>4466.13</v>
      </c>
      <c r="P35">
        <f t="shared" si="0"/>
        <v>8932.26</v>
      </c>
      <c r="Q35">
        <f t="shared" si="1"/>
        <v>8933</v>
      </c>
      <c r="R35" t="s">
        <v>57</v>
      </c>
      <c r="S35" s="1">
        <v>45343</v>
      </c>
      <c r="T35" s="1">
        <v>45350</v>
      </c>
    </row>
    <row r="36" spans="1:20" x14ac:dyDescent="0.3">
      <c r="A36">
        <v>35</v>
      </c>
      <c r="B36" t="s">
        <v>150</v>
      </c>
      <c r="C36" t="s">
        <v>151</v>
      </c>
      <c r="D36" t="s">
        <v>17</v>
      </c>
      <c r="E36">
        <v>55</v>
      </c>
      <c r="F36" t="s">
        <v>1552</v>
      </c>
      <c r="G36" s="1">
        <v>45412</v>
      </c>
      <c r="H36" s="1" t="s">
        <v>1558</v>
      </c>
      <c r="I36" t="s">
        <v>66</v>
      </c>
      <c r="J36" t="s">
        <v>35</v>
      </c>
      <c r="K36" t="s">
        <v>152</v>
      </c>
      <c r="L36" t="s">
        <v>56</v>
      </c>
      <c r="M36" t="s">
        <v>62</v>
      </c>
      <c r="N36">
        <v>2</v>
      </c>
      <c r="O36">
        <v>2106.81</v>
      </c>
      <c r="P36">
        <f t="shared" si="0"/>
        <v>4213.62</v>
      </c>
      <c r="Q36">
        <f t="shared" si="1"/>
        <v>4214</v>
      </c>
      <c r="R36" t="s">
        <v>107</v>
      </c>
      <c r="S36" s="1">
        <v>45412</v>
      </c>
      <c r="T36" s="1">
        <v>45419</v>
      </c>
    </row>
    <row r="37" spans="1:20" x14ac:dyDescent="0.3">
      <c r="A37">
        <v>36</v>
      </c>
      <c r="B37" t="s">
        <v>153</v>
      </c>
      <c r="C37" t="s">
        <v>154</v>
      </c>
      <c r="D37" t="s">
        <v>17</v>
      </c>
      <c r="E37">
        <v>41</v>
      </c>
      <c r="F37" t="s">
        <v>1553</v>
      </c>
      <c r="G37" s="1">
        <v>44927</v>
      </c>
      <c r="H37" s="1" t="s">
        <v>1565</v>
      </c>
      <c r="I37" t="s">
        <v>18</v>
      </c>
      <c r="J37" t="s">
        <v>155</v>
      </c>
      <c r="K37" t="s">
        <v>156</v>
      </c>
      <c r="L37" t="s">
        <v>61</v>
      </c>
      <c r="M37" t="s">
        <v>38</v>
      </c>
      <c r="N37">
        <v>2</v>
      </c>
      <c r="O37">
        <v>1427.55</v>
      </c>
      <c r="P37">
        <f t="shared" si="0"/>
        <v>2855.1</v>
      </c>
      <c r="Q37">
        <f t="shared" si="1"/>
        <v>2856</v>
      </c>
      <c r="R37" t="s">
        <v>30</v>
      </c>
      <c r="S37" s="1">
        <v>44927</v>
      </c>
      <c r="T37" s="1">
        <v>44928</v>
      </c>
    </row>
    <row r="38" spans="1:20" x14ac:dyDescent="0.3">
      <c r="A38">
        <v>37</v>
      </c>
      <c r="B38" t="s">
        <v>157</v>
      </c>
      <c r="C38" t="s">
        <v>158</v>
      </c>
      <c r="D38" t="s">
        <v>17</v>
      </c>
      <c r="E38">
        <v>32</v>
      </c>
      <c r="F38" t="s">
        <v>1553</v>
      </c>
      <c r="G38" s="1">
        <v>45563</v>
      </c>
      <c r="H38" s="1" t="s">
        <v>1562</v>
      </c>
      <c r="I38" t="s">
        <v>18</v>
      </c>
      <c r="J38" t="s">
        <v>155</v>
      </c>
      <c r="K38" t="s">
        <v>159</v>
      </c>
      <c r="L38" t="s">
        <v>61</v>
      </c>
      <c r="M38" t="s">
        <v>38</v>
      </c>
      <c r="N38">
        <v>4</v>
      </c>
      <c r="O38">
        <v>1824.75</v>
      </c>
      <c r="P38">
        <f t="shared" si="0"/>
        <v>7299</v>
      </c>
      <c r="Q38">
        <f t="shared" si="1"/>
        <v>7299</v>
      </c>
      <c r="R38" t="s">
        <v>100</v>
      </c>
      <c r="S38" s="1">
        <v>45563</v>
      </c>
      <c r="T38" s="1">
        <v>45569</v>
      </c>
    </row>
    <row r="39" spans="1:20" x14ac:dyDescent="0.3">
      <c r="A39">
        <v>38</v>
      </c>
      <c r="B39" t="s">
        <v>160</v>
      </c>
      <c r="C39" t="s">
        <v>161</v>
      </c>
      <c r="D39" t="s">
        <v>33</v>
      </c>
      <c r="E39">
        <v>40</v>
      </c>
      <c r="F39" t="s">
        <v>1553</v>
      </c>
      <c r="G39" s="1">
        <v>45333</v>
      </c>
      <c r="H39" s="1" t="s">
        <v>1564</v>
      </c>
      <c r="I39" t="s">
        <v>66</v>
      </c>
      <c r="J39" t="s">
        <v>155</v>
      </c>
      <c r="K39" t="s">
        <v>162</v>
      </c>
      <c r="L39" t="s">
        <v>37</v>
      </c>
      <c r="M39" t="s">
        <v>62</v>
      </c>
      <c r="N39">
        <v>2</v>
      </c>
      <c r="O39">
        <v>3673.17</v>
      </c>
      <c r="P39">
        <f t="shared" si="0"/>
        <v>7346.34</v>
      </c>
      <c r="Q39">
        <f t="shared" si="1"/>
        <v>7347</v>
      </c>
      <c r="R39" t="s">
        <v>39</v>
      </c>
      <c r="S39" s="1">
        <v>45333</v>
      </c>
      <c r="T39" s="1">
        <v>45340</v>
      </c>
    </row>
    <row r="40" spans="1:20" x14ac:dyDescent="0.3">
      <c r="A40">
        <v>39</v>
      </c>
      <c r="B40" t="s">
        <v>163</v>
      </c>
      <c r="C40" t="s">
        <v>164</v>
      </c>
      <c r="D40" t="s">
        <v>17</v>
      </c>
      <c r="E40">
        <v>44</v>
      </c>
      <c r="F40" t="s">
        <v>1553</v>
      </c>
      <c r="G40" s="1">
        <v>45241</v>
      </c>
      <c r="H40" s="1" t="s">
        <v>1563</v>
      </c>
      <c r="I40" t="s">
        <v>18</v>
      </c>
      <c r="J40" t="s">
        <v>51</v>
      </c>
      <c r="K40" t="s">
        <v>165</v>
      </c>
      <c r="L40" t="s">
        <v>80</v>
      </c>
      <c r="M40" t="s">
        <v>22</v>
      </c>
      <c r="N40">
        <v>4</v>
      </c>
      <c r="O40">
        <v>2356.94</v>
      </c>
      <c r="P40">
        <f t="shared" si="0"/>
        <v>9427.76</v>
      </c>
      <c r="Q40">
        <f t="shared" si="1"/>
        <v>9428</v>
      </c>
      <c r="R40" t="s">
        <v>39</v>
      </c>
      <c r="S40" s="1">
        <v>45241</v>
      </c>
      <c r="T40" s="1">
        <v>45248</v>
      </c>
    </row>
    <row r="41" spans="1:20" x14ac:dyDescent="0.3">
      <c r="A41">
        <v>40</v>
      </c>
      <c r="B41" t="s">
        <v>166</v>
      </c>
      <c r="C41" t="s">
        <v>167</v>
      </c>
      <c r="D41" t="s">
        <v>17</v>
      </c>
      <c r="E41">
        <v>36</v>
      </c>
      <c r="F41" t="s">
        <v>1553</v>
      </c>
      <c r="G41" s="1">
        <v>45131</v>
      </c>
      <c r="H41" s="1" t="s">
        <v>1556</v>
      </c>
      <c r="I41" t="s">
        <v>18</v>
      </c>
      <c r="J41" t="s">
        <v>19</v>
      </c>
      <c r="K41" t="s">
        <v>168</v>
      </c>
      <c r="L41" t="s">
        <v>56</v>
      </c>
      <c r="M41" t="s">
        <v>38</v>
      </c>
      <c r="N41">
        <v>4</v>
      </c>
      <c r="O41">
        <v>1827.85</v>
      </c>
      <c r="P41">
        <f t="shared" si="0"/>
        <v>7311.4</v>
      </c>
      <c r="Q41">
        <f t="shared" si="1"/>
        <v>7312</v>
      </c>
      <c r="R41" t="s">
        <v>30</v>
      </c>
      <c r="S41" s="1">
        <v>45131</v>
      </c>
      <c r="T41" s="1">
        <v>45136</v>
      </c>
    </row>
    <row r="42" spans="1:20" x14ac:dyDescent="0.3">
      <c r="A42">
        <v>41</v>
      </c>
      <c r="B42" t="s">
        <v>169</v>
      </c>
      <c r="C42" t="s">
        <v>170</v>
      </c>
      <c r="D42" t="s">
        <v>33</v>
      </c>
      <c r="E42">
        <v>37</v>
      </c>
      <c r="F42" t="s">
        <v>1553</v>
      </c>
      <c r="G42" s="1">
        <v>44932</v>
      </c>
      <c r="H42" s="1" t="s">
        <v>1565</v>
      </c>
      <c r="I42" t="s">
        <v>18</v>
      </c>
      <c r="J42" t="s">
        <v>19</v>
      </c>
      <c r="K42" t="s">
        <v>171</v>
      </c>
      <c r="L42" t="s">
        <v>80</v>
      </c>
      <c r="M42" t="s">
        <v>62</v>
      </c>
      <c r="N42">
        <v>3</v>
      </c>
      <c r="O42">
        <v>496.05</v>
      </c>
      <c r="P42">
        <f t="shared" si="0"/>
        <v>1488.15</v>
      </c>
      <c r="Q42">
        <f t="shared" si="1"/>
        <v>1489</v>
      </c>
      <c r="R42" t="s">
        <v>76</v>
      </c>
      <c r="S42" s="1">
        <v>44932</v>
      </c>
      <c r="T42" s="1">
        <v>44934</v>
      </c>
    </row>
    <row r="43" spans="1:20" x14ac:dyDescent="0.3">
      <c r="A43">
        <v>42</v>
      </c>
      <c r="B43" t="s">
        <v>172</v>
      </c>
      <c r="C43" t="s">
        <v>173</v>
      </c>
      <c r="D43" t="s">
        <v>17</v>
      </c>
      <c r="E43">
        <v>47</v>
      </c>
      <c r="F43" t="s">
        <v>1553</v>
      </c>
      <c r="G43" s="1">
        <v>45033</v>
      </c>
      <c r="H43" s="1" t="s">
        <v>1558</v>
      </c>
      <c r="I43" t="s">
        <v>34</v>
      </c>
      <c r="J43" t="s">
        <v>155</v>
      </c>
      <c r="K43" t="s">
        <v>174</v>
      </c>
      <c r="L43" t="s">
        <v>71</v>
      </c>
      <c r="M43" t="s">
        <v>48</v>
      </c>
      <c r="N43">
        <v>1</v>
      </c>
      <c r="O43">
        <v>4168.25</v>
      </c>
      <c r="P43">
        <f t="shared" si="0"/>
        <v>4168.25</v>
      </c>
      <c r="Q43">
        <f t="shared" si="1"/>
        <v>4169</v>
      </c>
      <c r="R43" t="s">
        <v>57</v>
      </c>
      <c r="S43" s="1">
        <v>45033</v>
      </c>
      <c r="T43" s="1">
        <v>45035</v>
      </c>
    </row>
    <row r="44" spans="1:20" x14ac:dyDescent="0.3">
      <c r="A44">
        <v>43</v>
      </c>
      <c r="B44" t="s">
        <v>175</v>
      </c>
      <c r="C44" t="s">
        <v>176</v>
      </c>
      <c r="D44" t="s">
        <v>33</v>
      </c>
      <c r="E44">
        <v>62</v>
      </c>
      <c r="F44" t="s">
        <v>1552</v>
      </c>
      <c r="G44" s="1">
        <v>44978</v>
      </c>
      <c r="H44" s="1" t="s">
        <v>1564</v>
      </c>
      <c r="I44" t="s">
        <v>34</v>
      </c>
      <c r="J44" t="s">
        <v>35</v>
      </c>
      <c r="K44" t="s">
        <v>177</v>
      </c>
      <c r="L44" t="s">
        <v>178</v>
      </c>
      <c r="M44" t="s">
        <v>62</v>
      </c>
      <c r="N44">
        <v>2</v>
      </c>
      <c r="O44">
        <v>2729.56</v>
      </c>
      <c r="P44">
        <f t="shared" si="0"/>
        <v>5459.12</v>
      </c>
      <c r="Q44">
        <f t="shared" si="1"/>
        <v>5460</v>
      </c>
      <c r="R44" t="s">
        <v>107</v>
      </c>
      <c r="S44" s="1">
        <v>44978</v>
      </c>
      <c r="T44" s="1">
        <v>44981</v>
      </c>
    </row>
    <row r="45" spans="1:20" x14ac:dyDescent="0.3">
      <c r="A45">
        <v>44</v>
      </c>
      <c r="B45" t="s">
        <v>179</v>
      </c>
      <c r="C45" t="s">
        <v>180</v>
      </c>
      <c r="D45" t="s">
        <v>17</v>
      </c>
      <c r="E45">
        <v>45</v>
      </c>
      <c r="F45" t="s">
        <v>1553</v>
      </c>
      <c r="G45" s="1">
        <v>45321</v>
      </c>
      <c r="H45" s="1" t="s">
        <v>1565</v>
      </c>
      <c r="I45" t="s">
        <v>18</v>
      </c>
      <c r="J45" t="s">
        <v>35</v>
      </c>
      <c r="K45" t="s">
        <v>181</v>
      </c>
      <c r="L45" t="s">
        <v>178</v>
      </c>
      <c r="M45" t="s">
        <v>62</v>
      </c>
      <c r="N45">
        <v>3</v>
      </c>
      <c r="O45">
        <v>726.02</v>
      </c>
      <c r="P45">
        <f t="shared" si="0"/>
        <v>2178.06</v>
      </c>
      <c r="Q45">
        <f t="shared" si="1"/>
        <v>2179</v>
      </c>
      <c r="R45" t="s">
        <v>100</v>
      </c>
      <c r="S45" s="1">
        <v>45321</v>
      </c>
      <c r="T45" s="1">
        <v>45323</v>
      </c>
    </row>
    <row r="46" spans="1:20" x14ac:dyDescent="0.3">
      <c r="A46">
        <v>45</v>
      </c>
      <c r="B46" t="s">
        <v>182</v>
      </c>
      <c r="C46" t="s">
        <v>183</v>
      </c>
      <c r="D46" t="s">
        <v>17</v>
      </c>
      <c r="E46">
        <v>25</v>
      </c>
      <c r="F46" t="s">
        <v>1553</v>
      </c>
      <c r="G46" s="1">
        <v>45081</v>
      </c>
      <c r="H46" s="1" t="s">
        <v>1560</v>
      </c>
      <c r="I46" t="s">
        <v>34</v>
      </c>
      <c r="J46" t="s">
        <v>27</v>
      </c>
      <c r="K46" t="s">
        <v>184</v>
      </c>
      <c r="L46" t="s">
        <v>21</v>
      </c>
      <c r="M46" t="s">
        <v>29</v>
      </c>
      <c r="N46">
        <v>1</v>
      </c>
      <c r="O46">
        <v>4963.05</v>
      </c>
      <c r="P46">
        <f t="shared" si="0"/>
        <v>4963.05</v>
      </c>
      <c r="Q46">
        <f t="shared" si="1"/>
        <v>4964</v>
      </c>
      <c r="R46" t="s">
        <v>30</v>
      </c>
      <c r="S46" s="1">
        <v>45081</v>
      </c>
      <c r="T46" s="1">
        <v>45084</v>
      </c>
    </row>
    <row r="47" spans="1:20" x14ac:dyDescent="0.3">
      <c r="A47">
        <v>46</v>
      </c>
      <c r="B47" t="s">
        <v>185</v>
      </c>
      <c r="C47" t="s">
        <v>186</v>
      </c>
      <c r="D47" t="s">
        <v>33</v>
      </c>
      <c r="E47">
        <v>43</v>
      </c>
      <c r="F47" t="s">
        <v>1553</v>
      </c>
      <c r="G47" s="1">
        <v>45522</v>
      </c>
      <c r="H47" s="1" t="s">
        <v>1561</v>
      </c>
      <c r="I47" t="s">
        <v>34</v>
      </c>
      <c r="J47" t="s">
        <v>19</v>
      </c>
      <c r="K47" t="s">
        <v>187</v>
      </c>
      <c r="L47" t="s">
        <v>84</v>
      </c>
      <c r="M47" t="s">
        <v>62</v>
      </c>
      <c r="N47">
        <v>2</v>
      </c>
      <c r="O47">
        <v>2994.92</v>
      </c>
      <c r="P47">
        <f t="shared" si="0"/>
        <v>5989.84</v>
      </c>
      <c r="Q47">
        <f t="shared" si="1"/>
        <v>5990</v>
      </c>
      <c r="R47" t="s">
        <v>107</v>
      </c>
      <c r="S47" s="1">
        <v>45522</v>
      </c>
      <c r="T47" s="1">
        <v>45529</v>
      </c>
    </row>
    <row r="48" spans="1:20" x14ac:dyDescent="0.3">
      <c r="A48">
        <v>47</v>
      </c>
      <c r="B48" t="s">
        <v>188</v>
      </c>
      <c r="C48" t="s">
        <v>189</v>
      </c>
      <c r="D48" t="s">
        <v>33</v>
      </c>
      <c r="E48">
        <v>65</v>
      </c>
      <c r="F48" t="s">
        <v>1552</v>
      </c>
      <c r="G48" s="1">
        <v>45512</v>
      </c>
      <c r="H48" s="1" t="s">
        <v>1561</v>
      </c>
      <c r="I48" t="s">
        <v>18</v>
      </c>
      <c r="J48" t="s">
        <v>35</v>
      </c>
      <c r="K48" t="s">
        <v>190</v>
      </c>
      <c r="L48" t="s">
        <v>71</v>
      </c>
      <c r="M48" t="s">
        <v>75</v>
      </c>
      <c r="N48">
        <v>1</v>
      </c>
      <c r="O48">
        <v>4685.24</v>
      </c>
      <c r="P48">
        <f t="shared" si="0"/>
        <v>4685.24</v>
      </c>
      <c r="Q48">
        <f t="shared" si="1"/>
        <v>4686</v>
      </c>
      <c r="R48" t="s">
        <v>63</v>
      </c>
      <c r="S48" s="1">
        <v>45512</v>
      </c>
      <c r="T48" s="1">
        <v>45518</v>
      </c>
    </row>
    <row r="49" spans="1:20" x14ac:dyDescent="0.3">
      <c r="A49">
        <v>48</v>
      </c>
      <c r="B49" t="s">
        <v>191</v>
      </c>
      <c r="C49" t="s">
        <v>192</v>
      </c>
      <c r="D49" t="s">
        <v>17</v>
      </c>
      <c r="E49">
        <v>39</v>
      </c>
      <c r="F49" t="s">
        <v>1553</v>
      </c>
      <c r="G49" s="1">
        <v>45387</v>
      </c>
      <c r="H49" s="1" t="s">
        <v>1558</v>
      </c>
      <c r="I49" t="s">
        <v>18</v>
      </c>
      <c r="J49" t="s">
        <v>27</v>
      </c>
      <c r="K49" t="s">
        <v>193</v>
      </c>
      <c r="L49" t="s">
        <v>178</v>
      </c>
      <c r="M49" t="s">
        <v>75</v>
      </c>
      <c r="N49">
        <v>1</v>
      </c>
      <c r="O49">
        <v>2087.63</v>
      </c>
      <c r="P49">
        <f t="shared" si="0"/>
        <v>2087.63</v>
      </c>
      <c r="Q49">
        <f t="shared" si="1"/>
        <v>2088</v>
      </c>
      <c r="R49" t="s">
        <v>100</v>
      </c>
      <c r="S49" s="1">
        <v>45387</v>
      </c>
      <c r="T49" s="1">
        <v>45389</v>
      </c>
    </row>
    <row r="50" spans="1:20" x14ac:dyDescent="0.3">
      <c r="A50">
        <v>49</v>
      </c>
      <c r="B50" t="s">
        <v>194</v>
      </c>
      <c r="C50" t="s">
        <v>195</v>
      </c>
      <c r="D50" t="s">
        <v>17</v>
      </c>
      <c r="E50">
        <v>64</v>
      </c>
      <c r="F50" t="s">
        <v>1552</v>
      </c>
      <c r="G50" s="1">
        <v>45170</v>
      </c>
      <c r="H50" s="1" t="s">
        <v>1562</v>
      </c>
      <c r="I50" t="s">
        <v>18</v>
      </c>
      <c r="J50" t="s">
        <v>27</v>
      </c>
      <c r="K50" t="s">
        <v>196</v>
      </c>
      <c r="L50" t="s">
        <v>56</v>
      </c>
      <c r="M50" t="s">
        <v>75</v>
      </c>
      <c r="N50">
        <v>2</v>
      </c>
      <c r="O50">
        <v>1090.4000000000001</v>
      </c>
      <c r="P50">
        <f t="shared" si="0"/>
        <v>2180.8000000000002</v>
      </c>
      <c r="Q50">
        <f t="shared" si="1"/>
        <v>2181</v>
      </c>
      <c r="R50" t="s">
        <v>76</v>
      </c>
      <c r="S50" s="1">
        <v>45170</v>
      </c>
      <c r="T50" s="1">
        <v>45171</v>
      </c>
    </row>
    <row r="51" spans="1:20" x14ac:dyDescent="0.3">
      <c r="A51">
        <v>50</v>
      </c>
      <c r="B51" t="s">
        <v>197</v>
      </c>
      <c r="C51" t="s">
        <v>198</v>
      </c>
      <c r="D51" t="s">
        <v>17</v>
      </c>
      <c r="E51">
        <v>36</v>
      </c>
      <c r="F51" t="s">
        <v>1553</v>
      </c>
      <c r="G51" s="1">
        <v>45421</v>
      </c>
      <c r="H51" s="1" t="s">
        <v>1566</v>
      </c>
      <c r="I51" t="s">
        <v>18</v>
      </c>
      <c r="J51" t="s">
        <v>42</v>
      </c>
      <c r="K51" t="s">
        <v>199</v>
      </c>
      <c r="L51" t="s">
        <v>61</v>
      </c>
      <c r="M51" t="s">
        <v>62</v>
      </c>
      <c r="N51">
        <v>2</v>
      </c>
      <c r="O51">
        <v>4822.1000000000004</v>
      </c>
      <c r="P51">
        <f t="shared" si="0"/>
        <v>9644.2000000000007</v>
      </c>
      <c r="Q51">
        <f t="shared" si="1"/>
        <v>9645</v>
      </c>
      <c r="R51" t="s">
        <v>107</v>
      </c>
      <c r="S51" s="1">
        <v>45421</v>
      </c>
      <c r="T51" s="1">
        <v>45428</v>
      </c>
    </row>
    <row r="52" spans="1:20" x14ac:dyDescent="0.3">
      <c r="A52">
        <v>51</v>
      </c>
      <c r="B52" t="s">
        <v>200</v>
      </c>
      <c r="C52" t="s">
        <v>201</v>
      </c>
      <c r="D52" t="s">
        <v>17</v>
      </c>
      <c r="E52">
        <v>65</v>
      </c>
      <c r="F52" t="s">
        <v>1552</v>
      </c>
      <c r="G52" s="1">
        <v>45464</v>
      </c>
      <c r="H52" s="1" t="s">
        <v>1560</v>
      </c>
      <c r="I52" t="s">
        <v>66</v>
      </c>
      <c r="J52" t="s">
        <v>51</v>
      </c>
      <c r="K52" t="s">
        <v>202</v>
      </c>
      <c r="L52" t="s">
        <v>80</v>
      </c>
      <c r="M52" t="s">
        <v>38</v>
      </c>
      <c r="N52">
        <v>4</v>
      </c>
      <c r="O52">
        <v>1002.7</v>
      </c>
      <c r="P52">
        <f t="shared" si="0"/>
        <v>4010.8</v>
      </c>
      <c r="Q52">
        <f t="shared" si="1"/>
        <v>4011</v>
      </c>
      <c r="R52" t="s">
        <v>100</v>
      </c>
      <c r="S52" s="1">
        <v>45464</v>
      </c>
      <c r="T52" s="1">
        <v>45469</v>
      </c>
    </row>
    <row r="53" spans="1:20" x14ac:dyDescent="0.3">
      <c r="A53">
        <v>52</v>
      </c>
      <c r="B53" t="s">
        <v>203</v>
      </c>
      <c r="C53" t="s">
        <v>204</v>
      </c>
      <c r="D53" t="s">
        <v>17</v>
      </c>
      <c r="E53">
        <v>22</v>
      </c>
      <c r="F53" t="s">
        <v>1553</v>
      </c>
      <c r="G53" s="1">
        <v>45189</v>
      </c>
      <c r="H53" s="1" t="s">
        <v>1562</v>
      </c>
      <c r="I53" t="s">
        <v>34</v>
      </c>
      <c r="J53" t="s">
        <v>155</v>
      </c>
      <c r="K53" t="s">
        <v>205</v>
      </c>
      <c r="L53" t="s">
        <v>61</v>
      </c>
      <c r="M53" t="s">
        <v>75</v>
      </c>
      <c r="N53">
        <v>3</v>
      </c>
      <c r="O53">
        <v>4273.3</v>
      </c>
      <c r="P53">
        <f t="shared" si="0"/>
        <v>12819.900000000001</v>
      </c>
      <c r="Q53">
        <f t="shared" si="1"/>
        <v>12820</v>
      </c>
      <c r="R53" t="s">
        <v>107</v>
      </c>
      <c r="S53" s="1">
        <v>45189</v>
      </c>
      <c r="T53" s="1">
        <v>45191</v>
      </c>
    </row>
    <row r="54" spans="1:20" x14ac:dyDescent="0.3">
      <c r="A54">
        <v>53</v>
      </c>
      <c r="B54" t="s">
        <v>206</v>
      </c>
      <c r="C54" t="s">
        <v>207</v>
      </c>
      <c r="D54" t="s">
        <v>17</v>
      </c>
      <c r="E54">
        <v>61</v>
      </c>
      <c r="F54" t="s">
        <v>1552</v>
      </c>
      <c r="G54" s="1">
        <v>45067</v>
      </c>
      <c r="H54" s="1" t="s">
        <v>1566</v>
      </c>
      <c r="I54" t="s">
        <v>18</v>
      </c>
      <c r="J54" t="s">
        <v>51</v>
      </c>
      <c r="K54" t="s">
        <v>208</v>
      </c>
      <c r="L54" t="s">
        <v>84</v>
      </c>
      <c r="M54" t="s">
        <v>22</v>
      </c>
      <c r="N54">
        <v>2</v>
      </c>
      <c r="O54">
        <v>3486.03</v>
      </c>
      <c r="P54">
        <f t="shared" si="0"/>
        <v>6972.06</v>
      </c>
      <c r="Q54">
        <f t="shared" si="1"/>
        <v>6973</v>
      </c>
      <c r="R54" t="s">
        <v>100</v>
      </c>
      <c r="S54" s="1">
        <v>45067</v>
      </c>
      <c r="T54" s="1">
        <v>45069</v>
      </c>
    </row>
    <row r="55" spans="1:20" x14ac:dyDescent="0.3">
      <c r="A55">
        <v>54</v>
      </c>
      <c r="B55" t="s">
        <v>209</v>
      </c>
      <c r="C55" t="s">
        <v>210</v>
      </c>
      <c r="D55" t="s">
        <v>17</v>
      </c>
      <c r="E55">
        <v>56</v>
      </c>
      <c r="F55" t="s">
        <v>1552</v>
      </c>
      <c r="G55" s="1">
        <v>45644</v>
      </c>
      <c r="H55" s="1" t="s">
        <v>1557</v>
      </c>
      <c r="I55" t="s">
        <v>18</v>
      </c>
      <c r="J55" t="s">
        <v>155</v>
      </c>
      <c r="K55" t="s">
        <v>211</v>
      </c>
      <c r="L55" t="s">
        <v>71</v>
      </c>
      <c r="M55" t="s">
        <v>22</v>
      </c>
      <c r="N55">
        <v>2</v>
      </c>
      <c r="O55">
        <v>453.96</v>
      </c>
      <c r="P55">
        <f t="shared" si="0"/>
        <v>907.92</v>
      </c>
      <c r="Q55">
        <f t="shared" si="1"/>
        <v>908</v>
      </c>
      <c r="R55" t="s">
        <v>100</v>
      </c>
      <c r="S55" s="1">
        <v>45644</v>
      </c>
      <c r="T55" s="1">
        <v>45645</v>
      </c>
    </row>
    <row r="56" spans="1:20" x14ac:dyDescent="0.3">
      <c r="A56">
        <v>55</v>
      </c>
      <c r="B56" t="s">
        <v>212</v>
      </c>
      <c r="C56" t="s">
        <v>213</v>
      </c>
      <c r="D56" t="s">
        <v>33</v>
      </c>
      <c r="E56">
        <v>50</v>
      </c>
      <c r="F56" t="s">
        <v>1554</v>
      </c>
      <c r="G56" s="1">
        <v>45148</v>
      </c>
      <c r="H56" s="1" t="s">
        <v>1561</v>
      </c>
      <c r="I56" t="s">
        <v>18</v>
      </c>
      <c r="J56" t="s">
        <v>19</v>
      </c>
      <c r="K56" t="s">
        <v>214</v>
      </c>
      <c r="L56" t="s">
        <v>21</v>
      </c>
      <c r="M56" t="s">
        <v>38</v>
      </c>
      <c r="N56">
        <v>1</v>
      </c>
      <c r="O56">
        <v>324.17</v>
      </c>
      <c r="P56">
        <f t="shared" si="0"/>
        <v>324.17</v>
      </c>
      <c r="Q56">
        <f t="shared" si="1"/>
        <v>325</v>
      </c>
      <c r="R56" t="s">
        <v>39</v>
      </c>
      <c r="S56" s="1">
        <v>45148</v>
      </c>
      <c r="T56" s="1">
        <v>45155</v>
      </c>
    </row>
    <row r="57" spans="1:20" x14ac:dyDescent="0.3">
      <c r="A57">
        <v>56</v>
      </c>
      <c r="B57" t="s">
        <v>215</v>
      </c>
      <c r="C57" t="s">
        <v>216</v>
      </c>
      <c r="D57" t="s">
        <v>33</v>
      </c>
      <c r="E57">
        <v>34</v>
      </c>
      <c r="F57" t="s">
        <v>1553</v>
      </c>
      <c r="G57" s="1">
        <v>45189</v>
      </c>
      <c r="H57" s="1" t="s">
        <v>1562</v>
      </c>
      <c r="I57" t="s">
        <v>66</v>
      </c>
      <c r="J57" t="s">
        <v>35</v>
      </c>
      <c r="K57" t="s">
        <v>217</v>
      </c>
      <c r="L57" t="s">
        <v>80</v>
      </c>
      <c r="M57" t="s">
        <v>22</v>
      </c>
      <c r="N57">
        <v>2</v>
      </c>
      <c r="O57">
        <v>3724.76</v>
      </c>
      <c r="P57">
        <f t="shared" si="0"/>
        <v>7449.52</v>
      </c>
      <c r="Q57">
        <f t="shared" si="1"/>
        <v>7450</v>
      </c>
      <c r="R57" t="s">
        <v>100</v>
      </c>
      <c r="S57" s="1">
        <v>45189</v>
      </c>
      <c r="T57" s="1">
        <v>45193</v>
      </c>
    </row>
    <row r="58" spans="1:20" x14ac:dyDescent="0.3">
      <c r="A58">
        <v>57</v>
      </c>
      <c r="B58" t="s">
        <v>218</v>
      </c>
      <c r="C58" t="s">
        <v>219</v>
      </c>
      <c r="D58" t="s">
        <v>17</v>
      </c>
      <c r="E58">
        <v>48</v>
      </c>
      <c r="F58" t="s">
        <v>1553</v>
      </c>
      <c r="G58" s="1">
        <v>45408</v>
      </c>
      <c r="H58" s="1" t="s">
        <v>1558</v>
      </c>
      <c r="I58" t="s">
        <v>66</v>
      </c>
      <c r="J58" t="s">
        <v>155</v>
      </c>
      <c r="K58" t="s">
        <v>220</v>
      </c>
      <c r="L58" t="s">
        <v>80</v>
      </c>
      <c r="M58" t="s">
        <v>22</v>
      </c>
      <c r="N58">
        <v>2</v>
      </c>
      <c r="O58">
        <v>3416.41</v>
      </c>
      <c r="P58">
        <f t="shared" si="0"/>
        <v>6832.82</v>
      </c>
      <c r="Q58">
        <f t="shared" si="1"/>
        <v>6833</v>
      </c>
      <c r="R58" t="s">
        <v>63</v>
      </c>
      <c r="S58" s="1">
        <v>45408</v>
      </c>
      <c r="T58" s="1">
        <v>45409</v>
      </c>
    </row>
    <row r="59" spans="1:20" x14ac:dyDescent="0.3">
      <c r="A59">
        <v>58</v>
      </c>
      <c r="B59" t="s">
        <v>221</v>
      </c>
      <c r="C59" t="s">
        <v>222</v>
      </c>
      <c r="D59" t="s">
        <v>17</v>
      </c>
      <c r="E59">
        <v>52</v>
      </c>
      <c r="F59" t="s">
        <v>1552</v>
      </c>
      <c r="G59" s="1">
        <v>45246</v>
      </c>
      <c r="H59" s="1" t="s">
        <v>1563</v>
      </c>
      <c r="I59" t="s">
        <v>18</v>
      </c>
      <c r="J59" t="s">
        <v>19</v>
      </c>
      <c r="K59" t="s">
        <v>223</v>
      </c>
      <c r="L59" t="s">
        <v>61</v>
      </c>
      <c r="M59" t="s">
        <v>62</v>
      </c>
      <c r="N59">
        <v>4</v>
      </c>
      <c r="O59">
        <v>830.75</v>
      </c>
      <c r="P59">
        <f t="shared" si="0"/>
        <v>3323</v>
      </c>
      <c r="Q59">
        <f t="shared" si="1"/>
        <v>3323</v>
      </c>
      <c r="R59" t="s">
        <v>23</v>
      </c>
      <c r="S59" s="1">
        <v>45246</v>
      </c>
      <c r="T59" s="1">
        <v>45251</v>
      </c>
    </row>
    <row r="60" spans="1:20" x14ac:dyDescent="0.3">
      <c r="A60">
        <v>59</v>
      </c>
      <c r="B60" t="s">
        <v>224</v>
      </c>
      <c r="C60" t="s">
        <v>225</v>
      </c>
      <c r="D60" t="s">
        <v>33</v>
      </c>
      <c r="E60">
        <v>34</v>
      </c>
      <c r="F60" t="s">
        <v>1553</v>
      </c>
      <c r="G60" s="1">
        <v>45178</v>
      </c>
      <c r="H60" s="1" t="s">
        <v>1562</v>
      </c>
      <c r="I60" t="s">
        <v>18</v>
      </c>
      <c r="J60" t="s">
        <v>51</v>
      </c>
      <c r="K60" t="s">
        <v>226</v>
      </c>
      <c r="L60" t="s">
        <v>21</v>
      </c>
      <c r="M60" t="s">
        <v>29</v>
      </c>
      <c r="N60">
        <v>2</v>
      </c>
      <c r="O60">
        <v>598.42999999999995</v>
      </c>
      <c r="P60">
        <f t="shared" si="0"/>
        <v>1196.8599999999999</v>
      </c>
      <c r="Q60">
        <f t="shared" si="1"/>
        <v>1197</v>
      </c>
      <c r="R60" t="s">
        <v>39</v>
      </c>
      <c r="S60" s="1">
        <v>45178</v>
      </c>
      <c r="T60" s="1">
        <v>45181</v>
      </c>
    </row>
    <row r="61" spans="1:20" x14ac:dyDescent="0.3">
      <c r="A61">
        <v>60</v>
      </c>
      <c r="B61" t="s">
        <v>227</v>
      </c>
      <c r="C61" t="s">
        <v>228</v>
      </c>
      <c r="D61" t="s">
        <v>33</v>
      </c>
      <c r="E61">
        <v>52</v>
      </c>
      <c r="F61" t="s">
        <v>1552</v>
      </c>
      <c r="G61" s="1">
        <v>45036</v>
      </c>
      <c r="H61" s="1" t="s">
        <v>1558</v>
      </c>
      <c r="I61" t="s">
        <v>18</v>
      </c>
      <c r="J61" t="s">
        <v>155</v>
      </c>
      <c r="K61" t="s">
        <v>229</v>
      </c>
      <c r="L61" t="s">
        <v>71</v>
      </c>
      <c r="M61" t="s">
        <v>75</v>
      </c>
      <c r="N61">
        <v>5</v>
      </c>
      <c r="O61">
        <v>1324.4</v>
      </c>
      <c r="P61">
        <f t="shared" si="0"/>
        <v>6622</v>
      </c>
      <c r="Q61">
        <f t="shared" si="1"/>
        <v>6622</v>
      </c>
      <c r="R61" t="s">
        <v>100</v>
      </c>
      <c r="S61" s="1">
        <v>45036</v>
      </c>
      <c r="T61" s="1">
        <v>45039</v>
      </c>
    </row>
    <row r="62" spans="1:20" x14ac:dyDescent="0.3">
      <c r="A62">
        <v>61</v>
      </c>
      <c r="B62" t="s">
        <v>230</v>
      </c>
      <c r="C62" t="s">
        <v>231</v>
      </c>
      <c r="D62" t="s">
        <v>17</v>
      </c>
      <c r="E62">
        <v>51</v>
      </c>
      <c r="F62" t="s">
        <v>1552</v>
      </c>
      <c r="G62" s="1">
        <v>45368</v>
      </c>
      <c r="H62" s="1" t="s">
        <v>1567</v>
      </c>
      <c r="I62" t="s">
        <v>66</v>
      </c>
      <c r="J62" t="s">
        <v>155</v>
      </c>
      <c r="K62" t="s">
        <v>232</v>
      </c>
      <c r="L62" t="s">
        <v>21</v>
      </c>
      <c r="M62" t="s">
        <v>38</v>
      </c>
      <c r="N62">
        <v>1</v>
      </c>
      <c r="O62">
        <v>2709.95</v>
      </c>
      <c r="P62">
        <f t="shared" si="0"/>
        <v>2709.95</v>
      </c>
      <c r="Q62">
        <f t="shared" si="1"/>
        <v>2710</v>
      </c>
      <c r="R62" t="s">
        <v>100</v>
      </c>
      <c r="S62" s="1">
        <v>45368</v>
      </c>
      <c r="T62" s="1">
        <v>45371</v>
      </c>
    </row>
    <row r="63" spans="1:20" x14ac:dyDescent="0.3">
      <c r="A63">
        <v>62</v>
      </c>
      <c r="B63" t="s">
        <v>233</v>
      </c>
      <c r="C63" t="s">
        <v>234</v>
      </c>
      <c r="D63" t="s">
        <v>33</v>
      </c>
      <c r="E63">
        <v>27</v>
      </c>
      <c r="F63" t="s">
        <v>1553</v>
      </c>
      <c r="G63" s="1">
        <v>45327</v>
      </c>
      <c r="H63" s="1" t="s">
        <v>1564</v>
      </c>
      <c r="I63" t="s">
        <v>18</v>
      </c>
      <c r="J63" t="s">
        <v>155</v>
      </c>
      <c r="K63" t="s">
        <v>235</v>
      </c>
      <c r="L63" t="s">
        <v>56</v>
      </c>
      <c r="M63" t="s">
        <v>75</v>
      </c>
      <c r="N63">
        <v>4</v>
      </c>
      <c r="O63">
        <v>2727.59</v>
      </c>
      <c r="P63">
        <f t="shared" si="0"/>
        <v>10910.36</v>
      </c>
      <c r="Q63">
        <f t="shared" si="1"/>
        <v>10911</v>
      </c>
      <c r="R63" t="s">
        <v>57</v>
      </c>
      <c r="S63" s="1">
        <v>45327</v>
      </c>
      <c r="T63" s="1">
        <v>45330</v>
      </c>
    </row>
    <row r="64" spans="1:20" x14ac:dyDescent="0.3">
      <c r="A64">
        <v>63</v>
      </c>
      <c r="B64" t="s">
        <v>236</v>
      </c>
      <c r="C64" t="s">
        <v>237</v>
      </c>
      <c r="D64" t="s">
        <v>17</v>
      </c>
      <c r="E64">
        <v>31</v>
      </c>
      <c r="F64" t="s">
        <v>1553</v>
      </c>
      <c r="G64" s="1">
        <v>45375</v>
      </c>
      <c r="H64" s="1" t="s">
        <v>1567</v>
      </c>
      <c r="I64" t="s">
        <v>18</v>
      </c>
      <c r="J64" t="s">
        <v>42</v>
      </c>
      <c r="K64" t="s">
        <v>238</v>
      </c>
      <c r="L64" t="s">
        <v>37</v>
      </c>
      <c r="M64" t="s">
        <v>48</v>
      </c>
      <c r="N64">
        <v>3</v>
      </c>
      <c r="O64">
        <v>3807.17</v>
      </c>
      <c r="P64">
        <f t="shared" si="0"/>
        <v>11421.51</v>
      </c>
      <c r="Q64">
        <f t="shared" si="1"/>
        <v>11422</v>
      </c>
      <c r="R64" t="s">
        <v>100</v>
      </c>
      <c r="S64" s="1">
        <v>45375</v>
      </c>
      <c r="T64" s="1">
        <v>45381</v>
      </c>
    </row>
    <row r="65" spans="1:20" x14ac:dyDescent="0.3">
      <c r="A65">
        <v>64</v>
      </c>
      <c r="B65" t="s">
        <v>239</v>
      </c>
      <c r="C65" t="s">
        <v>240</v>
      </c>
      <c r="D65" t="s">
        <v>17</v>
      </c>
      <c r="E65">
        <v>62</v>
      </c>
      <c r="F65" t="s">
        <v>1552</v>
      </c>
      <c r="G65" s="1">
        <v>45433</v>
      </c>
      <c r="H65" s="1" t="s">
        <v>1566</v>
      </c>
      <c r="I65" t="s">
        <v>18</v>
      </c>
      <c r="J65" t="s">
        <v>27</v>
      </c>
      <c r="K65" t="s">
        <v>241</v>
      </c>
      <c r="L65" t="s">
        <v>71</v>
      </c>
      <c r="M65" t="s">
        <v>75</v>
      </c>
      <c r="N65">
        <v>5</v>
      </c>
      <c r="O65">
        <v>2874.15</v>
      </c>
      <c r="P65">
        <f t="shared" si="0"/>
        <v>14370.75</v>
      </c>
      <c r="Q65">
        <f t="shared" si="1"/>
        <v>14371</v>
      </c>
      <c r="R65" t="s">
        <v>39</v>
      </c>
      <c r="S65" s="1">
        <v>45433</v>
      </c>
      <c r="T65" s="1">
        <v>45435</v>
      </c>
    </row>
    <row r="66" spans="1:20" x14ac:dyDescent="0.3">
      <c r="A66">
        <v>65</v>
      </c>
      <c r="B66" t="s">
        <v>242</v>
      </c>
      <c r="C66" t="s">
        <v>243</v>
      </c>
      <c r="D66" t="s">
        <v>17</v>
      </c>
      <c r="E66">
        <v>19</v>
      </c>
      <c r="F66" t="s">
        <v>1554</v>
      </c>
      <c r="G66" s="1">
        <v>45446</v>
      </c>
      <c r="H66" s="1" t="s">
        <v>1560</v>
      </c>
      <c r="I66" t="s">
        <v>34</v>
      </c>
      <c r="J66" t="s">
        <v>155</v>
      </c>
      <c r="K66" t="s">
        <v>244</v>
      </c>
      <c r="L66" t="s">
        <v>71</v>
      </c>
      <c r="M66" t="s">
        <v>29</v>
      </c>
      <c r="N66">
        <v>1</v>
      </c>
      <c r="O66">
        <v>4356.24</v>
      </c>
      <c r="P66">
        <f t="shared" si="0"/>
        <v>4356.24</v>
      </c>
      <c r="Q66">
        <f t="shared" si="1"/>
        <v>4357</v>
      </c>
      <c r="R66" t="s">
        <v>63</v>
      </c>
      <c r="S66" s="1">
        <v>45446</v>
      </c>
      <c r="T66" s="1">
        <v>45452</v>
      </c>
    </row>
    <row r="67" spans="1:20" x14ac:dyDescent="0.3">
      <c r="A67">
        <v>66</v>
      </c>
      <c r="B67" t="s">
        <v>245</v>
      </c>
      <c r="C67" t="s">
        <v>246</v>
      </c>
      <c r="D67" t="s">
        <v>17</v>
      </c>
      <c r="E67">
        <v>58</v>
      </c>
      <c r="F67" t="s">
        <v>1552</v>
      </c>
      <c r="G67" s="1">
        <v>45190</v>
      </c>
      <c r="H67" s="1" t="s">
        <v>1562</v>
      </c>
      <c r="I67" t="s">
        <v>18</v>
      </c>
      <c r="J67" t="s">
        <v>27</v>
      </c>
      <c r="K67" t="s">
        <v>247</v>
      </c>
      <c r="L67" t="s">
        <v>178</v>
      </c>
      <c r="M67" t="s">
        <v>29</v>
      </c>
      <c r="N67">
        <v>5</v>
      </c>
      <c r="O67">
        <v>4913.17</v>
      </c>
      <c r="P67">
        <f t="shared" ref="P67:P130" si="2">N67*O67</f>
        <v>24565.85</v>
      </c>
      <c r="Q67">
        <f t="shared" ref="Q67:Q130" si="3">ROUNDUP(P67,0)</f>
        <v>24566</v>
      </c>
      <c r="R67" t="s">
        <v>76</v>
      </c>
      <c r="S67" s="1">
        <v>45190</v>
      </c>
      <c r="T67" s="1">
        <v>45192</v>
      </c>
    </row>
    <row r="68" spans="1:20" x14ac:dyDescent="0.3">
      <c r="A68">
        <v>67</v>
      </c>
      <c r="B68" t="s">
        <v>248</v>
      </c>
      <c r="C68" t="s">
        <v>249</v>
      </c>
      <c r="D68" t="s">
        <v>33</v>
      </c>
      <c r="E68">
        <v>22</v>
      </c>
      <c r="F68" t="s">
        <v>1553</v>
      </c>
      <c r="G68" s="1">
        <v>45101</v>
      </c>
      <c r="H68" s="1" t="s">
        <v>1560</v>
      </c>
      <c r="I68" t="s">
        <v>18</v>
      </c>
      <c r="J68" t="s">
        <v>19</v>
      </c>
      <c r="K68" t="s">
        <v>250</v>
      </c>
      <c r="L68" t="s">
        <v>80</v>
      </c>
      <c r="M68" t="s">
        <v>22</v>
      </c>
      <c r="N68">
        <v>4</v>
      </c>
      <c r="O68">
        <v>3351.74</v>
      </c>
      <c r="P68">
        <f t="shared" si="2"/>
        <v>13406.96</v>
      </c>
      <c r="Q68">
        <f t="shared" si="3"/>
        <v>13407</v>
      </c>
      <c r="R68" t="s">
        <v>63</v>
      </c>
      <c r="S68" s="1">
        <v>45101</v>
      </c>
      <c r="T68" s="1">
        <v>45102</v>
      </c>
    </row>
    <row r="69" spans="1:20" x14ac:dyDescent="0.3">
      <c r="A69">
        <v>68</v>
      </c>
      <c r="B69" t="s">
        <v>251</v>
      </c>
      <c r="C69" t="s">
        <v>252</v>
      </c>
      <c r="D69" t="s">
        <v>33</v>
      </c>
      <c r="E69">
        <v>26</v>
      </c>
      <c r="F69" t="s">
        <v>1553</v>
      </c>
      <c r="G69" s="1">
        <v>45205</v>
      </c>
      <c r="H69" s="1" t="s">
        <v>1559</v>
      </c>
      <c r="I69" t="s">
        <v>34</v>
      </c>
      <c r="J69" t="s">
        <v>42</v>
      </c>
      <c r="K69" t="s">
        <v>253</v>
      </c>
      <c r="L69" t="s">
        <v>71</v>
      </c>
      <c r="M69" t="s">
        <v>29</v>
      </c>
      <c r="N69">
        <v>3</v>
      </c>
      <c r="O69">
        <v>1147.25</v>
      </c>
      <c r="P69">
        <f t="shared" si="2"/>
        <v>3441.75</v>
      </c>
      <c r="Q69">
        <f t="shared" si="3"/>
        <v>3442</v>
      </c>
      <c r="R69" t="s">
        <v>63</v>
      </c>
      <c r="S69" s="1">
        <v>45205</v>
      </c>
      <c r="T69" s="1">
        <v>45208</v>
      </c>
    </row>
    <row r="70" spans="1:20" x14ac:dyDescent="0.3">
      <c r="A70">
        <v>69</v>
      </c>
      <c r="B70" t="s">
        <v>254</v>
      </c>
      <c r="C70" t="s">
        <v>255</v>
      </c>
      <c r="D70" t="s">
        <v>17</v>
      </c>
      <c r="E70">
        <v>63</v>
      </c>
      <c r="F70" t="s">
        <v>1552</v>
      </c>
      <c r="G70" s="1">
        <v>45591</v>
      </c>
      <c r="H70" s="1" t="s">
        <v>1559</v>
      </c>
      <c r="I70" t="s">
        <v>18</v>
      </c>
      <c r="J70" t="s">
        <v>27</v>
      </c>
      <c r="K70" t="s">
        <v>256</v>
      </c>
      <c r="L70" t="s">
        <v>37</v>
      </c>
      <c r="M70" t="s">
        <v>29</v>
      </c>
      <c r="N70">
        <v>4</v>
      </c>
      <c r="O70">
        <v>4358.42</v>
      </c>
      <c r="P70">
        <f t="shared" si="2"/>
        <v>17433.68</v>
      </c>
      <c r="Q70">
        <f t="shared" si="3"/>
        <v>17434</v>
      </c>
      <c r="R70" t="s">
        <v>63</v>
      </c>
      <c r="S70" s="1">
        <v>45591</v>
      </c>
      <c r="T70" s="1">
        <v>45592</v>
      </c>
    </row>
    <row r="71" spans="1:20" x14ac:dyDescent="0.3">
      <c r="A71">
        <v>70</v>
      </c>
      <c r="B71" t="s">
        <v>257</v>
      </c>
      <c r="C71" t="s">
        <v>258</v>
      </c>
      <c r="D71" t="s">
        <v>17</v>
      </c>
      <c r="E71">
        <v>53</v>
      </c>
      <c r="F71" t="s">
        <v>1552</v>
      </c>
      <c r="G71" s="1">
        <v>45287</v>
      </c>
      <c r="H71" s="1" t="s">
        <v>1557</v>
      </c>
      <c r="I71" t="s">
        <v>34</v>
      </c>
      <c r="J71" t="s">
        <v>155</v>
      </c>
      <c r="K71" t="s">
        <v>259</v>
      </c>
      <c r="L71" t="s">
        <v>178</v>
      </c>
      <c r="M71" t="s">
        <v>75</v>
      </c>
      <c r="N71">
        <v>3</v>
      </c>
      <c r="O71">
        <v>2663.89</v>
      </c>
      <c r="P71">
        <f t="shared" si="2"/>
        <v>7991.67</v>
      </c>
      <c r="Q71">
        <f t="shared" si="3"/>
        <v>7992</v>
      </c>
      <c r="R71" t="s">
        <v>100</v>
      </c>
      <c r="S71" s="1">
        <v>45287</v>
      </c>
      <c r="T71" s="1">
        <v>45291</v>
      </c>
    </row>
    <row r="72" spans="1:20" x14ac:dyDescent="0.3">
      <c r="A72">
        <v>71</v>
      </c>
      <c r="B72" t="s">
        <v>260</v>
      </c>
      <c r="C72" t="s">
        <v>261</v>
      </c>
      <c r="D72" t="s">
        <v>17</v>
      </c>
      <c r="E72">
        <v>65</v>
      </c>
      <c r="F72" t="s">
        <v>1552</v>
      </c>
      <c r="G72" s="1">
        <v>45142</v>
      </c>
      <c r="H72" s="1" t="s">
        <v>1561</v>
      </c>
      <c r="I72" t="s">
        <v>18</v>
      </c>
      <c r="J72" t="s">
        <v>19</v>
      </c>
      <c r="K72" t="s">
        <v>262</v>
      </c>
      <c r="L72" t="s">
        <v>61</v>
      </c>
      <c r="M72" t="s">
        <v>62</v>
      </c>
      <c r="N72">
        <v>1</v>
      </c>
      <c r="O72">
        <v>2736.27</v>
      </c>
      <c r="P72">
        <f t="shared" si="2"/>
        <v>2736.27</v>
      </c>
      <c r="Q72">
        <f t="shared" si="3"/>
        <v>2737</v>
      </c>
      <c r="R72" t="s">
        <v>23</v>
      </c>
      <c r="S72" s="1">
        <v>45142</v>
      </c>
      <c r="T72" s="1">
        <v>45148</v>
      </c>
    </row>
    <row r="73" spans="1:20" x14ac:dyDescent="0.3">
      <c r="A73">
        <v>72</v>
      </c>
      <c r="B73" t="s">
        <v>263</v>
      </c>
      <c r="C73" t="s">
        <v>264</v>
      </c>
      <c r="D73" t="s">
        <v>17</v>
      </c>
      <c r="E73">
        <v>47</v>
      </c>
      <c r="F73" t="s">
        <v>1553</v>
      </c>
      <c r="G73" s="1">
        <v>45603</v>
      </c>
      <c r="H73" s="1" t="s">
        <v>1563</v>
      </c>
      <c r="I73" t="s">
        <v>66</v>
      </c>
      <c r="J73" t="s">
        <v>42</v>
      </c>
      <c r="K73" t="s">
        <v>265</v>
      </c>
      <c r="L73" t="s">
        <v>71</v>
      </c>
      <c r="M73" t="s">
        <v>38</v>
      </c>
      <c r="N73">
        <v>5</v>
      </c>
      <c r="O73">
        <v>2258.4699999999998</v>
      </c>
      <c r="P73">
        <f t="shared" si="2"/>
        <v>11292.349999999999</v>
      </c>
      <c r="Q73">
        <f t="shared" si="3"/>
        <v>11293</v>
      </c>
      <c r="R73" t="s">
        <v>100</v>
      </c>
      <c r="S73" s="1">
        <v>45603</v>
      </c>
      <c r="T73" s="1">
        <v>45607</v>
      </c>
    </row>
    <row r="74" spans="1:20" x14ac:dyDescent="0.3">
      <c r="A74">
        <v>73</v>
      </c>
      <c r="B74" t="s">
        <v>266</v>
      </c>
      <c r="C74" t="s">
        <v>267</v>
      </c>
      <c r="D74" t="s">
        <v>17</v>
      </c>
      <c r="E74">
        <v>46</v>
      </c>
      <c r="F74" t="s">
        <v>1553</v>
      </c>
      <c r="G74" s="1">
        <v>45579</v>
      </c>
      <c r="H74" s="1" t="s">
        <v>1559</v>
      </c>
      <c r="I74" t="s">
        <v>18</v>
      </c>
      <c r="J74" t="s">
        <v>51</v>
      </c>
      <c r="K74" t="s">
        <v>268</v>
      </c>
      <c r="L74" t="s">
        <v>84</v>
      </c>
      <c r="M74" t="s">
        <v>22</v>
      </c>
      <c r="N74">
        <v>1</v>
      </c>
      <c r="O74">
        <v>1708.39</v>
      </c>
      <c r="P74">
        <f t="shared" si="2"/>
        <v>1708.39</v>
      </c>
      <c r="Q74">
        <f t="shared" si="3"/>
        <v>1709</v>
      </c>
      <c r="R74" t="s">
        <v>100</v>
      </c>
      <c r="S74" s="1">
        <v>45579</v>
      </c>
      <c r="T74" s="1">
        <v>45584</v>
      </c>
    </row>
    <row r="75" spans="1:20" x14ac:dyDescent="0.3">
      <c r="A75">
        <v>74</v>
      </c>
      <c r="B75" t="s">
        <v>269</v>
      </c>
      <c r="C75" t="s">
        <v>270</v>
      </c>
      <c r="D75" t="s">
        <v>33</v>
      </c>
      <c r="E75">
        <v>62</v>
      </c>
      <c r="F75" t="s">
        <v>1552</v>
      </c>
      <c r="G75" s="1">
        <v>45534</v>
      </c>
      <c r="H75" s="1" t="s">
        <v>1561</v>
      </c>
      <c r="I75" t="s">
        <v>18</v>
      </c>
      <c r="J75" t="s">
        <v>27</v>
      </c>
      <c r="K75" t="s">
        <v>271</v>
      </c>
      <c r="L75" t="s">
        <v>71</v>
      </c>
      <c r="M75" t="s">
        <v>22</v>
      </c>
      <c r="N75">
        <v>2</v>
      </c>
      <c r="O75">
        <v>1621.74</v>
      </c>
      <c r="P75">
        <f t="shared" si="2"/>
        <v>3243.48</v>
      </c>
      <c r="Q75">
        <f t="shared" si="3"/>
        <v>3244</v>
      </c>
      <c r="R75" t="s">
        <v>100</v>
      </c>
      <c r="S75" s="1">
        <v>45534</v>
      </c>
      <c r="T75" s="1">
        <v>45539</v>
      </c>
    </row>
    <row r="76" spans="1:20" x14ac:dyDescent="0.3">
      <c r="A76">
        <v>75</v>
      </c>
      <c r="B76" t="s">
        <v>272</v>
      </c>
      <c r="C76" t="s">
        <v>273</v>
      </c>
      <c r="D76" t="s">
        <v>33</v>
      </c>
      <c r="E76">
        <v>61</v>
      </c>
      <c r="F76" t="s">
        <v>1552</v>
      </c>
      <c r="G76" s="1">
        <v>45568</v>
      </c>
      <c r="H76" s="1" t="s">
        <v>1559</v>
      </c>
      <c r="I76" t="s">
        <v>18</v>
      </c>
      <c r="J76" t="s">
        <v>35</v>
      </c>
      <c r="K76" t="s">
        <v>274</v>
      </c>
      <c r="L76" t="s">
        <v>37</v>
      </c>
      <c r="M76" t="s">
        <v>22</v>
      </c>
      <c r="N76">
        <v>1</v>
      </c>
      <c r="O76">
        <v>3377.26</v>
      </c>
      <c r="P76">
        <f t="shared" si="2"/>
        <v>3377.26</v>
      </c>
      <c r="Q76">
        <f t="shared" si="3"/>
        <v>3378</v>
      </c>
      <c r="R76" t="s">
        <v>76</v>
      </c>
      <c r="S76" s="1">
        <v>45568</v>
      </c>
      <c r="T76" s="1">
        <v>45573</v>
      </c>
    </row>
    <row r="77" spans="1:20" x14ac:dyDescent="0.3">
      <c r="A77">
        <v>76</v>
      </c>
      <c r="B77" t="s">
        <v>275</v>
      </c>
      <c r="C77" t="s">
        <v>276</v>
      </c>
      <c r="D77" t="s">
        <v>33</v>
      </c>
      <c r="E77">
        <v>26</v>
      </c>
      <c r="F77" t="s">
        <v>1553</v>
      </c>
      <c r="G77" s="1">
        <v>45605</v>
      </c>
      <c r="H77" s="1" t="s">
        <v>1563</v>
      </c>
      <c r="I77" t="s">
        <v>18</v>
      </c>
      <c r="J77" t="s">
        <v>51</v>
      </c>
      <c r="K77" t="s">
        <v>277</v>
      </c>
      <c r="L77" t="s">
        <v>84</v>
      </c>
      <c r="M77" t="s">
        <v>22</v>
      </c>
      <c r="N77">
        <v>2</v>
      </c>
      <c r="O77">
        <v>4046.55</v>
      </c>
      <c r="P77">
        <f t="shared" si="2"/>
        <v>8093.1</v>
      </c>
      <c r="Q77">
        <f t="shared" si="3"/>
        <v>8094</v>
      </c>
      <c r="R77" t="s">
        <v>23</v>
      </c>
      <c r="S77" s="1">
        <v>45605</v>
      </c>
      <c r="T77" s="1">
        <v>45611</v>
      </c>
    </row>
    <row r="78" spans="1:20" x14ac:dyDescent="0.3">
      <c r="A78">
        <v>77</v>
      </c>
      <c r="B78" t="s">
        <v>278</v>
      </c>
      <c r="C78" t="s">
        <v>279</v>
      </c>
      <c r="D78" t="s">
        <v>33</v>
      </c>
      <c r="E78">
        <v>33</v>
      </c>
      <c r="F78" t="s">
        <v>1553</v>
      </c>
      <c r="G78" s="1">
        <v>45096</v>
      </c>
      <c r="H78" s="1" t="s">
        <v>1560</v>
      </c>
      <c r="I78" t="s">
        <v>18</v>
      </c>
      <c r="J78" t="s">
        <v>19</v>
      </c>
      <c r="K78" t="s">
        <v>280</v>
      </c>
      <c r="L78" t="s">
        <v>61</v>
      </c>
      <c r="M78" t="s">
        <v>75</v>
      </c>
      <c r="N78">
        <v>5</v>
      </c>
      <c r="O78">
        <v>4962.8</v>
      </c>
      <c r="P78">
        <f t="shared" si="2"/>
        <v>24814</v>
      </c>
      <c r="Q78">
        <f t="shared" si="3"/>
        <v>24814</v>
      </c>
      <c r="R78" t="s">
        <v>107</v>
      </c>
      <c r="S78" s="1">
        <v>45096</v>
      </c>
      <c r="T78" s="1">
        <v>45100</v>
      </c>
    </row>
    <row r="79" spans="1:20" x14ac:dyDescent="0.3">
      <c r="A79">
        <v>78</v>
      </c>
      <c r="B79" t="s">
        <v>281</v>
      </c>
      <c r="C79" t="s">
        <v>282</v>
      </c>
      <c r="D79" t="s">
        <v>33</v>
      </c>
      <c r="E79">
        <v>27</v>
      </c>
      <c r="F79" t="s">
        <v>1553</v>
      </c>
      <c r="G79" s="1">
        <v>45591</v>
      </c>
      <c r="H79" s="1" t="s">
        <v>1559</v>
      </c>
      <c r="I79" t="s">
        <v>18</v>
      </c>
      <c r="J79" t="s">
        <v>27</v>
      </c>
      <c r="K79" t="s">
        <v>283</v>
      </c>
      <c r="L79" t="s">
        <v>56</v>
      </c>
      <c r="M79" t="s">
        <v>62</v>
      </c>
      <c r="N79">
        <v>1</v>
      </c>
      <c r="O79">
        <v>3813.85</v>
      </c>
      <c r="P79">
        <f t="shared" si="2"/>
        <v>3813.85</v>
      </c>
      <c r="Q79">
        <f t="shared" si="3"/>
        <v>3814</v>
      </c>
      <c r="R79" t="s">
        <v>107</v>
      </c>
      <c r="S79" s="1">
        <v>45591</v>
      </c>
      <c r="T79" s="1">
        <v>45593</v>
      </c>
    </row>
    <row r="80" spans="1:20" x14ac:dyDescent="0.3">
      <c r="A80">
        <v>79</v>
      </c>
      <c r="B80" t="s">
        <v>284</v>
      </c>
      <c r="C80" t="s">
        <v>285</v>
      </c>
      <c r="D80" t="s">
        <v>17</v>
      </c>
      <c r="E80">
        <v>46</v>
      </c>
      <c r="F80" t="s">
        <v>1553</v>
      </c>
      <c r="G80" s="1">
        <v>45418</v>
      </c>
      <c r="H80" s="1" t="s">
        <v>1566</v>
      </c>
      <c r="I80" t="s">
        <v>18</v>
      </c>
      <c r="J80" t="s">
        <v>155</v>
      </c>
      <c r="K80" t="s">
        <v>286</v>
      </c>
      <c r="L80" t="s">
        <v>71</v>
      </c>
      <c r="M80" t="s">
        <v>62</v>
      </c>
      <c r="N80">
        <v>5</v>
      </c>
      <c r="O80">
        <v>3465.89</v>
      </c>
      <c r="P80">
        <f t="shared" si="2"/>
        <v>17329.45</v>
      </c>
      <c r="Q80">
        <f t="shared" si="3"/>
        <v>17330</v>
      </c>
      <c r="R80" t="s">
        <v>63</v>
      </c>
      <c r="S80" s="1">
        <v>45418</v>
      </c>
      <c r="T80" s="1">
        <v>45420</v>
      </c>
    </row>
    <row r="81" spans="1:20" x14ac:dyDescent="0.3">
      <c r="A81">
        <v>80</v>
      </c>
      <c r="B81" t="s">
        <v>287</v>
      </c>
      <c r="C81" t="s">
        <v>288</v>
      </c>
      <c r="D81" t="s">
        <v>33</v>
      </c>
      <c r="E81">
        <v>53</v>
      </c>
      <c r="F81" t="s">
        <v>1552</v>
      </c>
      <c r="G81" s="1">
        <v>45346</v>
      </c>
      <c r="H81" s="1" t="s">
        <v>1564</v>
      </c>
      <c r="I81" t="s">
        <v>66</v>
      </c>
      <c r="J81" t="s">
        <v>19</v>
      </c>
      <c r="K81" t="s">
        <v>289</v>
      </c>
      <c r="L81" t="s">
        <v>61</v>
      </c>
      <c r="M81" t="s">
        <v>48</v>
      </c>
      <c r="N81">
        <v>3</v>
      </c>
      <c r="O81">
        <v>1720</v>
      </c>
      <c r="P81">
        <f t="shared" si="2"/>
        <v>5160</v>
      </c>
      <c r="Q81">
        <f t="shared" si="3"/>
        <v>5160</v>
      </c>
      <c r="R81" t="s">
        <v>30</v>
      </c>
      <c r="S81" s="1">
        <v>45346</v>
      </c>
      <c r="T81" s="1">
        <v>45350</v>
      </c>
    </row>
    <row r="82" spans="1:20" x14ac:dyDescent="0.3">
      <c r="A82">
        <v>81</v>
      </c>
      <c r="B82" t="s">
        <v>290</v>
      </c>
      <c r="C82" t="s">
        <v>291</v>
      </c>
      <c r="D82" t="s">
        <v>17</v>
      </c>
      <c r="E82">
        <v>41</v>
      </c>
      <c r="F82" t="s">
        <v>1553</v>
      </c>
      <c r="G82" s="1">
        <v>45150</v>
      </c>
      <c r="H82" s="1" t="s">
        <v>1561</v>
      </c>
      <c r="I82" t="s">
        <v>66</v>
      </c>
      <c r="J82" t="s">
        <v>27</v>
      </c>
      <c r="K82" t="s">
        <v>292</v>
      </c>
      <c r="L82" t="s">
        <v>56</v>
      </c>
      <c r="M82" t="s">
        <v>29</v>
      </c>
      <c r="N82">
        <v>3</v>
      </c>
      <c r="O82">
        <v>3729.82</v>
      </c>
      <c r="P82">
        <f t="shared" si="2"/>
        <v>11189.460000000001</v>
      </c>
      <c r="Q82">
        <f t="shared" si="3"/>
        <v>11190</v>
      </c>
      <c r="R82" t="s">
        <v>100</v>
      </c>
      <c r="S82" s="1">
        <v>45150</v>
      </c>
      <c r="T82" s="1">
        <v>45156</v>
      </c>
    </row>
    <row r="83" spans="1:20" x14ac:dyDescent="0.3">
      <c r="A83">
        <v>82</v>
      </c>
      <c r="B83" t="s">
        <v>293</v>
      </c>
      <c r="C83" t="s">
        <v>294</v>
      </c>
      <c r="D83" t="s">
        <v>17</v>
      </c>
      <c r="E83">
        <v>65</v>
      </c>
      <c r="F83" t="s">
        <v>1552</v>
      </c>
      <c r="G83" s="1">
        <v>45652</v>
      </c>
      <c r="H83" s="1" t="s">
        <v>1557</v>
      </c>
      <c r="I83" t="s">
        <v>66</v>
      </c>
      <c r="J83" t="s">
        <v>51</v>
      </c>
      <c r="K83" t="s">
        <v>295</v>
      </c>
      <c r="L83" t="s">
        <v>178</v>
      </c>
      <c r="M83" t="s">
        <v>38</v>
      </c>
      <c r="N83">
        <v>5</v>
      </c>
      <c r="O83">
        <v>3122.77</v>
      </c>
      <c r="P83">
        <f t="shared" si="2"/>
        <v>15613.85</v>
      </c>
      <c r="Q83">
        <f t="shared" si="3"/>
        <v>15614</v>
      </c>
      <c r="R83" t="s">
        <v>76</v>
      </c>
      <c r="S83" s="1">
        <v>45652</v>
      </c>
      <c r="T83" s="1">
        <v>45655</v>
      </c>
    </row>
    <row r="84" spans="1:20" x14ac:dyDescent="0.3">
      <c r="A84">
        <v>83</v>
      </c>
      <c r="B84" t="s">
        <v>296</v>
      </c>
      <c r="C84" t="s">
        <v>297</v>
      </c>
      <c r="D84" t="s">
        <v>33</v>
      </c>
      <c r="E84">
        <v>18</v>
      </c>
      <c r="F84" t="s">
        <v>1554</v>
      </c>
      <c r="G84" s="1">
        <v>45346</v>
      </c>
      <c r="H84" s="1" t="s">
        <v>1564</v>
      </c>
      <c r="I84" t="s">
        <v>18</v>
      </c>
      <c r="J84" t="s">
        <v>51</v>
      </c>
      <c r="K84" t="s">
        <v>298</v>
      </c>
      <c r="L84" t="s">
        <v>71</v>
      </c>
      <c r="M84" t="s">
        <v>75</v>
      </c>
      <c r="N84">
        <v>3</v>
      </c>
      <c r="O84">
        <v>3640</v>
      </c>
      <c r="P84">
        <f t="shared" si="2"/>
        <v>10920</v>
      </c>
      <c r="Q84">
        <f t="shared" si="3"/>
        <v>10920</v>
      </c>
      <c r="R84" t="s">
        <v>76</v>
      </c>
      <c r="S84" s="1">
        <v>45346</v>
      </c>
      <c r="T84" s="1">
        <v>45351</v>
      </c>
    </row>
    <row r="85" spans="1:20" x14ac:dyDescent="0.3">
      <c r="A85">
        <v>84</v>
      </c>
      <c r="B85" t="s">
        <v>299</v>
      </c>
      <c r="C85" t="s">
        <v>300</v>
      </c>
      <c r="D85" t="s">
        <v>33</v>
      </c>
      <c r="E85">
        <v>50</v>
      </c>
      <c r="F85" t="s">
        <v>1554</v>
      </c>
      <c r="G85" s="1">
        <v>45460</v>
      </c>
      <c r="H85" s="1" t="s">
        <v>1560</v>
      </c>
      <c r="I85" t="s">
        <v>18</v>
      </c>
      <c r="J85" t="s">
        <v>51</v>
      </c>
      <c r="K85" t="s">
        <v>301</v>
      </c>
      <c r="L85" t="s">
        <v>56</v>
      </c>
      <c r="M85" t="s">
        <v>62</v>
      </c>
      <c r="N85">
        <v>5</v>
      </c>
      <c r="O85">
        <v>4458.83</v>
      </c>
      <c r="P85">
        <f t="shared" si="2"/>
        <v>22294.15</v>
      </c>
      <c r="Q85">
        <f t="shared" si="3"/>
        <v>22295</v>
      </c>
      <c r="R85" t="s">
        <v>57</v>
      </c>
      <c r="S85" s="1">
        <v>45460</v>
      </c>
      <c r="T85" s="1">
        <v>45466</v>
      </c>
    </row>
    <row r="86" spans="1:20" x14ac:dyDescent="0.3">
      <c r="A86">
        <v>85</v>
      </c>
      <c r="B86" t="s">
        <v>302</v>
      </c>
      <c r="C86" t="s">
        <v>303</v>
      </c>
      <c r="D86" t="s">
        <v>17</v>
      </c>
      <c r="E86">
        <v>63</v>
      </c>
      <c r="F86" t="s">
        <v>1552</v>
      </c>
      <c r="G86" s="1">
        <v>45527</v>
      </c>
      <c r="H86" s="1" t="s">
        <v>1561</v>
      </c>
      <c r="I86" t="s">
        <v>18</v>
      </c>
      <c r="J86" t="s">
        <v>35</v>
      </c>
      <c r="K86" t="s">
        <v>304</v>
      </c>
      <c r="L86" t="s">
        <v>71</v>
      </c>
      <c r="M86" t="s">
        <v>48</v>
      </c>
      <c r="N86">
        <v>5</v>
      </c>
      <c r="O86">
        <v>4690.16</v>
      </c>
      <c r="P86">
        <f t="shared" si="2"/>
        <v>23450.799999999999</v>
      </c>
      <c r="Q86">
        <f t="shared" si="3"/>
        <v>23451</v>
      </c>
      <c r="R86" t="s">
        <v>23</v>
      </c>
      <c r="S86" s="1">
        <v>45527</v>
      </c>
      <c r="T86" s="1">
        <v>45532</v>
      </c>
    </row>
    <row r="87" spans="1:20" x14ac:dyDescent="0.3">
      <c r="A87">
        <v>86</v>
      </c>
      <c r="B87" t="s">
        <v>305</v>
      </c>
      <c r="C87" t="s">
        <v>306</v>
      </c>
      <c r="D87" t="s">
        <v>17</v>
      </c>
      <c r="E87">
        <v>60</v>
      </c>
      <c r="F87" t="s">
        <v>1552</v>
      </c>
      <c r="G87" s="1">
        <v>45188</v>
      </c>
      <c r="H87" s="1" t="s">
        <v>1562</v>
      </c>
      <c r="I87" t="s">
        <v>34</v>
      </c>
      <c r="J87" t="s">
        <v>155</v>
      </c>
      <c r="K87" t="s">
        <v>307</v>
      </c>
      <c r="L87" t="s">
        <v>71</v>
      </c>
      <c r="M87" t="s">
        <v>75</v>
      </c>
      <c r="N87">
        <v>1</v>
      </c>
      <c r="O87">
        <v>1401</v>
      </c>
      <c r="P87">
        <f t="shared" si="2"/>
        <v>1401</v>
      </c>
      <c r="Q87">
        <f t="shared" si="3"/>
        <v>1401</v>
      </c>
      <c r="R87" t="s">
        <v>57</v>
      </c>
      <c r="S87" s="1">
        <v>45188</v>
      </c>
      <c r="T87" s="1">
        <v>45189</v>
      </c>
    </row>
    <row r="88" spans="1:20" x14ac:dyDescent="0.3">
      <c r="A88">
        <v>87</v>
      </c>
      <c r="B88" t="s">
        <v>308</v>
      </c>
      <c r="C88" t="s">
        <v>309</v>
      </c>
      <c r="D88" t="s">
        <v>33</v>
      </c>
      <c r="E88">
        <v>63</v>
      </c>
      <c r="F88" t="s">
        <v>1552</v>
      </c>
      <c r="G88" s="1">
        <v>45525</v>
      </c>
      <c r="H88" s="1" t="s">
        <v>1561</v>
      </c>
      <c r="I88" t="s">
        <v>18</v>
      </c>
      <c r="J88" t="s">
        <v>27</v>
      </c>
      <c r="K88" t="s">
        <v>310</v>
      </c>
      <c r="L88" t="s">
        <v>56</v>
      </c>
      <c r="M88" t="s">
        <v>29</v>
      </c>
      <c r="N88">
        <v>4</v>
      </c>
      <c r="O88">
        <v>3222.72</v>
      </c>
      <c r="P88">
        <f t="shared" si="2"/>
        <v>12890.88</v>
      </c>
      <c r="Q88">
        <f t="shared" si="3"/>
        <v>12891</v>
      </c>
      <c r="R88" t="s">
        <v>63</v>
      </c>
      <c r="S88" s="1">
        <v>45525</v>
      </c>
      <c r="T88" s="1">
        <v>45529</v>
      </c>
    </row>
    <row r="89" spans="1:20" x14ac:dyDescent="0.3">
      <c r="A89">
        <v>88</v>
      </c>
      <c r="B89" t="s">
        <v>311</v>
      </c>
      <c r="C89" t="s">
        <v>312</v>
      </c>
      <c r="D89" t="s">
        <v>17</v>
      </c>
      <c r="E89">
        <v>45</v>
      </c>
      <c r="F89" t="s">
        <v>1553</v>
      </c>
      <c r="G89" s="1">
        <v>45596</v>
      </c>
      <c r="H89" s="1" t="s">
        <v>1559</v>
      </c>
      <c r="I89" t="s">
        <v>34</v>
      </c>
      <c r="J89" t="s">
        <v>27</v>
      </c>
      <c r="K89" t="s">
        <v>313</v>
      </c>
      <c r="L89" t="s">
        <v>80</v>
      </c>
      <c r="M89" t="s">
        <v>75</v>
      </c>
      <c r="N89">
        <v>4</v>
      </c>
      <c r="O89">
        <v>1606.94</v>
      </c>
      <c r="P89">
        <f t="shared" si="2"/>
        <v>6427.76</v>
      </c>
      <c r="Q89">
        <f t="shared" si="3"/>
        <v>6428</v>
      </c>
      <c r="R89" t="s">
        <v>57</v>
      </c>
      <c r="S89" s="1">
        <v>45596</v>
      </c>
      <c r="T89" s="1">
        <v>45600</v>
      </c>
    </row>
    <row r="90" spans="1:20" x14ac:dyDescent="0.3">
      <c r="A90">
        <v>89</v>
      </c>
      <c r="B90" t="s">
        <v>314</v>
      </c>
      <c r="C90" t="s">
        <v>315</v>
      </c>
      <c r="D90" t="s">
        <v>17</v>
      </c>
      <c r="E90">
        <v>23</v>
      </c>
      <c r="F90" t="s">
        <v>1553</v>
      </c>
      <c r="G90" s="1">
        <v>45627</v>
      </c>
      <c r="H90" s="1" t="s">
        <v>1557</v>
      </c>
      <c r="I90" t="s">
        <v>66</v>
      </c>
      <c r="J90" t="s">
        <v>19</v>
      </c>
      <c r="K90" t="s">
        <v>316</v>
      </c>
      <c r="L90" t="s">
        <v>84</v>
      </c>
      <c r="M90" t="s">
        <v>29</v>
      </c>
      <c r="N90">
        <v>1</v>
      </c>
      <c r="O90">
        <v>3376.69</v>
      </c>
      <c r="P90">
        <f t="shared" si="2"/>
        <v>3376.69</v>
      </c>
      <c r="Q90">
        <f t="shared" si="3"/>
        <v>3377</v>
      </c>
      <c r="R90" t="s">
        <v>23</v>
      </c>
      <c r="S90" s="1">
        <v>45627</v>
      </c>
      <c r="T90" s="1">
        <v>45631</v>
      </c>
    </row>
    <row r="91" spans="1:20" x14ac:dyDescent="0.3">
      <c r="A91">
        <v>90</v>
      </c>
      <c r="B91" t="s">
        <v>317</v>
      </c>
      <c r="C91" t="s">
        <v>318</v>
      </c>
      <c r="D91" t="s">
        <v>33</v>
      </c>
      <c r="E91">
        <v>30</v>
      </c>
      <c r="F91" t="s">
        <v>1553</v>
      </c>
      <c r="G91" s="1">
        <v>45634</v>
      </c>
      <c r="H91" s="1" t="s">
        <v>1557</v>
      </c>
      <c r="I91" t="s">
        <v>66</v>
      </c>
      <c r="J91" t="s">
        <v>155</v>
      </c>
      <c r="K91" t="s">
        <v>319</v>
      </c>
      <c r="L91" t="s">
        <v>21</v>
      </c>
      <c r="M91" t="s">
        <v>48</v>
      </c>
      <c r="N91">
        <v>1</v>
      </c>
      <c r="O91">
        <v>4058.01</v>
      </c>
      <c r="P91">
        <f t="shared" si="2"/>
        <v>4058.01</v>
      </c>
      <c r="Q91">
        <f t="shared" si="3"/>
        <v>4059</v>
      </c>
      <c r="R91" t="s">
        <v>63</v>
      </c>
      <c r="S91" s="1">
        <v>45634</v>
      </c>
      <c r="T91" s="1">
        <v>45640</v>
      </c>
    </row>
    <row r="92" spans="1:20" x14ac:dyDescent="0.3">
      <c r="A92">
        <v>91</v>
      </c>
      <c r="B92" t="s">
        <v>320</v>
      </c>
      <c r="C92" t="s">
        <v>321</v>
      </c>
      <c r="D92" t="s">
        <v>17</v>
      </c>
      <c r="E92">
        <v>27</v>
      </c>
      <c r="F92" t="s">
        <v>1553</v>
      </c>
      <c r="G92" s="1">
        <v>45343</v>
      </c>
      <c r="H92" s="1" t="s">
        <v>1564</v>
      </c>
      <c r="I92" t="s">
        <v>18</v>
      </c>
      <c r="J92" t="s">
        <v>51</v>
      </c>
      <c r="K92" t="s">
        <v>322</v>
      </c>
      <c r="L92" t="s">
        <v>37</v>
      </c>
      <c r="M92" t="s">
        <v>38</v>
      </c>
      <c r="N92">
        <v>5</v>
      </c>
      <c r="O92">
        <v>2708.42</v>
      </c>
      <c r="P92">
        <f t="shared" si="2"/>
        <v>13542.1</v>
      </c>
      <c r="Q92">
        <f t="shared" si="3"/>
        <v>13543</v>
      </c>
      <c r="R92" t="s">
        <v>23</v>
      </c>
      <c r="S92" s="1">
        <v>45343</v>
      </c>
      <c r="T92" s="1">
        <v>45344</v>
      </c>
    </row>
    <row r="93" spans="1:20" x14ac:dyDescent="0.3">
      <c r="A93">
        <v>92</v>
      </c>
      <c r="B93" t="s">
        <v>323</v>
      </c>
      <c r="C93" t="s">
        <v>324</v>
      </c>
      <c r="D93" t="s">
        <v>33</v>
      </c>
      <c r="E93">
        <v>33</v>
      </c>
      <c r="F93" t="s">
        <v>1553</v>
      </c>
      <c r="G93" s="1">
        <v>45063</v>
      </c>
      <c r="H93" s="1" t="s">
        <v>1566</v>
      </c>
      <c r="I93" t="s">
        <v>66</v>
      </c>
      <c r="J93" t="s">
        <v>27</v>
      </c>
      <c r="K93" t="s">
        <v>325</v>
      </c>
      <c r="L93" t="s">
        <v>71</v>
      </c>
      <c r="M93" t="s">
        <v>48</v>
      </c>
      <c r="N93">
        <v>3</v>
      </c>
      <c r="O93">
        <v>3340.29</v>
      </c>
      <c r="P93">
        <f t="shared" si="2"/>
        <v>10020.869999999999</v>
      </c>
      <c r="Q93">
        <f t="shared" si="3"/>
        <v>10021</v>
      </c>
      <c r="R93" t="s">
        <v>23</v>
      </c>
      <c r="S93" s="1">
        <v>45063</v>
      </c>
      <c r="T93" s="1">
        <v>45068</v>
      </c>
    </row>
    <row r="94" spans="1:20" x14ac:dyDescent="0.3">
      <c r="A94">
        <v>93</v>
      </c>
      <c r="B94" t="s">
        <v>326</v>
      </c>
      <c r="C94" t="s">
        <v>327</v>
      </c>
      <c r="D94" t="s">
        <v>33</v>
      </c>
      <c r="E94">
        <v>64</v>
      </c>
      <c r="F94" t="s">
        <v>1552</v>
      </c>
      <c r="G94" s="1">
        <v>45208</v>
      </c>
      <c r="H94" s="1" t="s">
        <v>1559</v>
      </c>
      <c r="I94" t="s">
        <v>66</v>
      </c>
      <c r="J94" t="s">
        <v>51</v>
      </c>
      <c r="K94" t="s">
        <v>328</v>
      </c>
      <c r="L94" t="s">
        <v>71</v>
      </c>
      <c r="M94" t="s">
        <v>38</v>
      </c>
      <c r="N94">
        <v>3</v>
      </c>
      <c r="O94">
        <v>4056.3</v>
      </c>
      <c r="P94">
        <f t="shared" si="2"/>
        <v>12168.900000000001</v>
      </c>
      <c r="Q94">
        <f t="shared" si="3"/>
        <v>12169</v>
      </c>
      <c r="R94" t="s">
        <v>63</v>
      </c>
      <c r="S94" s="1">
        <v>45208</v>
      </c>
      <c r="T94" s="1">
        <v>45211</v>
      </c>
    </row>
    <row r="95" spans="1:20" x14ac:dyDescent="0.3">
      <c r="A95">
        <v>94</v>
      </c>
      <c r="B95" t="s">
        <v>329</v>
      </c>
      <c r="C95" t="s">
        <v>330</v>
      </c>
      <c r="D95" t="s">
        <v>17</v>
      </c>
      <c r="E95">
        <v>38</v>
      </c>
      <c r="F95" t="s">
        <v>1553</v>
      </c>
      <c r="G95" s="1">
        <v>45028</v>
      </c>
      <c r="H95" s="1" t="s">
        <v>1558</v>
      </c>
      <c r="I95" t="s">
        <v>34</v>
      </c>
      <c r="J95" t="s">
        <v>27</v>
      </c>
      <c r="K95" t="s">
        <v>331</v>
      </c>
      <c r="L95" t="s">
        <v>80</v>
      </c>
      <c r="M95" t="s">
        <v>38</v>
      </c>
      <c r="N95">
        <v>3</v>
      </c>
      <c r="O95">
        <v>4372.37</v>
      </c>
      <c r="P95">
        <f t="shared" si="2"/>
        <v>13117.11</v>
      </c>
      <c r="Q95">
        <f t="shared" si="3"/>
        <v>13118</v>
      </c>
      <c r="R95" t="s">
        <v>57</v>
      </c>
      <c r="S95" s="1">
        <v>45028</v>
      </c>
      <c r="T95" s="1">
        <v>45030</v>
      </c>
    </row>
    <row r="96" spans="1:20" x14ac:dyDescent="0.3">
      <c r="A96">
        <v>95</v>
      </c>
      <c r="B96" t="s">
        <v>332</v>
      </c>
      <c r="C96" t="s">
        <v>333</v>
      </c>
      <c r="D96" t="s">
        <v>17</v>
      </c>
      <c r="E96">
        <v>39</v>
      </c>
      <c r="F96" t="s">
        <v>1553</v>
      </c>
      <c r="G96" s="1">
        <v>45638</v>
      </c>
      <c r="H96" s="1" t="s">
        <v>1557</v>
      </c>
      <c r="I96" t="s">
        <v>18</v>
      </c>
      <c r="J96" t="s">
        <v>51</v>
      </c>
      <c r="K96" t="s">
        <v>334</v>
      </c>
      <c r="L96" t="s">
        <v>56</v>
      </c>
      <c r="M96" t="s">
        <v>38</v>
      </c>
      <c r="N96">
        <v>2</v>
      </c>
      <c r="O96">
        <v>668.64</v>
      </c>
      <c r="P96">
        <f t="shared" si="2"/>
        <v>1337.28</v>
      </c>
      <c r="Q96">
        <f t="shared" si="3"/>
        <v>1338</v>
      </c>
      <c r="R96" t="s">
        <v>63</v>
      </c>
      <c r="S96" s="1">
        <v>45638</v>
      </c>
      <c r="T96" s="1">
        <v>45642</v>
      </c>
    </row>
    <row r="97" spans="1:20" x14ac:dyDescent="0.3">
      <c r="A97">
        <v>96</v>
      </c>
      <c r="B97" t="s">
        <v>335</v>
      </c>
      <c r="C97" t="s">
        <v>336</v>
      </c>
      <c r="D97" t="s">
        <v>17</v>
      </c>
      <c r="E97">
        <v>28</v>
      </c>
      <c r="F97" t="s">
        <v>1553</v>
      </c>
      <c r="G97" s="1">
        <v>45489</v>
      </c>
      <c r="H97" s="1" t="s">
        <v>1556</v>
      </c>
      <c r="I97" t="s">
        <v>18</v>
      </c>
      <c r="J97" t="s">
        <v>27</v>
      </c>
      <c r="K97" t="s">
        <v>337</v>
      </c>
      <c r="L97" t="s">
        <v>84</v>
      </c>
      <c r="M97" t="s">
        <v>48</v>
      </c>
      <c r="N97">
        <v>2</v>
      </c>
      <c r="O97">
        <v>2829.23</v>
      </c>
      <c r="P97">
        <f t="shared" si="2"/>
        <v>5658.46</v>
      </c>
      <c r="Q97">
        <f t="shared" si="3"/>
        <v>5659</v>
      </c>
      <c r="R97" t="s">
        <v>30</v>
      </c>
      <c r="S97" s="1">
        <v>45489</v>
      </c>
      <c r="T97" s="1">
        <v>45495</v>
      </c>
    </row>
    <row r="98" spans="1:20" x14ac:dyDescent="0.3">
      <c r="A98">
        <v>97</v>
      </c>
      <c r="B98" t="s">
        <v>338</v>
      </c>
      <c r="C98" t="s">
        <v>339</v>
      </c>
      <c r="D98" t="s">
        <v>33</v>
      </c>
      <c r="E98">
        <v>58</v>
      </c>
      <c r="F98" t="s">
        <v>1552</v>
      </c>
      <c r="G98" s="1">
        <v>45452</v>
      </c>
      <c r="H98" s="1" t="s">
        <v>1560</v>
      </c>
      <c r="I98" t="s">
        <v>18</v>
      </c>
      <c r="J98" t="s">
        <v>35</v>
      </c>
      <c r="K98" t="s">
        <v>340</v>
      </c>
      <c r="L98" t="s">
        <v>80</v>
      </c>
      <c r="M98" t="s">
        <v>62</v>
      </c>
      <c r="N98">
        <v>1</v>
      </c>
      <c r="O98">
        <v>4587.21</v>
      </c>
      <c r="P98">
        <f t="shared" si="2"/>
        <v>4587.21</v>
      </c>
      <c r="Q98">
        <f t="shared" si="3"/>
        <v>4588</v>
      </c>
      <c r="R98" t="s">
        <v>30</v>
      </c>
      <c r="S98" s="1">
        <v>45452</v>
      </c>
      <c r="T98" s="1">
        <v>45454</v>
      </c>
    </row>
    <row r="99" spans="1:20" x14ac:dyDescent="0.3">
      <c r="A99">
        <v>98</v>
      </c>
      <c r="B99" t="s">
        <v>341</v>
      </c>
      <c r="C99" t="s">
        <v>342</v>
      </c>
      <c r="D99" t="s">
        <v>33</v>
      </c>
      <c r="E99">
        <v>27</v>
      </c>
      <c r="F99" t="s">
        <v>1553</v>
      </c>
      <c r="G99" s="1">
        <v>44957</v>
      </c>
      <c r="H99" s="1" t="s">
        <v>1565</v>
      </c>
      <c r="I99" t="s">
        <v>18</v>
      </c>
      <c r="J99" t="s">
        <v>35</v>
      </c>
      <c r="K99" t="s">
        <v>343</v>
      </c>
      <c r="L99" t="s">
        <v>84</v>
      </c>
      <c r="M99" t="s">
        <v>75</v>
      </c>
      <c r="N99">
        <v>1</v>
      </c>
      <c r="O99">
        <v>4091.43</v>
      </c>
      <c r="P99">
        <f t="shared" si="2"/>
        <v>4091.43</v>
      </c>
      <c r="Q99">
        <f t="shared" si="3"/>
        <v>4092</v>
      </c>
      <c r="R99" t="s">
        <v>39</v>
      </c>
      <c r="S99" s="1">
        <v>44957</v>
      </c>
      <c r="T99" s="1">
        <v>44962</v>
      </c>
    </row>
    <row r="100" spans="1:20" x14ac:dyDescent="0.3">
      <c r="A100">
        <v>99</v>
      </c>
      <c r="B100" t="s">
        <v>344</v>
      </c>
      <c r="C100" t="s">
        <v>345</v>
      </c>
      <c r="D100" t="s">
        <v>17</v>
      </c>
      <c r="E100">
        <v>41</v>
      </c>
      <c r="F100" t="s">
        <v>1553</v>
      </c>
      <c r="G100" s="1">
        <v>45113</v>
      </c>
      <c r="H100" s="1" t="s">
        <v>1556</v>
      </c>
      <c r="I100" t="s">
        <v>18</v>
      </c>
      <c r="J100" t="s">
        <v>27</v>
      </c>
      <c r="K100" t="s">
        <v>346</v>
      </c>
      <c r="L100" t="s">
        <v>84</v>
      </c>
      <c r="M100" t="s">
        <v>29</v>
      </c>
      <c r="N100">
        <v>2</v>
      </c>
      <c r="O100">
        <v>1728.92</v>
      </c>
      <c r="P100">
        <f t="shared" si="2"/>
        <v>3457.84</v>
      </c>
      <c r="Q100">
        <f t="shared" si="3"/>
        <v>3458</v>
      </c>
      <c r="R100" t="s">
        <v>107</v>
      </c>
      <c r="S100" s="1">
        <v>45113</v>
      </c>
      <c r="T100" s="1">
        <v>45120</v>
      </c>
    </row>
    <row r="101" spans="1:20" x14ac:dyDescent="0.3">
      <c r="A101">
        <v>100</v>
      </c>
      <c r="B101" t="s">
        <v>347</v>
      </c>
      <c r="C101" t="s">
        <v>348</v>
      </c>
      <c r="D101" t="s">
        <v>17</v>
      </c>
      <c r="E101">
        <v>54</v>
      </c>
      <c r="F101" t="s">
        <v>1552</v>
      </c>
      <c r="G101" s="1">
        <v>45189</v>
      </c>
      <c r="H101" s="1" t="s">
        <v>1562</v>
      </c>
      <c r="I101" t="s">
        <v>18</v>
      </c>
      <c r="J101" t="s">
        <v>42</v>
      </c>
      <c r="K101" t="s">
        <v>349</v>
      </c>
      <c r="L101" t="s">
        <v>21</v>
      </c>
      <c r="M101" t="s">
        <v>22</v>
      </c>
      <c r="N101">
        <v>2</v>
      </c>
      <c r="O101">
        <v>1963.89</v>
      </c>
      <c r="P101">
        <f t="shared" si="2"/>
        <v>3927.78</v>
      </c>
      <c r="Q101">
        <f t="shared" si="3"/>
        <v>3928</v>
      </c>
      <c r="R101" t="s">
        <v>100</v>
      </c>
      <c r="S101" s="1">
        <v>45189</v>
      </c>
      <c r="T101" s="1">
        <v>45193</v>
      </c>
    </row>
    <row r="102" spans="1:20" x14ac:dyDescent="0.3">
      <c r="A102">
        <v>101</v>
      </c>
      <c r="B102" t="s">
        <v>350</v>
      </c>
      <c r="C102" t="s">
        <v>351</v>
      </c>
      <c r="D102" t="s">
        <v>17</v>
      </c>
      <c r="E102">
        <v>61</v>
      </c>
      <c r="F102" t="s">
        <v>1552</v>
      </c>
      <c r="G102" s="1">
        <v>45625</v>
      </c>
      <c r="H102" s="1" t="s">
        <v>1563</v>
      </c>
      <c r="I102" t="s">
        <v>34</v>
      </c>
      <c r="J102" t="s">
        <v>51</v>
      </c>
      <c r="K102" t="s">
        <v>352</v>
      </c>
      <c r="L102" t="s">
        <v>37</v>
      </c>
      <c r="M102" t="s">
        <v>38</v>
      </c>
      <c r="N102">
        <v>5</v>
      </c>
      <c r="O102">
        <v>1986.78</v>
      </c>
      <c r="P102">
        <f t="shared" si="2"/>
        <v>9933.9</v>
      </c>
      <c r="Q102">
        <f t="shared" si="3"/>
        <v>9934</v>
      </c>
      <c r="R102" t="s">
        <v>76</v>
      </c>
      <c r="S102" s="1">
        <v>45625</v>
      </c>
      <c r="T102" s="1">
        <v>45632</v>
      </c>
    </row>
    <row r="103" spans="1:20" x14ac:dyDescent="0.3">
      <c r="A103">
        <v>102</v>
      </c>
      <c r="B103" t="s">
        <v>353</v>
      </c>
      <c r="C103" t="s">
        <v>354</v>
      </c>
      <c r="D103" t="s">
        <v>33</v>
      </c>
      <c r="E103">
        <v>55</v>
      </c>
      <c r="F103" t="s">
        <v>1552</v>
      </c>
      <c r="G103" s="1">
        <v>45321</v>
      </c>
      <c r="H103" s="1" t="s">
        <v>1565</v>
      </c>
      <c r="I103" t="s">
        <v>18</v>
      </c>
      <c r="J103" t="s">
        <v>27</v>
      </c>
      <c r="K103" t="s">
        <v>355</v>
      </c>
      <c r="L103" t="s">
        <v>56</v>
      </c>
      <c r="M103" t="s">
        <v>38</v>
      </c>
      <c r="N103">
        <v>5</v>
      </c>
      <c r="O103">
        <v>1717.2</v>
      </c>
      <c r="P103">
        <f t="shared" si="2"/>
        <v>8586</v>
      </c>
      <c r="Q103">
        <f t="shared" si="3"/>
        <v>8586</v>
      </c>
      <c r="R103" t="s">
        <v>76</v>
      </c>
      <c r="S103" s="1">
        <v>45321</v>
      </c>
      <c r="T103" s="1">
        <v>45322</v>
      </c>
    </row>
    <row r="104" spans="1:20" x14ac:dyDescent="0.3">
      <c r="A104">
        <v>103</v>
      </c>
      <c r="B104" t="s">
        <v>356</v>
      </c>
      <c r="C104" t="s">
        <v>357</v>
      </c>
      <c r="D104" t="s">
        <v>33</v>
      </c>
      <c r="E104">
        <v>61</v>
      </c>
      <c r="F104" t="s">
        <v>1552</v>
      </c>
      <c r="G104" s="1">
        <v>45116</v>
      </c>
      <c r="H104" s="1" t="s">
        <v>1556</v>
      </c>
      <c r="I104" t="s">
        <v>18</v>
      </c>
      <c r="J104" t="s">
        <v>51</v>
      </c>
      <c r="K104" t="s">
        <v>358</v>
      </c>
      <c r="L104" t="s">
        <v>84</v>
      </c>
      <c r="M104" t="s">
        <v>62</v>
      </c>
      <c r="N104">
        <v>1</v>
      </c>
      <c r="O104">
        <v>4489.87</v>
      </c>
      <c r="P104">
        <f t="shared" si="2"/>
        <v>4489.87</v>
      </c>
      <c r="Q104">
        <f t="shared" si="3"/>
        <v>4490</v>
      </c>
      <c r="R104" t="s">
        <v>23</v>
      </c>
      <c r="S104" s="1">
        <v>45116</v>
      </c>
      <c r="T104" s="1">
        <v>45122</v>
      </c>
    </row>
    <row r="105" spans="1:20" x14ac:dyDescent="0.3">
      <c r="A105">
        <v>104</v>
      </c>
      <c r="B105" t="s">
        <v>359</v>
      </c>
      <c r="C105" t="s">
        <v>360</v>
      </c>
      <c r="D105" t="s">
        <v>33</v>
      </c>
      <c r="E105">
        <v>29</v>
      </c>
      <c r="F105" t="s">
        <v>1553</v>
      </c>
      <c r="G105" s="1">
        <v>45614</v>
      </c>
      <c r="H105" s="1" t="s">
        <v>1563</v>
      </c>
      <c r="I105" t="s">
        <v>18</v>
      </c>
      <c r="J105" t="s">
        <v>35</v>
      </c>
      <c r="K105" t="s">
        <v>361</v>
      </c>
      <c r="L105" t="s">
        <v>37</v>
      </c>
      <c r="M105" t="s">
        <v>75</v>
      </c>
      <c r="N105">
        <v>4</v>
      </c>
      <c r="O105">
        <v>2126.0500000000002</v>
      </c>
      <c r="P105">
        <f t="shared" si="2"/>
        <v>8504.2000000000007</v>
      </c>
      <c r="Q105">
        <f t="shared" si="3"/>
        <v>8505</v>
      </c>
      <c r="R105" t="s">
        <v>76</v>
      </c>
      <c r="S105" s="1">
        <v>45614</v>
      </c>
      <c r="T105" s="1">
        <v>45617</v>
      </c>
    </row>
    <row r="106" spans="1:20" x14ac:dyDescent="0.3">
      <c r="A106">
        <v>105</v>
      </c>
      <c r="B106" t="s">
        <v>362</v>
      </c>
      <c r="C106" t="s">
        <v>363</v>
      </c>
      <c r="D106" t="s">
        <v>17</v>
      </c>
      <c r="E106">
        <v>34</v>
      </c>
      <c r="F106" t="s">
        <v>1553</v>
      </c>
      <c r="G106" s="1">
        <v>45119</v>
      </c>
      <c r="H106" s="1" t="s">
        <v>1556</v>
      </c>
      <c r="I106" t="s">
        <v>66</v>
      </c>
      <c r="J106" t="s">
        <v>42</v>
      </c>
      <c r="K106" t="s">
        <v>364</v>
      </c>
      <c r="L106" t="s">
        <v>178</v>
      </c>
      <c r="M106" t="s">
        <v>48</v>
      </c>
      <c r="N106">
        <v>3</v>
      </c>
      <c r="O106">
        <v>2309.25</v>
      </c>
      <c r="P106">
        <f t="shared" si="2"/>
        <v>6927.75</v>
      </c>
      <c r="Q106">
        <f t="shared" si="3"/>
        <v>6928</v>
      </c>
      <c r="R106" t="s">
        <v>57</v>
      </c>
      <c r="S106" s="1">
        <v>45119</v>
      </c>
      <c r="T106" s="1">
        <v>45124</v>
      </c>
    </row>
    <row r="107" spans="1:20" x14ac:dyDescent="0.3">
      <c r="A107">
        <v>106</v>
      </c>
      <c r="B107" t="s">
        <v>365</v>
      </c>
      <c r="C107" t="s">
        <v>366</v>
      </c>
      <c r="D107" t="s">
        <v>33</v>
      </c>
      <c r="E107">
        <v>20</v>
      </c>
      <c r="F107" t="s">
        <v>1554</v>
      </c>
      <c r="G107" s="1">
        <v>45287</v>
      </c>
      <c r="H107" s="1" t="s">
        <v>1557</v>
      </c>
      <c r="I107" t="s">
        <v>34</v>
      </c>
      <c r="J107" t="s">
        <v>19</v>
      </c>
      <c r="K107" t="s">
        <v>367</v>
      </c>
      <c r="L107" t="s">
        <v>61</v>
      </c>
      <c r="M107" t="s">
        <v>62</v>
      </c>
      <c r="N107">
        <v>4</v>
      </c>
      <c r="O107">
        <v>1778.75</v>
      </c>
      <c r="P107">
        <f t="shared" si="2"/>
        <v>7115</v>
      </c>
      <c r="Q107">
        <f t="shared" si="3"/>
        <v>7115</v>
      </c>
      <c r="R107" t="s">
        <v>63</v>
      </c>
      <c r="S107" s="1">
        <v>45287</v>
      </c>
      <c r="T107" s="1">
        <v>45291</v>
      </c>
    </row>
    <row r="108" spans="1:20" x14ac:dyDescent="0.3">
      <c r="A108">
        <v>107</v>
      </c>
      <c r="B108" t="s">
        <v>368</v>
      </c>
      <c r="C108" t="s">
        <v>369</v>
      </c>
      <c r="D108" t="s">
        <v>17</v>
      </c>
      <c r="E108">
        <v>30</v>
      </c>
      <c r="F108" t="s">
        <v>1553</v>
      </c>
      <c r="G108" s="1">
        <v>45162</v>
      </c>
      <c r="H108" s="1" t="s">
        <v>1561</v>
      </c>
      <c r="I108" t="s">
        <v>34</v>
      </c>
      <c r="J108" t="s">
        <v>51</v>
      </c>
      <c r="K108" t="s">
        <v>370</v>
      </c>
      <c r="L108" t="s">
        <v>56</v>
      </c>
      <c r="M108" t="s">
        <v>62</v>
      </c>
      <c r="N108">
        <v>2</v>
      </c>
      <c r="O108">
        <v>4259.05</v>
      </c>
      <c r="P108">
        <f t="shared" si="2"/>
        <v>8518.1</v>
      </c>
      <c r="Q108">
        <f t="shared" si="3"/>
        <v>8519</v>
      </c>
      <c r="R108" t="s">
        <v>107</v>
      </c>
      <c r="S108" s="1">
        <v>45162</v>
      </c>
      <c r="T108" s="1">
        <v>45164</v>
      </c>
    </row>
    <row r="109" spans="1:20" x14ac:dyDescent="0.3">
      <c r="A109">
        <v>108</v>
      </c>
      <c r="B109" t="s">
        <v>371</v>
      </c>
      <c r="C109" t="s">
        <v>372</v>
      </c>
      <c r="D109" t="s">
        <v>17</v>
      </c>
      <c r="E109">
        <v>24</v>
      </c>
      <c r="F109" t="s">
        <v>1553</v>
      </c>
      <c r="G109" s="1">
        <v>45009</v>
      </c>
      <c r="H109" s="1" t="s">
        <v>1567</v>
      </c>
      <c r="I109" t="s">
        <v>18</v>
      </c>
      <c r="J109" t="s">
        <v>155</v>
      </c>
      <c r="K109" t="s">
        <v>373</v>
      </c>
      <c r="L109" t="s">
        <v>56</v>
      </c>
      <c r="M109" t="s">
        <v>48</v>
      </c>
      <c r="N109">
        <v>4</v>
      </c>
      <c r="O109">
        <v>1283.28</v>
      </c>
      <c r="P109">
        <f t="shared" si="2"/>
        <v>5133.12</v>
      </c>
      <c r="Q109">
        <f t="shared" si="3"/>
        <v>5134</v>
      </c>
      <c r="R109" t="s">
        <v>57</v>
      </c>
      <c r="S109" s="1">
        <v>45009</v>
      </c>
      <c r="T109" s="1">
        <v>45011</v>
      </c>
    </row>
    <row r="110" spans="1:20" x14ac:dyDescent="0.3">
      <c r="A110">
        <v>109</v>
      </c>
      <c r="B110" t="s">
        <v>374</v>
      </c>
      <c r="C110" t="s">
        <v>375</v>
      </c>
      <c r="D110" t="s">
        <v>33</v>
      </c>
      <c r="E110">
        <v>38</v>
      </c>
      <c r="F110" t="s">
        <v>1553</v>
      </c>
      <c r="G110" s="1">
        <v>45397</v>
      </c>
      <c r="H110" s="1" t="s">
        <v>1558</v>
      </c>
      <c r="I110" t="s">
        <v>34</v>
      </c>
      <c r="J110" t="s">
        <v>51</v>
      </c>
      <c r="K110" t="s">
        <v>376</v>
      </c>
      <c r="L110" t="s">
        <v>84</v>
      </c>
      <c r="M110" t="s">
        <v>75</v>
      </c>
      <c r="N110">
        <v>4</v>
      </c>
      <c r="O110">
        <v>2566.9</v>
      </c>
      <c r="P110">
        <f t="shared" si="2"/>
        <v>10267.6</v>
      </c>
      <c r="Q110">
        <f t="shared" si="3"/>
        <v>10268</v>
      </c>
      <c r="R110" t="s">
        <v>23</v>
      </c>
      <c r="S110" s="1">
        <v>45397</v>
      </c>
      <c r="T110" s="1">
        <v>45400</v>
      </c>
    </row>
    <row r="111" spans="1:20" x14ac:dyDescent="0.3">
      <c r="A111">
        <v>110</v>
      </c>
      <c r="B111" t="s">
        <v>377</v>
      </c>
      <c r="C111" t="s">
        <v>378</v>
      </c>
      <c r="D111" t="s">
        <v>17</v>
      </c>
      <c r="E111">
        <v>37</v>
      </c>
      <c r="F111" t="s">
        <v>1553</v>
      </c>
      <c r="G111" s="1">
        <v>45167</v>
      </c>
      <c r="H111" s="1" t="s">
        <v>1561</v>
      </c>
      <c r="I111" t="s">
        <v>18</v>
      </c>
      <c r="J111" t="s">
        <v>155</v>
      </c>
      <c r="K111" t="s">
        <v>379</v>
      </c>
      <c r="L111" t="s">
        <v>56</v>
      </c>
      <c r="M111" t="s">
        <v>62</v>
      </c>
      <c r="N111">
        <v>3</v>
      </c>
      <c r="O111">
        <v>3200.04</v>
      </c>
      <c r="P111">
        <f t="shared" si="2"/>
        <v>9600.119999999999</v>
      </c>
      <c r="Q111">
        <f t="shared" si="3"/>
        <v>9601</v>
      </c>
      <c r="R111" t="s">
        <v>100</v>
      </c>
      <c r="S111" s="1">
        <v>45167</v>
      </c>
      <c r="T111" s="1">
        <v>45172</v>
      </c>
    </row>
    <row r="112" spans="1:20" x14ac:dyDescent="0.3">
      <c r="A112">
        <v>111</v>
      </c>
      <c r="B112" t="s">
        <v>380</v>
      </c>
      <c r="C112" t="s">
        <v>381</v>
      </c>
      <c r="D112" t="s">
        <v>33</v>
      </c>
      <c r="E112">
        <v>40</v>
      </c>
      <c r="F112" t="s">
        <v>1553</v>
      </c>
      <c r="G112" s="1">
        <v>45571</v>
      </c>
      <c r="H112" s="1" t="s">
        <v>1559</v>
      </c>
      <c r="I112" t="s">
        <v>66</v>
      </c>
      <c r="J112" t="s">
        <v>51</v>
      </c>
      <c r="K112" t="s">
        <v>382</v>
      </c>
      <c r="L112" t="s">
        <v>71</v>
      </c>
      <c r="M112" t="s">
        <v>48</v>
      </c>
      <c r="N112">
        <v>4</v>
      </c>
      <c r="O112">
        <v>1411</v>
      </c>
      <c r="P112">
        <f t="shared" si="2"/>
        <v>5644</v>
      </c>
      <c r="Q112">
        <f t="shared" si="3"/>
        <v>5644</v>
      </c>
      <c r="R112" t="s">
        <v>57</v>
      </c>
      <c r="S112" s="1">
        <v>45571</v>
      </c>
      <c r="T112" s="1">
        <v>45576</v>
      </c>
    </row>
    <row r="113" spans="1:20" x14ac:dyDescent="0.3">
      <c r="A113">
        <v>112</v>
      </c>
      <c r="B113" t="s">
        <v>383</v>
      </c>
      <c r="C113" t="s">
        <v>384</v>
      </c>
      <c r="D113" t="s">
        <v>17</v>
      </c>
      <c r="E113">
        <v>56</v>
      </c>
      <c r="F113" t="s">
        <v>1552</v>
      </c>
      <c r="G113" s="1">
        <v>44948</v>
      </c>
      <c r="H113" s="1" t="s">
        <v>1565</v>
      </c>
      <c r="I113" t="s">
        <v>34</v>
      </c>
      <c r="J113" t="s">
        <v>51</v>
      </c>
      <c r="K113" t="s">
        <v>385</v>
      </c>
      <c r="L113" t="s">
        <v>80</v>
      </c>
      <c r="M113" t="s">
        <v>38</v>
      </c>
      <c r="N113">
        <v>2</v>
      </c>
      <c r="O113">
        <v>1371.1</v>
      </c>
      <c r="P113">
        <f t="shared" si="2"/>
        <v>2742.2</v>
      </c>
      <c r="Q113">
        <f t="shared" si="3"/>
        <v>2743</v>
      </c>
      <c r="R113" t="s">
        <v>107</v>
      </c>
      <c r="S113" s="1">
        <v>44948</v>
      </c>
      <c r="T113" s="1">
        <v>44950</v>
      </c>
    </row>
    <row r="114" spans="1:20" x14ac:dyDescent="0.3">
      <c r="A114">
        <v>113</v>
      </c>
      <c r="B114" t="s">
        <v>386</v>
      </c>
      <c r="C114" t="s">
        <v>387</v>
      </c>
      <c r="D114" t="s">
        <v>17</v>
      </c>
      <c r="E114">
        <v>62</v>
      </c>
      <c r="F114" t="s">
        <v>1552</v>
      </c>
      <c r="G114" s="1">
        <v>44951</v>
      </c>
      <c r="H114" s="1" t="s">
        <v>1565</v>
      </c>
      <c r="I114" t="s">
        <v>66</v>
      </c>
      <c r="J114" t="s">
        <v>27</v>
      </c>
      <c r="K114" t="s">
        <v>388</v>
      </c>
      <c r="L114" t="s">
        <v>37</v>
      </c>
      <c r="M114" t="s">
        <v>38</v>
      </c>
      <c r="N114">
        <v>2</v>
      </c>
      <c r="O114">
        <v>468.56</v>
      </c>
      <c r="P114">
        <f t="shared" si="2"/>
        <v>937.12</v>
      </c>
      <c r="Q114">
        <f t="shared" si="3"/>
        <v>938</v>
      </c>
      <c r="R114" t="s">
        <v>39</v>
      </c>
      <c r="S114" s="1">
        <v>44951</v>
      </c>
      <c r="T114" s="1">
        <v>44958</v>
      </c>
    </row>
    <row r="115" spans="1:20" x14ac:dyDescent="0.3">
      <c r="A115">
        <v>114</v>
      </c>
      <c r="B115" t="s">
        <v>389</v>
      </c>
      <c r="C115" t="s">
        <v>390</v>
      </c>
      <c r="D115" t="s">
        <v>17</v>
      </c>
      <c r="E115">
        <v>64</v>
      </c>
      <c r="F115" t="s">
        <v>1552</v>
      </c>
      <c r="G115" s="1">
        <v>45302</v>
      </c>
      <c r="H115" s="1" t="s">
        <v>1565</v>
      </c>
      <c r="I115" t="s">
        <v>66</v>
      </c>
      <c r="J115" t="s">
        <v>155</v>
      </c>
      <c r="K115" t="s">
        <v>391</v>
      </c>
      <c r="L115" t="s">
        <v>84</v>
      </c>
      <c r="M115" t="s">
        <v>75</v>
      </c>
      <c r="N115">
        <v>3</v>
      </c>
      <c r="O115">
        <v>4369.99</v>
      </c>
      <c r="P115">
        <f t="shared" si="2"/>
        <v>13109.97</v>
      </c>
      <c r="Q115">
        <f t="shared" si="3"/>
        <v>13110</v>
      </c>
      <c r="R115" t="s">
        <v>57</v>
      </c>
      <c r="S115" s="1">
        <v>45302</v>
      </c>
      <c r="T115" s="1">
        <v>45309</v>
      </c>
    </row>
    <row r="116" spans="1:20" x14ac:dyDescent="0.3">
      <c r="A116">
        <v>115</v>
      </c>
      <c r="B116" t="s">
        <v>392</v>
      </c>
      <c r="C116" t="s">
        <v>393</v>
      </c>
      <c r="D116" t="s">
        <v>33</v>
      </c>
      <c r="E116">
        <v>43</v>
      </c>
      <c r="F116" t="s">
        <v>1553</v>
      </c>
      <c r="G116" s="1">
        <v>45045</v>
      </c>
      <c r="H116" s="1" t="s">
        <v>1558</v>
      </c>
      <c r="I116" t="s">
        <v>34</v>
      </c>
      <c r="J116" t="s">
        <v>19</v>
      </c>
      <c r="K116" t="s">
        <v>394</v>
      </c>
      <c r="L116" t="s">
        <v>56</v>
      </c>
      <c r="M116" t="s">
        <v>38</v>
      </c>
      <c r="N116">
        <v>4</v>
      </c>
      <c r="O116">
        <v>1890.65</v>
      </c>
      <c r="P116">
        <f t="shared" si="2"/>
        <v>7562.6</v>
      </c>
      <c r="Q116">
        <f t="shared" si="3"/>
        <v>7563</v>
      </c>
      <c r="R116" t="s">
        <v>57</v>
      </c>
      <c r="S116" s="1">
        <v>45045</v>
      </c>
      <c r="T116" s="1">
        <v>45049</v>
      </c>
    </row>
    <row r="117" spans="1:20" x14ac:dyDescent="0.3">
      <c r="A117">
        <v>116</v>
      </c>
      <c r="B117" t="s">
        <v>395</v>
      </c>
      <c r="C117" t="s">
        <v>396</v>
      </c>
      <c r="D117" t="s">
        <v>17</v>
      </c>
      <c r="E117">
        <v>59</v>
      </c>
      <c r="F117" t="s">
        <v>1552</v>
      </c>
      <c r="G117" s="1">
        <v>44947</v>
      </c>
      <c r="H117" s="1" t="s">
        <v>1565</v>
      </c>
      <c r="I117" t="s">
        <v>34</v>
      </c>
      <c r="J117" t="s">
        <v>19</v>
      </c>
      <c r="K117" t="s">
        <v>397</v>
      </c>
      <c r="L117" t="s">
        <v>61</v>
      </c>
      <c r="M117" t="s">
        <v>62</v>
      </c>
      <c r="N117">
        <v>4</v>
      </c>
      <c r="O117">
        <v>3826.62</v>
      </c>
      <c r="P117">
        <f t="shared" si="2"/>
        <v>15306.48</v>
      </c>
      <c r="Q117">
        <f t="shared" si="3"/>
        <v>15307</v>
      </c>
      <c r="R117" t="s">
        <v>39</v>
      </c>
      <c r="S117" s="1">
        <v>44947</v>
      </c>
      <c r="T117" s="1">
        <v>44949</v>
      </c>
    </row>
    <row r="118" spans="1:20" x14ac:dyDescent="0.3">
      <c r="A118">
        <v>117</v>
      </c>
      <c r="B118" t="s">
        <v>398</v>
      </c>
      <c r="C118" t="s">
        <v>399</v>
      </c>
      <c r="D118" t="s">
        <v>17</v>
      </c>
      <c r="E118">
        <v>19</v>
      </c>
      <c r="F118" t="s">
        <v>1554</v>
      </c>
      <c r="G118" s="1">
        <v>44936</v>
      </c>
      <c r="H118" s="1" t="s">
        <v>1565</v>
      </c>
      <c r="I118" t="s">
        <v>34</v>
      </c>
      <c r="J118" t="s">
        <v>27</v>
      </c>
      <c r="K118" t="s">
        <v>400</v>
      </c>
      <c r="L118" t="s">
        <v>71</v>
      </c>
      <c r="M118" t="s">
        <v>75</v>
      </c>
      <c r="N118">
        <v>4</v>
      </c>
      <c r="O118">
        <v>1896.73</v>
      </c>
      <c r="P118">
        <f t="shared" si="2"/>
        <v>7586.92</v>
      </c>
      <c r="Q118">
        <f t="shared" si="3"/>
        <v>7587</v>
      </c>
      <c r="R118" t="s">
        <v>63</v>
      </c>
      <c r="S118" s="1">
        <v>44936</v>
      </c>
      <c r="T118" s="1">
        <v>44943</v>
      </c>
    </row>
    <row r="119" spans="1:20" x14ac:dyDescent="0.3">
      <c r="A119">
        <v>118</v>
      </c>
      <c r="B119" t="s">
        <v>401</v>
      </c>
      <c r="C119" t="s">
        <v>402</v>
      </c>
      <c r="D119" t="s">
        <v>17</v>
      </c>
      <c r="E119">
        <v>37</v>
      </c>
      <c r="F119" t="s">
        <v>1553</v>
      </c>
      <c r="G119" s="1">
        <v>45234</v>
      </c>
      <c r="H119" s="1" t="s">
        <v>1563</v>
      </c>
      <c r="I119" t="s">
        <v>66</v>
      </c>
      <c r="J119" t="s">
        <v>27</v>
      </c>
      <c r="K119" t="s">
        <v>403</v>
      </c>
      <c r="L119" t="s">
        <v>84</v>
      </c>
      <c r="M119" t="s">
        <v>38</v>
      </c>
      <c r="N119">
        <v>3</v>
      </c>
      <c r="O119">
        <v>2956.88</v>
      </c>
      <c r="P119">
        <f t="shared" si="2"/>
        <v>8870.64</v>
      </c>
      <c r="Q119">
        <f t="shared" si="3"/>
        <v>8871</v>
      </c>
      <c r="R119" t="s">
        <v>39</v>
      </c>
      <c r="S119" s="1">
        <v>45234</v>
      </c>
      <c r="T119" s="1">
        <v>45240</v>
      </c>
    </row>
    <row r="120" spans="1:20" x14ac:dyDescent="0.3">
      <c r="A120">
        <v>119</v>
      </c>
      <c r="B120" t="s">
        <v>404</v>
      </c>
      <c r="C120" t="s">
        <v>405</v>
      </c>
      <c r="D120" t="s">
        <v>17</v>
      </c>
      <c r="E120">
        <v>20</v>
      </c>
      <c r="F120" t="s">
        <v>1554</v>
      </c>
      <c r="G120" s="1">
        <v>45048</v>
      </c>
      <c r="H120" s="1" t="s">
        <v>1566</v>
      </c>
      <c r="I120" t="s">
        <v>18</v>
      </c>
      <c r="J120" t="s">
        <v>35</v>
      </c>
      <c r="K120" t="s">
        <v>406</v>
      </c>
      <c r="L120" t="s">
        <v>56</v>
      </c>
      <c r="M120" t="s">
        <v>75</v>
      </c>
      <c r="N120">
        <v>2</v>
      </c>
      <c r="O120">
        <v>473.13</v>
      </c>
      <c r="P120">
        <f t="shared" si="2"/>
        <v>946.26</v>
      </c>
      <c r="Q120">
        <f t="shared" si="3"/>
        <v>947</v>
      </c>
      <c r="R120" t="s">
        <v>76</v>
      </c>
      <c r="S120" s="1">
        <v>45048</v>
      </c>
      <c r="T120" s="1">
        <v>45055</v>
      </c>
    </row>
    <row r="121" spans="1:20" x14ac:dyDescent="0.3">
      <c r="A121">
        <v>120</v>
      </c>
      <c r="B121" t="s">
        <v>407</v>
      </c>
      <c r="C121" t="s">
        <v>408</v>
      </c>
      <c r="D121" t="s">
        <v>33</v>
      </c>
      <c r="E121">
        <v>28</v>
      </c>
      <c r="F121" t="s">
        <v>1553</v>
      </c>
      <c r="G121" s="1">
        <v>45109</v>
      </c>
      <c r="H121" s="1" t="s">
        <v>1556</v>
      </c>
      <c r="I121" t="s">
        <v>18</v>
      </c>
      <c r="J121" t="s">
        <v>27</v>
      </c>
      <c r="K121" t="s">
        <v>409</v>
      </c>
      <c r="L121" t="s">
        <v>80</v>
      </c>
      <c r="M121" t="s">
        <v>22</v>
      </c>
      <c r="N121">
        <v>1</v>
      </c>
      <c r="O121">
        <v>4053.39</v>
      </c>
      <c r="P121">
        <f t="shared" si="2"/>
        <v>4053.39</v>
      </c>
      <c r="Q121">
        <f t="shared" si="3"/>
        <v>4054</v>
      </c>
      <c r="R121" t="s">
        <v>107</v>
      </c>
      <c r="S121" s="1">
        <v>45109</v>
      </c>
      <c r="T121" s="1">
        <v>45116</v>
      </c>
    </row>
    <row r="122" spans="1:20" x14ac:dyDescent="0.3">
      <c r="A122">
        <v>121</v>
      </c>
      <c r="B122" t="s">
        <v>410</v>
      </c>
      <c r="C122" t="s">
        <v>411</v>
      </c>
      <c r="D122" t="s">
        <v>17</v>
      </c>
      <c r="E122">
        <v>51</v>
      </c>
      <c r="F122" t="s">
        <v>1552</v>
      </c>
      <c r="G122" s="1">
        <v>44995</v>
      </c>
      <c r="H122" s="1" t="s">
        <v>1567</v>
      </c>
      <c r="I122" t="s">
        <v>66</v>
      </c>
      <c r="J122" t="s">
        <v>155</v>
      </c>
      <c r="K122" t="s">
        <v>412</v>
      </c>
      <c r="L122" t="s">
        <v>56</v>
      </c>
      <c r="M122" t="s">
        <v>38</v>
      </c>
      <c r="N122">
        <v>1</v>
      </c>
      <c r="O122">
        <v>2341.87</v>
      </c>
      <c r="P122">
        <f t="shared" si="2"/>
        <v>2341.87</v>
      </c>
      <c r="Q122">
        <f t="shared" si="3"/>
        <v>2342</v>
      </c>
      <c r="R122" t="s">
        <v>63</v>
      </c>
      <c r="S122" s="1">
        <v>44995</v>
      </c>
      <c r="T122" s="1">
        <v>44999</v>
      </c>
    </row>
    <row r="123" spans="1:20" x14ac:dyDescent="0.3">
      <c r="A123">
        <v>122</v>
      </c>
      <c r="B123" t="s">
        <v>413</v>
      </c>
      <c r="C123" t="s">
        <v>414</v>
      </c>
      <c r="D123" t="s">
        <v>33</v>
      </c>
      <c r="E123">
        <v>20</v>
      </c>
      <c r="F123" t="s">
        <v>1554</v>
      </c>
      <c r="G123" s="1">
        <v>44993</v>
      </c>
      <c r="H123" s="1" t="s">
        <v>1567</v>
      </c>
      <c r="I123" t="s">
        <v>18</v>
      </c>
      <c r="J123" t="s">
        <v>42</v>
      </c>
      <c r="K123" t="s">
        <v>415</v>
      </c>
      <c r="L123" t="s">
        <v>37</v>
      </c>
      <c r="M123" t="s">
        <v>22</v>
      </c>
      <c r="N123">
        <v>2</v>
      </c>
      <c r="O123">
        <v>4975.55</v>
      </c>
      <c r="P123">
        <f t="shared" si="2"/>
        <v>9951.1</v>
      </c>
      <c r="Q123">
        <f t="shared" si="3"/>
        <v>9952</v>
      </c>
      <c r="R123" t="s">
        <v>100</v>
      </c>
      <c r="S123" s="1">
        <v>44993</v>
      </c>
      <c r="T123" s="1">
        <v>44999</v>
      </c>
    </row>
    <row r="124" spans="1:20" x14ac:dyDescent="0.3">
      <c r="A124">
        <v>123</v>
      </c>
      <c r="B124" t="s">
        <v>416</v>
      </c>
      <c r="C124" t="s">
        <v>417</v>
      </c>
      <c r="D124" t="s">
        <v>17</v>
      </c>
      <c r="E124">
        <v>34</v>
      </c>
      <c r="F124" t="s">
        <v>1553</v>
      </c>
      <c r="G124" s="1">
        <v>45074</v>
      </c>
      <c r="H124" s="1" t="s">
        <v>1566</v>
      </c>
      <c r="I124" t="s">
        <v>18</v>
      </c>
      <c r="J124" t="s">
        <v>19</v>
      </c>
      <c r="K124" t="s">
        <v>418</v>
      </c>
      <c r="L124" t="s">
        <v>21</v>
      </c>
      <c r="M124" t="s">
        <v>62</v>
      </c>
      <c r="N124">
        <v>2</v>
      </c>
      <c r="O124">
        <v>2234.59</v>
      </c>
      <c r="P124">
        <f t="shared" si="2"/>
        <v>4469.18</v>
      </c>
      <c r="Q124">
        <f t="shared" si="3"/>
        <v>4470</v>
      </c>
      <c r="R124" t="s">
        <v>30</v>
      </c>
      <c r="S124" s="1">
        <v>45074</v>
      </c>
      <c r="T124" s="1">
        <v>45079</v>
      </c>
    </row>
    <row r="125" spans="1:20" x14ac:dyDescent="0.3">
      <c r="A125">
        <v>124</v>
      </c>
      <c r="B125" t="s">
        <v>419</v>
      </c>
      <c r="C125" t="s">
        <v>420</v>
      </c>
      <c r="D125" t="s">
        <v>33</v>
      </c>
      <c r="E125">
        <v>55</v>
      </c>
      <c r="F125" t="s">
        <v>1552</v>
      </c>
      <c r="G125" s="1">
        <v>45421</v>
      </c>
      <c r="H125" s="1" t="s">
        <v>1566</v>
      </c>
      <c r="I125" t="s">
        <v>66</v>
      </c>
      <c r="J125" t="s">
        <v>19</v>
      </c>
      <c r="K125" t="s">
        <v>421</v>
      </c>
      <c r="L125" t="s">
        <v>71</v>
      </c>
      <c r="M125" t="s">
        <v>48</v>
      </c>
      <c r="N125">
        <v>5</v>
      </c>
      <c r="O125">
        <v>4569.51</v>
      </c>
      <c r="P125">
        <f t="shared" si="2"/>
        <v>22847.550000000003</v>
      </c>
      <c r="Q125">
        <f t="shared" si="3"/>
        <v>22848</v>
      </c>
      <c r="R125" t="s">
        <v>107</v>
      </c>
      <c r="S125" s="1">
        <v>45421</v>
      </c>
      <c r="T125" s="1">
        <v>45426</v>
      </c>
    </row>
    <row r="126" spans="1:20" x14ac:dyDescent="0.3">
      <c r="A126">
        <v>125</v>
      </c>
      <c r="B126" t="s">
        <v>422</v>
      </c>
      <c r="C126" t="s">
        <v>423</v>
      </c>
      <c r="D126" t="s">
        <v>33</v>
      </c>
      <c r="E126">
        <v>50</v>
      </c>
      <c r="F126" t="s">
        <v>1554</v>
      </c>
      <c r="G126" s="1">
        <v>45083</v>
      </c>
      <c r="H126" s="1" t="s">
        <v>1560</v>
      </c>
      <c r="I126" t="s">
        <v>66</v>
      </c>
      <c r="J126" t="s">
        <v>19</v>
      </c>
      <c r="K126" t="s">
        <v>424</v>
      </c>
      <c r="L126" t="s">
        <v>71</v>
      </c>
      <c r="M126" t="s">
        <v>29</v>
      </c>
      <c r="N126">
        <v>5</v>
      </c>
      <c r="O126">
        <v>2506.98</v>
      </c>
      <c r="P126">
        <f t="shared" si="2"/>
        <v>12534.9</v>
      </c>
      <c r="Q126">
        <f t="shared" si="3"/>
        <v>12535</v>
      </c>
      <c r="R126" t="s">
        <v>30</v>
      </c>
      <c r="S126" s="1">
        <v>45083</v>
      </c>
      <c r="T126" s="1">
        <v>45087</v>
      </c>
    </row>
    <row r="127" spans="1:20" x14ac:dyDescent="0.3">
      <c r="A127">
        <v>126</v>
      </c>
      <c r="B127" t="s">
        <v>425</v>
      </c>
      <c r="C127" t="s">
        <v>426</v>
      </c>
      <c r="D127" t="s">
        <v>33</v>
      </c>
      <c r="E127">
        <v>52</v>
      </c>
      <c r="F127" t="s">
        <v>1552</v>
      </c>
      <c r="G127" s="1">
        <v>45260</v>
      </c>
      <c r="H127" s="1" t="s">
        <v>1563</v>
      </c>
      <c r="I127" t="s">
        <v>66</v>
      </c>
      <c r="J127" t="s">
        <v>155</v>
      </c>
      <c r="K127" t="s">
        <v>427</v>
      </c>
      <c r="L127" t="s">
        <v>21</v>
      </c>
      <c r="M127" t="s">
        <v>62</v>
      </c>
      <c r="N127">
        <v>2</v>
      </c>
      <c r="O127">
        <v>2400.3200000000002</v>
      </c>
      <c r="P127">
        <f t="shared" si="2"/>
        <v>4800.6400000000003</v>
      </c>
      <c r="Q127">
        <f t="shared" si="3"/>
        <v>4801</v>
      </c>
      <c r="R127" t="s">
        <v>107</v>
      </c>
      <c r="S127" s="1">
        <v>45260</v>
      </c>
      <c r="T127" s="1">
        <v>45263</v>
      </c>
    </row>
    <row r="128" spans="1:20" x14ac:dyDescent="0.3">
      <c r="A128">
        <v>127</v>
      </c>
      <c r="B128" t="s">
        <v>428</v>
      </c>
      <c r="C128" t="s">
        <v>429</v>
      </c>
      <c r="D128" t="s">
        <v>17</v>
      </c>
      <c r="E128">
        <v>64</v>
      </c>
      <c r="F128" t="s">
        <v>1552</v>
      </c>
      <c r="G128" s="1">
        <v>45512</v>
      </c>
      <c r="H128" s="1" t="s">
        <v>1561</v>
      </c>
      <c r="I128" t="s">
        <v>34</v>
      </c>
      <c r="J128" t="s">
        <v>27</v>
      </c>
      <c r="K128" t="s">
        <v>430</v>
      </c>
      <c r="L128" t="s">
        <v>178</v>
      </c>
      <c r="M128" t="s">
        <v>48</v>
      </c>
      <c r="N128">
        <v>5</v>
      </c>
      <c r="O128">
        <v>1351.17</v>
      </c>
      <c r="P128">
        <f t="shared" si="2"/>
        <v>6755.85</v>
      </c>
      <c r="Q128">
        <f t="shared" si="3"/>
        <v>6756</v>
      </c>
      <c r="R128" t="s">
        <v>76</v>
      </c>
      <c r="S128" s="1">
        <v>45512</v>
      </c>
      <c r="T128" s="1">
        <v>45516</v>
      </c>
    </row>
    <row r="129" spans="1:20" x14ac:dyDescent="0.3">
      <c r="A129">
        <v>128</v>
      </c>
      <c r="B129" t="s">
        <v>431</v>
      </c>
      <c r="C129" t="s">
        <v>432</v>
      </c>
      <c r="D129" t="s">
        <v>33</v>
      </c>
      <c r="E129">
        <v>20</v>
      </c>
      <c r="F129" t="s">
        <v>1554</v>
      </c>
      <c r="G129" s="1">
        <v>44957</v>
      </c>
      <c r="H129" s="1" t="s">
        <v>1565</v>
      </c>
      <c r="I129" t="s">
        <v>18</v>
      </c>
      <c r="J129" t="s">
        <v>155</v>
      </c>
      <c r="K129" t="s">
        <v>433</v>
      </c>
      <c r="L129" t="s">
        <v>80</v>
      </c>
      <c r="M129" t="s">
        <v>62</v>
      </c>
      <c r="N129">
        <v>4</v>
      </c>
      <c r="O129">
        <v>2835.06</v>
      </c>
      <c r="P129">
        <f t="shared" si="2"/>
        <v>11340.24</v>
      </c>
      <c r="Q129">
        <f t="shared" si="3"/>
        <v>11341</v>
      </c>
      <c r="R129" t="s">
        <v>57</v>
      </c>
      <c r="S129" s="1">
        <v>44957</v>
      </c>
      <c r="T129" s="1">
        <v>44963</v>
      </c>
    </row>
    <row r="130" spans="1:20" x14ac:dyDescent="0.3">
      <c r="A130">
        <v>129</v>
      </c>
      <c r="B130" t="s">
        <v>434</v>
      </c>
      <c r="C130" t="s">
        <v>435</v>
      </c>
      <c r="D130" t="s">
        <v>33</v>
      </c>
      <c r="E130">
        <v>63</v>
      </c>
      <c r="F130" t="s">
        <v>1552</v>
      </c>
      <c r="G130" s="1">
        <v>45540</v>
      </c>
      <c r="H130" s="1" t="s">
        <v>1562</v>
      </c>
      <c r="I130" t="s">
        <v>18</v>
      </c>
      <c r="J130" t="s">
        <v>51</v>
      </c>
      <c r="K130" t="s">
        <v>436</v>
      </c>
      <c r="L130" t="s">
        <v>178</v>
      </c>
      <c r="M130" t="s">
        <v>38</v>
      </c>
      <c r="N130">
        <v>3</v>
      </c>
      <c r="O130">
        <v>3017.18</v>
      </c>
      <c r="P130">
        <f t="shared" si="2"/>
        <v>9051.5399999999991</v>
      </c>
      <c r="Q130">
        <f t="shared" si="3"/>
        <v>9052</v>
      </c>
      <c r="R130" t="s">
        <v>107</v>
      </c>
      <c r="S130" s="1">
        <v>45540</v>
      </c>
      <c r="T130" s="1">
        <v>45543</v>
      </c>
    </row>
    <row r="131" spans="1:20" x14ac:dyDescent="0.3">
      <c r="A131">
        <v>130</v>
      </c>
      <c r="B131" t="s">
        <v>437</v>
      </c>
      <c r="C131" t="s">
        <v>438</v>
      </c>
      <c r="D131" t="s">
        <v>17</v>
      </c>
      <c r="E131">
        <v>22</v>
      </c>
      <c r="F131" t="s">
        <v>1553</v>
      </c>
      <c r="G131" s="1">
        <v>45619</v>
      </c>
      <c r="H131" s="1" t="s">
        <v>1563</v>
      </c>
      <c r="I131" t="s">
        <v>18</v>
      </c>
      <c r="J131" t="s">
        <v>155</v>
      </c>
      <c r="K131" t="s">
        <v>439</v>
      </c>
      <c r="L131" t="s">
        <v>71</v>
      </c>
      <c r="M131" t="s">
        <v>38</v>
      </c>
      <c r="N131">
        <v>4</v>
      </c>
      <c r="O131">
        <v>1662.87</v>
      </c>
      <c r="P131">
        <f t="shared" ref="P131:P194" si="4">N131*O131</f>
        <v>6651.48</v>
      </c>
      <c r="Q131">
        <f t="shared" ref="Q131:Q194" si="5">ROUNDUP(P131,0)</f>
        <v>6652</v>
      </c>
      <c r="R131" t="s">
        <v>100</v>
      </c>
      <c r="S131" s="1">
        <v>45619</v>
      </c>
      <c r="T131" s="1">
        <v>45621</v>
      </c>
    </row>
    <row r="132" spans="1:20" x14ac:dyDescent="0.3">
      <c r="A132">
        <v>131</v>
      </c>
      <c r="B132" t="s">
        <v>440</v>
      </c>
      <c r="C132" t="s">
        <v>441</v>
      </c>
      <c r="D132" t="s">
        <v>17</v>
      </c>
      <c r="E132">
        <v>38</v>
      </c>
      <c r="F132" t="s">
        <v>1553</v>
      </c>
      <c r="G132" s="1">
        <v>44954</v>
      </c>
      <c r="H132" s="1" t="s">
        <v>1565</v>
      </c>
      <c r="I132" t="s">
        <v>18</v>
      </c>
      <c r="J132" t="s">
        <v>27</v>
      </c>
      <c r="K132" t="s">
        <v>442</v>
      </c>
      <c r="L132" t="s">
        <v>80</v>
      </c>
      <c r="M132" t="s">
        <v>62</v>
      </c>
      <c r="N132">
        <v>2</v>
      </c>
      <c r="O132">
        <v>737.18</v>
      </c>
      <c r="P132">
        <f t="shared" si="4"/>
        <v>1474.36</v>
      </c>
      <c r="Q132">
        <f t="shared" si="5"/>
        <v>1475</v>
      </c>
      <c r="R132" t="s">
        <v>100</v>
      </c>
      <c r="S132" s="1">
        <v>44954</v>
      </c>
      <c r="T132" s="1">
        <v>44956</v>
      </c>
    </row>
    <row r="133" spans="1:20" x14ac:dyDescent="0.3">
      <c r="A133">
        <v>132</v>
      </c>
      <c r="B133" t="s">
        <v>443</v>
      </c>
      <c r="C133" t="s">
        <v>444</v>
      </c>
      <c r="D133" t="s">
        <v>17</v>
      </c>
      <c r="E133">
        <v>36</v>
      </c>
      <c r="F133" t="s">
        <v>1553</v>
      </c>
      <c r="G133" s="1">
        <v>45024</v>
      </c>
      <c r="H133" s="1" t="s">
        <v>1558</v>
      </c>
      <c r="I133" t="s">
        <v>66</v>
      </c>
      <c r="J133" t="s">
        <v>51</v>
      </c>
      <c r="K133" t="s">
        <v>445</v>
      </c>
      <c r="L133" t="s">
        <v>178</v>
      </c>
      <c r="M133" t="s">
        <v>75</v>
      </c>
      <c r="N133">
        <v>1</v>
      </c>
      <c r="O133">
        <v>3489.46</v>
      </c>
      <c r="P133">
        <f t="shared" si="4"/>
        <v>3489.46</v>
      </c>
      <c r="Q133">
        <f t="shared" si="5"/>
        <v>3490</v>
      </c>
      <c r="R133" t="s">
        <v>76</v>
      </c>
      <c r="S133" s="1">
        <v>45024</v>
      </c>
      <c r="T133" s="1">
        <v>45028</v>
      </c>
    </row>
    <row r="134" spans="1:20" x14ac:dyDescent="0.3">
      <c r="A134">
        <v>133</v>
      </c>
      <c r="B134" t="s">
        <v>446</v>
      </c>
      <c r="C134" t="s">
        <v>447</v>
      </c>
      <c r="D134" t="s">
        <v>33</v>
      </c>
      <c r="E134">
        <v>36</v>
      </c>
      <c r="F134" t="s">
        <v>1553</v>
      </c>
      <c r="G134" s="1">
        <v>44998</v>
      </c>
      <c r="H134" s="1" t="s">
        <v>1567</v>
      </c>
      <c r="I134" t="s">
        <v>18</v>
      </c>
      <c r="J134" t="s">
        <v>35</v>
      </c>
      <c r="K134" t="s">
        <v>448</v>
      </c>
      <c r="L134" t="s">
        <v>80</v>
      </c>
      <c r="M134" t="s">
        <v>22</v>
      </c>
      <c r="N134">
        <v>3</v>
      </c>
      <c r="O134">
        <v>4773.79</v>
      </c>
      <c r="P134">
        <f t="shared" si="4"/>
        <v>14321.369999999999</v>
      </c>
      <c r="Q134">
        <f t="shared" si="5"/>
        <v>14322</v>
      </c>
      <c r="R134" t="s">
        <v>63</v>
      </c>
      <c r="S134" s="1">
        <v>44998</v>
      </c>
      <c r="T134" s="1">
        <v>44999</v>
      </c>
    </row>
    <row r="135" spans="1:20" x14ac:dyDescent="0.3">
      <c r="A135">
        <v>134</v>
      </c>
      <c r="B135" t="s">
        <v>449</v>
      </c>
      <c r="C135" t="s">
        <v>450</v>
      </c>
      <c r="D135" t="s">
        <v>17</v>
      </c>
      <c r="E135">
        <v>46</v>
      </c>
      <c r="F135" t="s">
        <v>1553</v>
      </c>
      <c r="G135" s="1">
        <v>45336</v>
      </c>
      <c r="H135" s="1" t="s">
        <v>1564</v>
      </c>
      <c r="I135" t="s">
        <v>18</v>
      </c>
      <c r="J135" t="s">
        <v>51</v>
      </c>
      <c r="K135" t="s">
        <v>451</v>
      </c>
      <c r="L135" t="s">
        <v>56</v>
      </c>
      <c r="M135" t="s">
        <v>22</v>
      </c>
      <c r="N135">
        <v>2</v>
      </c>
      <c r="O135">
        <v>3209.94</v>
      </c>
      <c r="P135">
        <f t="shared" si="4"/>
        <v>6419.88</v>
      </c>
      <c r="Q135">
        <f t="shared" si="5"/>
        <v>6420</v>
      </c>
      <c r="R135" t="s">
        <v>63</v>
      </c>
      <c r="S135" s="1">
        <v>45336</v>
      </c>
      <c r="T135" s="1">
        <v>45340</v>
      </c>
    </row>
    <row r="136" spans="1:20" x14ac:dyDescent="0.3">
      <c r="A136">
        <v>135</v>
      </c>
      <c r="B136" t="s">
        <v>452</v>
      </c>
      <c r="C136" t="s">
        <v>453</v>
      </c>
      <c r="D136" t="s">
        <v>17</v>
      </c>
      <c r="E136">
        <v>24</v>
      </c>
      <c r="F136" t="s">
        <v>1553</v>
      </c>
      <c r="G136" s="1">
        <v>45559</v>
      </c>
      <c r="H136" s="1" t="s">
        <v>1562</v>
      </c>
      <c r="I136" t="s">
        <v>18</v>
      </c>
      <c r="J136" t="s">
        <v>51</v>
      </c>
      <c r="K136" t="s">
        <v>454</v>
      </c>
      <c r="L136" t="s">
        <v>80</v>
      </c>
      <c r="M136" t="s">
        <v>48</v>
      </c>
      <c r="N136">
        <v>1</v>
      </c>
      <c r="O136">
        <v>1951.3</v>
      </c>
      <c r="P136">
        <f t="shared" si="4"/>
        <v>1951.3</v>
      </c>
      <c r="Q136">
        <f t="shared" si="5"/>
        <v>1952</v>
      </c>
      <c r="R136" t="s">
        <v>30</v>
      </c>
      <c r="S136" s="1">
        <v>45559</v>
      </c>
      <c r="T136" s="1">
        <v>45562</v>
      </c>
    </row>
    <row r="137" spans="1:20" x14ac:dyDescent="0.3">
      <c r="A137">
        <v>136</v>
      </c>
      <c r="B137" t="s">
        <v>455</v>
      </c>
      <c r="C137" t="s">
        <v>456</v>
      </c>
      <c r="D137" t="s">
        <v>17</v>
      </c>
      <c r="E137">
        <v>36</v>
      </c>
      <c r="F137" t="s">
        <v>1553</v>
      </c>
      <c r="G137" s="1">
        <v>45480</v>
      </c>
      <c r="H137" s="1" t="s">
        <v>1556</v>
      </c>
      <c r="I137" t="s">
        <v>66</v>
      </c>
      <c r="J137" t="s">
        <v>42</v>
      </c>
      <c r="K137" t="s">
        <v>457</v>
      </c>
      <c r="L137" t="s">
        <v>56</v>
      </c>
      <c r="M137" t="s">
        <v>22</v>
      </c>
      <c r="N137">
        <v>1</v>
      </c>
      <c r="O137">
        <v>1692.49</v>
      </c>
      <c r="P137">
        <f t="shared" si="4"/>
        <v>1692.49</v>
      </c>
      <c r="Q137">
        <f t="shared" si="5"/>
        <v>1693</v>
      </c>
      <c r="R137" t="s">
        <v>76</v>
      </c>
      <c r="S137" s="1">
        <v>45480</v>
      </c>
      <c r="T137" s="1">
        <v>45483</v>
      </c>
    </row>
    <row r="138" spans="1:20" x14ac:dyDescent="0.3">
      <c r="A138">
        <v>137</v>
      </c>
      <c r="B138" t="s">
        <v>458</v>
      </c>
      <c r="C138" t="s">
        <v>459</v>
      </c>
      <c r="D138" t="s">
        <v>17</v>
      </c>
      <c r="E138">
        <v>64</v>
      </c>
      <c r="F138" t="s">
        <v>1552</v>
      </c>
      <c r="G138" s="1">
        <v>45545</v>
      </c>
      <c r="H138" s="1" t="s">
        <v>1562</v>
      </c>
      <c r="I138" t="s">
        <v>18</v>
      </c>
      <c r="J138" t="s">
        <v>42</v>
      </c>
      <c r="K138" t="s">
        <v>460</v>
      </c>
      <c r="L138" t="s">
        <v>56</v>
      </c>
      <c r="M138" t="s">
        <v>62</v>
      </c>
      <c r="N138">
        <v>4</v>
      </c>
      <c r="O138">
        <v>4936.07</v>
      </c>
      <c r="P138">
        <f t="shared" si="4"/>
        <v>19744.28</v>
      </c>
      <c r="Q138">
        <f t="shared" si="5"/>
        <v>19745</v>
      </c>
      <c r="R138" t="s">
        <v>76</v>
      </c>
      <c r="S138" s="1">
        <v>45545</v>
      </c>
      <c r="T138" s="1">
        <v>45546</v>
      </c>
    </row>
    <row r="139" spans="1:20" x14ac:dyDescent="0.3">
      <c r="A139">
        <v>138</v>
      </c>
      <c r="B139" t="s">
        <v>461</v>
      </c>
      <c r="C139" t="s">
        <v>462</v>
      </c>
      <c r="D139" t="s">
        <v>33</v>
      </c>
      <c r="E139">
        <v>48</v>
      </c>
      <c r="F139" t="s">
        <v>1553</v>
      </c>
      <c r="G139" s="1">
        <v>45201</v>
      </c>
      <c r="H139" s="1" t="s">
        <v>1559</v>
      </c>
      <c r="I139" t="s">
        <v>66</v>
      </c>
      <c r="J139" t="s">
        <v>35</v>
      </c>
      <c r="K139" t="s">
        <v>463</v>
      </c>
      <c r="L139" t="s">
        <v>56</v>
      </c>
      <c r="M139" t="s">
        <v>29</v>
      </c>
      <c r="N139">
        <v>1</v>
      </c>
      <c r="O139">
        <v>2967.61</v>
      </c>
      <c r="P139">
        <f t="shared" si="4"/>
        <v>2967.61</v>
      </c>
      <c r="Q139">
        <f t="shared" si="5"/>
        <v>2968</v>
      </c>
      <c r="R139" t="s">
        <v>107</v>
      </c>
      <c r="S139" s="1">
        <v>45201</v>
      </c>
      <c r="T139" s="1">
        <v>45205</v>
      </c>
    </row>
    <row r="140" spans="1:20" x14ac:dyDescent="0.3">
      <c r="A140">
        <v>139</v>
      </c>
      <c r="B140" t="s">
        <v>464</v>
      </c>
      <c r="C140" t="s">
        <v>465</v>
      </c>
      <c r="D140" t="s">
        <v>33</v>
      </c>
      <c r="E140">
        <v>21</v>
      </c>
      <c r="F140" t="s">
        <v>1553</v>
      </c>
      <c r="G140" s="1">
        <v>45598</v>
      </c>
      <c r="H140" s="1" t="s">
        <v>1563</v>
      </c>
      <c r="I140" t="s">
        <v>34</v>
      </c>
      <c r="J140" t="s">
        <v>155</v>
      </c>
      <c r="K140" t="s">
        <v>466</v>
      </c>
      <c r="L140" t="s">
        <v>71</v>
      </c>
      <c r="M140" t="s">
        <v>48</v>
      </c>
      <c r="N140">
        <v>1</v>
      </c>
      <c r="O140">
        <v>3272.06</v>
      </c>
      <c r="P140">
        <f t="shared" si="4"/>
        <v>3272.06</v>
      </c>
      <c r="Q140">
        <f t="shared" si="5"/>
        <v>3273</v>
      </c>
      <c r="R140" t="s">
        <v>100</v>
      </c>
      <c r="S140" s="1">
        <v>45598</v>
      </c>
      <c r="T140" s="1">
        <v>45604</v>
      </c>
    </row>
    <row r="141" spans="1:20" x14ac:dyDescent="0.3">
      <c r="A141">
        <v>140</v>
      </c>
      <c r="B141" t="s">
        <v>467</v>
      </c>
      <c r="C141" t="s">
        <v>468</v>
      </c>
      <c r="D141" t="s">
        <v>17</v>
      </c>
      <c r="E141">
        <v>40</v>
      </c>
      <c r="F141" t="s">
        <v>1553</v>
      </c>
      <c r="G141" s="1">
        <v>45290</v>
      </c>
      <c r="H141" s="1" t="s">
        <v>1557</v>
      </c>
      <c r="I141" t="s">
        <v>66</v>
      </c>
      <c r="J141" t="s">
        <v>35</v>
      </c>
      <c r="K141" t="s">
        <v>469</v>
      </c>
      <c r="L141" t="s">
        <v>21</v>
      </c>
      <c r="M141" t="s">
        <v>22</v>
      </c>
      <c r="N141">
        <v>3</v>
      </c>
      <c r="O141">
        <v>2569.46</v>
      </c>
      <c r="P141">
        <f t="shared" si="4"/>
        <v>7708.38</v>
      </c>
      <c r="Q141">
        <f t="shared" si="5"/>
        <v>7709</v>
      </c>
      <c r="R141" t="s">
        <v>39</v>
      </c>
      <c r="S141" s="1">
        <v>45290</v>
      </c>
      <c r="T141" s="1">
        <v>45294</v>
      </c>
    </row>
    <row r="142" spans="1:20" x14ac:dyDescent="0.3">
      <c r="A142">
        <v>141</v>
      </c>
      <c r="B142" t="s">
        <v>470</v>
      </c>
      <c r="C142" t="s">
        <v>471</v>
      </c>
      <c r="D142" t="s">
        <v>33</v>
      </c>
      <c r="E142">
        <v>65</v>
      </c>
      <c r="F142" t="s">
        <v>1552</v>
      </c>
      <c r="G142" s="1">
        <v>45437</v>
      </c>
      <c r="H142" s="1" t="s">
        <v>1566</v>
      </c>
      <c r="I142" t="s">
        <v>18</v>
      </c>
      <c r="J142" t="s">
        <v>155</v>
      </c>
      <c r="K142" t="s">
        <v>472</v>
      </c>
      <c r="L142" t="s">
        <v>37</v>
      </c>
      <c r="M142" t="s">
        <v>29</v>
      </c>
      <c r="N142">
        <v>1</v>
      </c>
      <c r="O142">
        <v>671.98</v>
      </c>
      <c r="P142">
        <f t="shared" si="4"/>
        <v>671.98</v>
      </c>
      <c r="Q142">
        <f t="shared" si="5"/>
        <v>672</v>
      </c>
      <c r="R142" t="s">
        <v>107</v>
      </c>
      <c r="S142" s="1">
        <v>45437</v>
      </c>
      <c r="T142" s="1">
        <v>45441</v>
      </c>
    </row>
    <row r="143" spans="1:20" x14ac:dyDescent="0.3">
      <c r="A143">
        <v>142</v>
      </c>
      <c r="B143" t="s">
        <v>473</v>
      </c>
      <c r="C143" t="s">
        <v>474</v>
      </c>
      <c r="D143" t="s">
        <v>17</v>
      </c>
      <c r="E143">
        <v>37</v>
      </c>
      <c r="F143" t="s">
        <v>1553</v>
      </c>
      <c r="G143" s="1">
        <v>45441</v>
      </c>
      <c r="H143" s="1" t="s">
        <v>1566</v>
      </c>
      <c r="I143" t="s">
        <v>34</v>
      </c>
      <c r="J143" t="s">
        <v>42</v>
      </c>
      <c r="K143" t="s">
        <v>475</v>
      </c>
      <c r="L143" t="s">
        <v>178</v>
      </c>
      <c r="M143" t="s">
        <v>22</v>
      </c>
      <c r="N143">
        <v>3</v>
      </c>
      <c r="O143">
        <v>2887.87</v>
      </c>
      <c r="P143">
        <f t="shared" si="4"/>
        <v>8663.61</v>
      </c>
      <c r="Q143">
        <f t="shared" si="5"/>
        <v>8664</v>
      </c>
      <c r="R143" t="s">
        <v>30</v>
      </c>
      <c r="S143" s="1">
        <v>45441</v>
      </c>
      <c r="T143" s="1">
        <v>45443</v>
      </c>
    </row>
    <row r="144" spans="1:20" x14ac:dyDescent="0.3">
      <c r="A144">
        <v>143</v>
      </c>
      <c r="B144" t="s">
        <v>476</v>
      </c>
      <c r="C144" t="s">
        <v>477</v>
      </c>
      <c r="D144" t="s">
        <v>17</v>
      </c>
      <c r="E144">
        <v>64</v>
      </c>
      <c r="F144" t="s">
        <v>1552</v>
      </c>
      <c r="G144" s="1">
        <v>45119</v>
      </c>
      <c r="H144" s="1" t="s">
        <v>1556</v>
      </c>
      <c r="I144" t="s">
        <v>66</v>
      </c>
      <c r="J144" t="s">
        <v>27</v>
      </c>
      <c r="K144" t="s">
        <v>478</v>
      </c>
      <c r="L144" t="s">
        <v>37</v>
      </c>
      <c r="M144" t="s">
        <v>29</v>
      </c>
      <c r="N144">
        <v>4</v>
      </c>
      <c r="O144">
        <v>4170.1000000000004</v>
      </c>
      <c r="P144">
        <f t="shared" si="4"/>
        <v>16680.400000000001</v>
      </c>
      <c r="Q144">
        <f t="shared" si="5"/>
        <v>16681</v>
      </c>
      <c r="R144" t="s">
        <v>63</v>
      </c>
      <c r="S144" s="1">
        <v>45119</v>
      </c>
      <c r="T144" s="1">
        <v>45124</v>
      </c>
    </row>
    <row r="145" spans="1:20" x14ac:dyDescent="0.3">
      <c r="A145">
        <v>144</v>
      </c>
      <c r="B145" t="s">
        <v>479</v>
      </c>
      <c r="C145" t="s">
        <v>480</v>
      </c>
      <c r="D145" t="s">
        <v>17</v>
      </c>
      <c r="E145">
        <v>24</v>
      </c>
      <c r="F145" t="s">
        <v>1553</v>
      </c>
      <c r="G145" s="1">
        <v>45646</v>
      </c>
      <c r="H145" s="1" t="s">
        <v>1557</v>
      </c>
      <c r="I145" t="s">
        <v>66</v>
      </c>
      <c r="J145" t="s">
        <v>155</v>
      </c>
      <c r="K145" t="s">
        <v>481</v>
      </c>
      <c r="L145" t="s">
        <v>71</v>
      </c>
      <c r="M145" t="s">
        <v>38</v>
      </c>
      <c r="N145">
        <v>1</v>
      </c>
      <c r="O145">
        <v>4755.17</v>
      </c>
      <c r="P145">
        <f t="shared" si="4"/>
        <v>4755.17</v>
      </c>
      <c r="Q145">
        <f t="shared" si="5"/>
        <v>4756</v>
      </c>
      <c r="R145" t="s">
        <v>76</v>
      </c>
      <c r="S145" s="1">
        <v>45646</v>
      </c>
      <c r="T145" s="1">
        <v>45648</v>
      </c>
    </row>
    <row r="146" spans="1:20" x14ac:dyDescent="0.3">
      <c r="A146">
        <v>145</v>
      </c>
      <c r="B146" t="s">
        <v>482</v>
      </c>
      <c r="C146" t="s">
        <v>483</v>
      </c>
      <c r="D146" t="s">
        <v>33</v>
      </c>
      <c r="E146">
        <v>28</v>
      </c>
      <c r="F146" t="s">
        <v>1553</v>
      </c>
      <c r="G146" s="1">
        <v>45200</v>
      </c>
      <c r="H146" s="1" t="s">
        <v>1559</v>
      </c>
      <c r="I146" t="s">
        <v>66</v>
      </c>
      <c r="J146" t="s">
        <v>155</v>
      </c>
      <c r="K146" t="s">
        <v>484</v>
      </c>
      <c r="L146" t="s">
        <v>61</v>
      </c>
      <c r="M146" t="s">
        <v>29</v>
      </c>
      <c r="N146">
        <v>2</v>
      </c>
      <c r="O146">
        <v>2216.59</v>
      </c>
      <c r="P146">
        <f t="shared" si="4"/>
        <v>4433.18</v>
      </c>
      <c r="Q146">
        <f t="shared" si="5"/>
        <v>4434</v>
      </c>
      <c r="R146" t="s">
        <v>57</v>
      </c>
      <c r="S146" s="1">
        <v>45200</v>
      </c>
      <c r="T146" s="1">
        <v>45205</v>
      </c>
    </row>
    <row r="147" spans="1:20" x14ac:dyDescent="0.3">
      <c r="A147">
        <v>146</v>
      </c>
      <c r="B147" t="s">
        <v>485</v>
      </c>
      <c r="C147" t="s">
        <v>486</v>
      </c>
      <c r="D147" t="s">
        <v>17</v>
      </c>
      <c r="E147">
        <v>57</v>
      </c>
      <c r="F147" t="s">
        <v>1552</v>
      </c>
      <c r="G147" s="1">
        <v>45433</v>
      </c>
      <c r="H147" s="1" t="s">
        <v>1566</v>
      </c>
      <c r="I147" t="s">
        <v>18</v>
      </c>
      <c r="J147" t="s">
        <v>27</v>
      </c>
      <c r="K147" t="s">
        <v>487</v>
      </c>
      <c r="L147" t="s">
        <v>21</v>
      </c>
      <c r="M147" t="s">
        <v>62</v>
      </c>
      <c r="N147">
        <v>1</v>
      </c>
      <c r="O147">
        <v>3512.12</v>
      </c>
      <c r="P147">
        <f t="shared" si="4"/>
        <v>3512.12</v>
      </c>
      <c r="Q147">
        <f t="shared" si="5"/>
        <v>3513</v>
      </c>
      <c r="R147" t="s">
        <v>76</v>
      </c>
      <c r="S147" s="1">
        <v>45433</v>
      </c>
      <c r="T147" s="1">
        <v>45440</v>
      </c>
    </row>
    <row r="148" spans="1:20" x14ac:dyDescent="0.3">
      <c r="A148">
        <v>147</v>
      </c>
      <c r="B148" t="s">
        <v>488</v>
      </c>
      <c r="C148" t="s">
        <v>489</v>
      </c>
      <c r="D148" t="s">
        <v>17</v>
      </c>
      <c r="E148">
        <v>38</v>
      </c>
      <c r="F148" t="s">
        <v>1553</v>
      </c>
      <c r="G148" s="1">
        <v>45224</v>
      </c>
      <c r="H148" s="1" t="s">
        <v>1559</v>
      </c>
      <c r="I148" t="s">
        <v>18</v>
      </c>
      <c r="J148" t="s">
        <v>35</v>
      </c>
      <c r="K148" t="s">
        <v>490</v>
      </c>
      <c r="L148" t="s">
        <v>71</v>
      </c>
      <c r="M148" t="s">
        <v>48</v>
      </c>
      <c r="N148">
        <v>5</v>
      </c>
      <c r="O148">
        <v>2202.33</v>
      </c>
      <c r="P148">
        <f t="shared" si="4"/>
        <v>11011.65</v>
      </c>
      <c r="Q148">
        <f t="shared" si="5"/>
        <v>11012</v>
      </c>
      <c r="R148" t="s">
        <v>100</v>
      </c>
      <c r="S148" s="1">
        <v>45224</v>
      </c>
      <c r="T148" s="1">
        <v>45227</v>
      </c>
    </row>
    <row r="149" spans="1:20" x14ac:dyDescent="0.3">
      <c r="A149">
        <v>148</v>
      </c>
      <c r="B149" t="s">
        <v>491</v>
      </c>
      <c r="C149" t="s">
        <v>492</v>
      </c>
      <c r="D149" t="s">
        <v>17</v>
      </c>
      <c r="E149">
        <v>46</v>
      </c>
      <c r="F149" t="s">
        <v>1553</v>
      </c>
      <c r="G149" s="1">
        <v>45396</v>
      </c>
      <c r="H149" s="1" t="s">
        <v>1558</v>
      </c>
      <c r="I149" t="s">
        <v>18</v>
      </c>
      <c r="J149" t="s">
        <v>19</v>
      </c>
      <c r="K149" t="s">
        <v>493</v>
      </c>
      <c r="L149" t="s">
        <v>56</v>
      </c>
      <c r="M149" t="s">
        <v>62</v>
      </c>
      <c r="N149">
        <v>5</v>
      </c>
      <c r="O149">
        <v>3804.67</v>
      </c>
      <c r="P149">
        <f t="shared" si="4"/>
        <v>19023.349999999999</v>
      </c>
      <c r="Q149">
        <f t="shared" si="5"/>
        <v>19024</v>
      </c>
      <c r="R149" t="s">
        <v>107</v>
      </c>
      <c r="S149" s="1">
        <v>45396</v>
      </c>
      <c r="T149" s="1">
        <v>45403</v>
      </c>
    </row>
    <row r="150" spans="1:20" x14ac:dyDescent="0.3">
      <c r="A150">
        <v>149</v>
      </c>
      <c r="B150" t="s">
        <v>494</v>
      </c>
      <c r="C150" t="s">
        <v>495</v>
      </c>
      <c r="D150" t="s">
        <v>33</v>
      </c>
      <c r="E150">
        <v>53</v>
      </c>
      <c r="F150" t="s">
        <v>1552</v>
      </c>
      <c r="G150" s="1">
        <v>45651</v>
      </c>
      <c r="H150" s="1" t="s">
        <v>1557</v>
      </c>
      <c r="I150" t="s">
        <v>66</v>
      </c>
      <c r="J150" t="s">
        <v>155</v>
      </c>
      <c r="K150" t="s">
        <v>496</v>
      </c>
      <c r="L150" t="s">
        <v>80</v>
      </c>
      <c r="M150" t="s">
        <v>38</v>
      </c>
      <c r="N150">
        <v>4</v>
      </c>
      <c r="O150">
        <v>2949.28</v>
      </c>
      <c r="P150">
        <f t="shared" si="4"/>
        <v>11797.12</v>
      </c>
      <c r="Q150">
        <f t="shared" si="5"/>
        <v>11798</v>
      </c>
      <c r="R150" t="s">
        <v>76</v>
      </c>
      <c r="S150" s="1">
        <v>45651</v>
      </c>
      <c r="T150" s="1">
        <v>45653</v>
      </c>
    </row>
    <row r="151" spans="1:20" x14ac:dyDescent="0.3">
      <c r="A151">
        <v>150</v>
      </c>
      <c r="B151" t="s">
        <v>497</v>
      </c>
      <c r="C151" t="s">
        <v>498</v>
      </c>
      <c r="D151" t="s">
        <v>17</v>
      </c>
      <c r="E151">
        <v>24</v>
      </c>
      <c r="F151" t="s">
        <v>1553</v>
      </c>
      <c r="G151" s="1">
        <v>45102</v>
      </c>
      <c r="H151" s="1" t="s">
        <v>1560</v>
      </c>
      <c r="I151" t="s">
        <v>66</v>
      </c>
      <c r="J151" t="s">
        <v>35</v>
      </c>
      <c r="K151" t="s">
        <v>499</v>
      </c>
      <c r="L151" t="s">
        <v>61</v>
      </c>
      <c r="M151" t="s">
        <v>38</v>
      </c>
      <c r="N151">
        <v>4</v>
      </c>
      <c r="O151">
        <v>2593.9699999999998</v>
      </c>
      <c r="P151">
        <f t="shared" si="4"/>
        <v>10375.879999999999</v>
      </c>
      <c r="Q151">
        <f t="shared" si="5"/>
        <v>10376</v>
      </c>
      <c r="R151" t="s">
        <v>57</v>
      </c>
      <c r="S151" s="1">
        <v>45102</v>
      </c>
      <c r="T151" s="1">
        <v>45105</v>
      </c>
    </row>
    <row r="152" spans="1:20" x14ac:dyDescent="0.3">
      <c r="A152">
        <v>151</v>
      </c>
      <c r="B152" t="s">
        <v>500</v>
      </c>
      <c r="C152" t="s">
        <v>501</v>
      </c>
      <c r="D152" t="s">
        <v>17</v>
      </c>
      <c r="E152">
        <v>43</v>
      </c>
      <c r="F152" t="s">
        <v>1553</v>
      </c>
      <c r="G152" s="1">
        <v>45469</v>
      </c>
      <c r="H152" s="1" t="s">
        <v>1560</v>
      </c>
      <c r="I152" t="s">
        <v>34</v>
      </c>
      <c r="J152" t="s">
        <v>42</v>
      </c>
      <c r="K152" t="s">
        <v>502</v>
      </c>
      <c r="L152" t="s">
        <v>71</v>
      </c>
      <c r="M152" t="s">
        <v>48</v>
      </c>
      <c r="N152">
        <v>4</v>
      </c>
      <c r="O152">
        <v>2981.65</v>
      </c>
      <c r="P152">
        <f t="shared" si="4"/>
        <v>11926.6</v>
      </c>
      <c r="Q152">
        <f t="shared" si="5"/>
        <v>11927</v>
      </c>
      <c r="R152" t="s">
        <v>57</v>
      </c>
      <c r="S152" s="1">
        <v>45469</v>
      </c>
      <c r="T152" s="1">
        <v>45473</v>
      </c>
    </row>
    <row r="153" spans="1:20" x14ac:dyDescent="0.3">
      <c r="A153">
        <v>152</v>
      </c>
      <c r="B153" t="s">
        <v>503</v>
      </c>
      <c r="C153" t="s">
        <v>504</v>
      </c>
      <c r="D153" t="s">
        <v>17</v>
      </c>
      <c r="E153">
        <v>26</v>
      </c>
      <c r="F153" t="s">
        <v>1553</v>
      </c>
      <c r="G153" s="1">
        <v>45020</v>
      </c>
      <c r="H153" s="1" t="s">
        <v>1558</v>
      </c>
      <c r="I153" t="s">
        <v>18</v>
      </c>
      <c r="J153" t="s">
        <v>27</v>
      </c>
      <c r="K153" t="s">
        <v>505</v>
      </c>
      <c r="L153" t="s">
        <v>178</v>
      </c>
      <c r="M153" t="s">
        <v>22</v>
      </c>
      <c r="N153">
        <v>2</v>
      </c>
      <c r="O153">
        <v>363.3</v>
      </c>
      <c r="P153">
        <f t="shared" si="4"/>
        <v>726.6</v>
      </c>
      <c r="Q153">
        <f t="shared" si="5"/>
        <v>727</v>
      </c>
      <c r="R153" t="s">
        <v>39</v>
      </c>
      <c r="S153" s="1">
        <v>45020</v>
      </c>
      <c r="T153" s="1">
        <v>45021</v>
      </c>
    </row>
    <row r="154" spans="1:20" x14ac:dyDescent="0.3">
      <c r="A154">
        <v>153</v>
      </c>
      <c r="B154" t="s">
        <v>506</v>
      </c>
      <c r="C154" t="s">
        <v>507</v>
      </c>
      <c r="D154" t="s">
        <v>33</v>
      </c>
      <c r="E154">
        <v>33</v>
      </c>
      <c r="F154" t="s">
        <v>1553</v>
      </c>
      <c r="G154" s="1">
        <v>45081</v>
      </c>
      <c r="H154" s="1" t="s">
        <v>1560</v>
      </c>
      <c r="I154" t="s">
        <v>18</v>
      </c>
      <c r="J154" t="s">
        <v>19</v>
      </c>
      <c r="K154" t="s">
        <v>508</v>
      </c>
      <c r="L154" t="s">
        <v>61</v>
      </c>
      <c r="M154" t="s">
        <v>38</v>
      </c>
      <c r="N154">
        <v>5</v>
      </c>
      <c r="O154">
        <v>4860.25</v>
      </c>
      <c r="P154">
        <f t="shared" si="4"/>
        <v>24301.25</v>
      </c>
      <c r="Q154">
        <f t="shared" si="5"/>
        <v>24302</v>
      </c>
      <c r="R154" t="s">
        <v>107</v>
      </c>
      <c r="S154" s="1">
        <v>45081</v>
      </c>
      <c r="T154" s="1">
        <v>45085</v>
      </c>
    </row>
    <row r="155" spans="1:20" x14ac:dyDescent="0.3">
      <c r="A155">
        <v>154</v>
      </c>
      <c r="B155" t="s">
        <v>509</v>
      </c>
      <c r="C155" t="s">
        <v>510</v>
      </c>
      <c r="D155" t="s">
        <v>17</v>
      </c>
      <c r="E155">
        <v>50</v>
      </c>
      <c r="F155" t="s">
        <v>1554</v>
      </c>
      <c r="G155" s="1">
        <v>44958</v>
      </c>
      <c r="H155" s="1" t="s">
        <v>1564</v>
      </c>
      <c r="I155" t="s">
        <v>18</v>
      </c>
      <c r="J155" t="s">
        <v>51</v>
      </c>
      <c r="K155" t="s">
        <v>511</v>
      </c>
      <c r="L155" t="s">
        <v>21</v>
      </c>
      <c r="M155" t="s">
        <v>48</v>
      </c>
      <c r="N155">
        <v>2</v>
      </c>
      <c r="O155">
        <v>2301.7199999999998</v>
      </c>
      <c r="P155">
        <f t="shared" si="4"/>
        <v>4603.4399999999996</v>
      </c>
      <c r="Q155">
        <f t="shared" si="5"/>
        <v>4604</v>
      </c>
      <c r="R155" t="s">
        <v>63</v>
      </c>
      <c r="S155" s="1">
        <v>44958</v>
      </c>
      <c r="T155" s="1">
        <v>44961</v>
      </c>
    </row>
    <row r="156" spans="1:20" x14ac:dyDescent="0.3">
      <c r="A156">
        <v>155</v>
      </c>
      <c r="B156" t="s">
        <v>512</v>
      </c>
      <c r="C156" t="s">
        <v>513</v>
      </c>
      <c r="D156" t="s">
        <v>33</v>
      </c>
      <c r="E156">
        <v>48</v>
      </c>
      <c r="F156" t="s">
        <v>1553</v>
      </c>
      <c r="G156" s="1">
        <v>45054</v>
      </c>
      <c r="H156" s="1" t="s">
        <v>1566</v>
      </c>
      <c r="I156" t="s">
        <v>34</v>
      </c>
      <c r="J156" t="s">
        <v>42</v>
      </c>
      <c r="K156" t="s">
        <v>514</v>
      </c>
      <c r="L156" t="s">
        <v>84</v>
      </c>
      <c r="M156" t="s">
        <v>29</v>
      </c>
      <c r="N156">
        <v>2</v>
      </c>
      <c r="O156">
        <v>4866.3100000000004</v>
      </c>
      <c r="P156">
        <f t="shared" si="4"/>
        <v>9732.6200000000008</v>
      </c>
      <c r="Q156">
        <f t="shared" si="5"/>
        <v>9733</v>
      </c>
      <c r="R156" t="s">
        <v>30</v>
      </c>
      <c r="S156" s="1">
        <v>45054</v>
      </c>
      <c r="T156" s="1">
        <v>45055</v>
      </c>
    </row>
    <row r="157" spans="1:20" x14ac:dyDescent="0.3">
      <c r="A157">
        <v>156</v>
      </c>
      <c r="B157" t="s">
        <v>515</v>
      </c>
      <c r="C157" t="s">
        <v>516</v>
      </c>
      <c r="D157" t="s">
        <v>33</v>
      </c>
      <c r="E157">
        <v>24</v>
      </c>
      <c r="F157" t="s">
        <v>1553</v>
      </c>
      <c r="G157" s="1">
        <v>45092</v>
      </c>
      <c r="H157" s="1" t="s">
        <v>1560</v>
      </c>
      <c r="I157" t="s">
        <v>66</v>
      </c>
      <c r="J157" t="s">
        <v>19</v>
      </c>
      <c r="K157" t="s">
        <v>517</v>
      </c>
      <c r="L157" t="s">
        <v>178</v>
      </c>
      <c r="M157" t="s">
        <v>38</v>
      </c>
      <c r="N157">
        <v>3</v>
      </c>
      <c r="O157">
        <v>3291.86</v>
      </c>
      <c r="P157">
        <f t="shared" si="4"/>
        <v>9875.58</v>
      </c>
      <c r="Q157">
        <f t="shared" si="5"/>
        <v>9876</v>
      </c>
      <c r="R157" t="s">
        <v>107</v>
      </c>
      <c r="S157" s="1">
        <v>45092</v>
      </c>
      <c r="T157" s="1">
        <v>45096</v>
      </c>
    </row>
    <row r="158" spans="1:20" x14ac:dyDescent="0.3">
      <c r="A158">
        <v>157</v>
      </c>
      <c r="B158" t="s">
        <v>518</v>
      </c>
      <c r="C158" t="s">
        <v>519</v>
      </c>
      <c r="D158" t="s">
        <v>17</v>
      </c>
      <c r="E158">
        <v>45</v>
      </c>
      <c r="F158" t="s">
        <v>1553</v>
      </c>
      <c r="G158" s="1">
        <v>45151</v>
      </c>
      <c r="H158" s="1" t="s">
        <v>1561</v>
      </c>
      <c r="I158" t="s">
        <v>18</v>
      </c>
      <c r="J158" t="s">
        <v>27</v>
      </c>
      <c r="K158" t="s">
        <v>520</v>
      </c>
      <c r="L158" t="s">
        <v>37</v>
      </c>
      <c r="M158" t="s">
        <v>48</v>
      </c>
      <c r="N158">
        <v>4</v>
      </c>
      <c r="O158">
        <v>1197.55</v>
      </c>
      <c r="P158">
        <f t="shared" si="4"/>
        <v>4790.2</v>
      </c>
      <c r="Q158">
        <f t="shared" si="5"/>
        <v>4791</v>
      </c>
      <c r="R158" t="s">
        <v>57</v>
      </c>
      <c r="S158" s="1">
        <v>45151</v>
      </c>
      <c r="T158" s="1">
        <v>45157</v>
      </c>
    </row>
    <row r="159" spans="1:20" x14ac:dyDescent="0.3">
      <c r="A159">
        <v>158</v>
      </c>
      <c r="B159" t="s">
        <v>521</v>
      </c>
      <c r="C159" t="s">
        <v>522</v>
      </c>
      <c r="D159" t="s">
        <v>17</v>
      </c>
      <c r="E159">
        <v>21</v>
      </c>
      <c r="F159" t="s">
        <v>1553</v>
      </c>
      <c r="G159" s="1">
        <v>45148</v>
      </c>
      <c r="H159" s="1" t="s">
        <v>1561</v>
      </c>
      <c r="I159" t="s">
        <v>18</v>
      </c>
      <c r="J159" t="s">
        <v>35</v>
      </c>
      <c r="K159" t="s">
        <v>523</v>
      </c>
      <c r="L159" t="s">
        <v>84</v>
      </c>
      <c r="M159" t="s">
        <v>29</v>
      </c>
      <c r="N159">
        <v>3</v>
      </c>
      <c r="O159">
        <v>2196.11</v>
      </c>
      <c r="P159">
        <f t="shared" si="4"/>
        <v>6588.33</v>
      </c>
      <c r="Q159">
        <f t="shared" si="5"/>
        <v>6589</v>
      </c>
      <c r="R159" t="s">
        <v>76</v>
      </c>
      <c r="S159" s="1">
        <v>45148</v>
      </c>
      <c r="T159" s="1">
        <v>45155</v>
      </c>
    </row>
    <row r="160" spans="1:20" x14ac:dyDescent="0.3">
      <c r="A160">
        <v>159</v>
      </c>
      <c r="B160" t="s">
        <v>524</v>
      </c>
      <c r="C160" t="s">
        <v>525</v>
      </c>
      <c r="D160" t="s">
        <v>17</v>
      </c>
      <c r="E160">
        <v>41</v>
      </c>
      <c r="F160" t="s">
        <v>1553</v>
      </c>
      <c r="G160" s="1">
        <v>45304</v>
      </c>
      <c r="H160" s="1" t="s">
        <v>1565</v>
      </c>
      <c r="I160" t="s">
        <v>18</v>
      </c>
      <c r="J160" t="s">
        <v>42</v>
      </c>
      <c r="K160" t="s">
        <v>526</v>
      </c>
      <c r="L160" t="s">
        <v>84</v>
      </c>
      <c r="M160" t="s">
        <v>29</v>
      </c>
      <c r="N160">
        <v>5</v>
      </c>
      <c r="O160">
        <v>2385.6</v>
      </c>
      <c r="P160">
        <f t="shared" si="4"/>
        <v>11928</v>
      </c>
      <c r="Q160">
        <f t="shared" si="5"/>
        <v>11928</v>
      </c>
      <c r="R160" t="s">
        <v>30</v>
      </c>
      <c r="S160" s="1">
        <v>45304</v>
      </c>
      <c r="T160" s="1">
        <v>45307</v>
      </c>
    </row>
    <row r="161" spans="1:20" x14ac:dyDescent="0.3">
      <c r="A161">
        <v>160</v>
      </c>
      <c r="B161" t="s">
        <v>527</v>
      </c>
      <c r="C161" t="s">
        <v>528</v>
      </c>
      <c r="D161" t="s">
        <v>17</v>
      </c>
      <c r="E161">
        <v>29</v>
      </c>
      <c r="F161" t="s">
        <v>1553</v>
      </c>
      <c r="G161" s="1">
        <v>45218</v>
      </c>
      <c r="H161" s="1" t="s">
        <v>1559</v>
      </c>
      <c r="I161" t="s">
        <v>18</v>
      </c>
      <c r="J161" t="s">
        <v>51</v>
      </c>
      <c r="K161" t="s">
        <v>529</v>
      </c>
      <c r="L161" t="s">
        <v>37</v>
      </c>
      <c r="M161" t="s">
        <v>22</v>
      </c>
      <c r="N161">
        <v>3</v>
      </c>
      <c r="O161">
        <v>2057.36</v>
      </c>
      <c r="P161">
        <f t="shared" si="4"/>
        <v>6172.08</v>
      </c>
      <c r="Q161">
        <f t="shared" si="5"/>
        <v>6173</v>
      </c>
      <c r="R161" t="s">
        <v>100</v>
      </c>
      <c r="S161" s="1">
        <v>45218</v>
      </c>
      <c r="T161" s="1">
        <v>45222</v>
      </c>
    </row>
    <row r="162" spans="1:20" x14ac:dyDescent="0.3">
      <c r="A162">
        <v>161</v>
      </c>
      <c r="B162" t="s">
        <v>530</v>
      </c>
      <c r="C162" t="s">
        <v>531</v>
      </c>
      <c r="D162" t="s">
        <v>17</v>
      </c>
      <c r="E162">
        <v>48</v>
      </c>
      <c r="F162" t="s">
        <v>1553</v>
      </c>
      <c r="G162" s="1">
        <v>45527</v>
      </c>
      <c r="H162" s="1" t="s">
        <v>1561</v>
      </c>
      <c r="I162" t="s">
        <v>18</v>
      </c>
      <c r="J162" t="s">
        <v>51</v>
      </c>
      <c r="K162" t="s">
        <v>532</v>
      </c>
      <c r="L162" t="s">
        <v>37</v>
      </c>
      <c r="M162" t="s">
        <v>22</v>
      </c>
      <c r="N162">
        <v>1</v>
      </c>
      <c r="O162">
        <v>564.46</v>
      </c>
      <c r="P162">
        <f t="shared" si="4"/>
        <v>564.46</v>
      </c>
      <c r="Q162">
        <f t="shared" si="5"/>
        <v>565</v>
      </c>
      <c r="R162" t="s">
        <v>23</v>
      </c>
      <c r="S162" s="1">
        <v>45527</v>
      </c>
      <c r="T162" s="1">
        <v>45529</v>
      </c>
    </row>
    <row r="163" spans="1:20" x14ac:dyDescent="0.3">
      <c r="A163">
        <v>162</v>
      </c>
      <c r="B163" t="s">
        <v>533</v>
      </c>
      <c r="C163" t="s">
        <v>534</v>
      </c>
      <c r="D163" t="s">
        <v>33</v>
      </c>
      <c r="E163">
        <v>40</v>
      </c>
      <c r="F163" t="s">
        <v>1553</v>
      </c>
      <c r="G163" s="1">
        <v>45626</v>
      </c>
      <c r="H163" s="1" t="s">
        <v>1563</v>
      </c>
      <c r="I163" t="s">
        <v>18</v>
      </c>
      <c r="J163" t="s">
        <v>51</v>
      </c>
      <c r="K163" t="s">
        <v>535</v>
      </c>
      <c r="L163" t="s">
        <v>61</v>
      </c>
      <c r="M163" t="s">
        <v>75</v>
      </c>
      <c r="N163">
        <v>1</v>
      </c>
      <c r="O163">
        <v>2444.0100000000002</v>
      </c>
      <c r="P163">
        <f t="shared" si="4"/>
        <v>2444.0100000000002</v>
      </c>
      <c r="Q163">
        <f t="shared" si="5"/>
        <v>2445</v>
      </c>
      <c r="R163" t="s">
        <v>100</v>
      </c>
      <c r="S163" s="1">
        <v>45626</v>
      </c>
      <c r="T163" s="1">
        <v>45630</v>
      </c>
    </row>
    <row r="164" spans="1:20" x14ac:dyDescent="0.3">
      <c r="A164">
        <v>163</v>
      </c>
      <c r="B164" t="s">
        <v>536</v>
      </c>
      <c r="C164" t="s">
        <v>537</v>
      </c>
      <c r="D164" t="s">
        <v>17</v>
      </c>
      <c r="E164">
        <v>52</v>
      </c>
      <c r="F164" t="s">
        <v>1552</v>
      </c>
      <c r="G164" s="1">
        <v>45296</v>
      </c>
      <c r="H164" s="1" t="s">
        <v>1565</v>
      </c>
      <c r="I164" t="s">
        <v>34</v>
      </c>
      <c r="J164" t="s">
        <v>19</v>
      </c>
      <c r="K164" t="s">
        <v>538</v>
      </c>
      <c r="L164" t="s">
        <v>21</v>
      </c>
      <c r="M164" t="s">
        <v>29</v>
      </c>
      <c r="N164">
        <v>2</v>
      </c>
      <c r="O164">
        <v>4984.1899999999996</v>
      </c>
      <c r="P164">
        <f t="shared" si="4"/>
        <v>9968.3799999999992</v>
      </c>
      <c r="Q164">
        <f t="shared" si="5"/>
        <v>9969</v>
      </c>
      <c r="R164" t="s">
        <v>100</v>
      </c>
      <c r="S164" s="1">
        <v>45296</v>
      </c>
      <c r="T164" s="1">
        <v>45301</v>
      </c>
    </row>
    <row r="165" spans="1:20" x14ac:dyDescent="0.3">
      <c r="A165">
        <v>164</v>
      </c>
      <c r="B165" t="s">
        <v>539</v>
      </c>
      <c r="C165" t="s">
        <v>540</v>
      </c>
      <c r="D165" t="s">
        <v>17</v>
      </c>
      <c r="E165">
        <v>51</v>
      </c>
      <c r="F165" t="s">
        <v>1552</v>
      </c>
      <c r="G165" s="1">
        <v>45585</v>
      </c>
      <c r="H165" s="1" t="s">
        <v>1559</v>
      </c>
      <c r="I165" t="s">
        <v>34</v>
      </c>
      <c r="J165" t="s">
        <v>42</v>
      </c>
      <c r="K165" t="s">
        <v>541</v>
      </c>
      <c r="L165" t="s">
        <v>37</v>
      </c>
      <c r="M165" t="s">
        <v>29</v>
      </c>
      <c r="N165">
        <v>2</v>
      </c>
      <c r="O165">
        <v>1199.1500000000001</v>
      </c>
      <c r="P165">
        <f t="shared" si="4"/>
        <v>2398.3000000000002</v>
      </c>
      <c r="Q165">
        <f t="shared" si="5"/>
        <v>2399</v>
      </c>
      <c r="R165" t="s">
        <v>30</v>
      </c>
      <c r="S165" s="1">
        <v>45585</v>
      </c>
      <c r="T165" s="1">
        <v>45589</v>
      </c>
    </row>
    <row r="166" spans="1:20" x14ac:dyDescent="0.3">
      <c r="A166">
        <v>165</v>
      </c>
      <c r="B166" t="s">
        <v>542</v>
      </c>
      <c r="C166" t="s">
        <v>543</v>
      </c>
      <c r="D166" t="s">
        <v>17</v>
      </c>
      <c r="E166">
        <v>42</v>
      </c>
      <c r="F166" t="s">
        <v>1553</v>
      </c>
      <c r="G166" s="1">
        <v>45503</v>
      </c>
      <c r="H166" s="1" t="s">
        <v>1556</v>
      </c>
      <c r="I166" t="s">
        <v>66</v>
      </c>
      <c r="J166" t="s">
        <v>35</v>
      </c>
      <c r="K166" t="s">
        <v>544</v>
      </c>
      <c r="L166" t="s">
        <v>80</v>
      </c>
      <c r="M166" t="s">
        <v>75</v>
      </c>
      <c r="N166">
        <v>2</v>
      </c>
      <c r="O166">
        <v>954.46</v>
      </c>
      <c r="P166">
        <f t="shared" si="4"/>
        <v>1908.92</v>
      </c>
      <c r="Q166">
        <f t="shared" si="5"/>
        <v>1909</v>
      </c>
      <c r="R166" t="s">
        <v>107</v>
      </c>
      <c r="S166" s="1">
        <v>45503</v>
      </c>
      <c r="T166" s="1">
        <v>45510</v>
      </c>
    </row>
    <row r="167" spans="1:20" x14ac:dyDescent="0.3">
      <c r="A167">
        <v>166</v>
      </c>
      <c r="B167" t="s">
        <v>545</v>
      </c>
      <c r="C167" t="s">
        <v>546</v>
      </c>
      <c r="D167" t="s">
        <v>17</v>
      </c>
      <c r="E167">
        <v>32</v>
      </c>
      <c r="F167" t="s">
        <v>1553</v>
      </c>
      <c r="G167" s="1">
        <v>45129</v>
      </c>
      <c r="H167" s="1" t="s">
        <v>1556</v>
      </c>
      <c r="I167" t="s">
        <v>18</v>
      </c>
      <c r="J167" t="s">
        <v>155</v>
      </c>
      <c r="K167" t="s">
        <v>547</v>
      </c>
      <c r="L167" t="s">
        <v>71</v>
      </c>
      <c r="M167" t="s">
        <v>62</v>
      </c>
      <c r="N167">
        <v>3</v>
      </c>
      <c r="O167">
        <v>2180.83</v>
      </c>
      <c r="P167">
        <f t="shared" si="4"/>
        <v>6542.49</v>
      </c>
      <c r="Q167">
        <f t="shared" si="5"/>
        <v>6543</v>
      </c>
      <c r="R167" t="s">
        <v>57</v>
      </c>
      <c r="S167" s="1">
        <v>45129</v>
      </c>
      <c r="T167" s="1">
        <v>45134</v>
      </c>
    </row>
    <row r="168" spans="1:20" x14ac:dyDescent="0.3">
      <c r="A168">
        <v>167</v>
      </c>
      <c r="B168" t="s">
        <v>548</v>
      </c>
      <c r="C168" t="s">
        <v>549</v>
      </c>
      <c r="D168" t="s">
        <v>17</v>
      </c>
      <c r="E168">
        <v>51</v>
      </c>
      <c r="F168" t="s">
        <v>1552</v>
      </c>
      <c r="G168" s="1">
        <v>45570</v>
      </c>
      <c r="H168" s="1" t="s">
        <v>1559</v>
      </c>
      <c r="I168" t="s">
        <v>66</v>
      </c>
      <c r="J168" t="s">
        <v>42</v>
      </c>
      <c r="K168" t="s">
        <v>550</v>
      </c>
      <c r="L168" t="s">
        <v>84</v>
      </c>
      <c r="M168" t="s">
        <v>48</v>
      </c>
      <c r="N168">
        <v>1</v>
      </c>
      <c r="O168">
        <v>522.72</v>
      </c>
      <c r="P168">
        <f t="shared" si="4"/>
        <v>522.72</v>
      </c>
      <c r="Q168">
        <f t="shared" si="5"/>
        <v>523</v>
      </c>
      <c r="R168" t="s">
        <v>100</v>
      </c>
      <c r="S168" s="1">
        <v>45570</v>
      </c>
      <c r="T168" s="1">
        <v>45571</v>
      </c>
    </row>
    <row r="169" spans="1:20" x14ac:dyDescent="0.3">
      <c r="A169">
        <v>168</v>
      </c>
      <c r="B169" t="s">
        <v>551</v>
      </c>
      <c r="C169" t="s">
        <v>552</v>
      </c>
      <c r="D169" t="s">
        <v>17</v>
      </c>
      <c r="E169">
        <v>28</v>
      </c>
      <c r="F169" t="s">
        <v>1553</v>
      </c>
      <c r="G169" s="1">
        <v>45430</v>
      </c>
      <c r="H169" s="1" t="s">
        <v>1566</v>
      </c>
      <c r="I169" t="s">
        <v>66</v>
      </c>
      <c r="J169" t="s">
        <v>155</v>
      </c>
      <c r="K169" t="s">
        <v>553</v>
      </c>
      <c r="L169" t="s">
        <v>37</v>
      </c>
      <c r="M169" t="s">
        <v>22</v>
      </c>
      <c r="N169">
        <v>1</v>
      </c>
      <c r="O169">
        <v>4102.97</v>
      </c>
      <c r="P169">
        <f t="shared" si="4"/>
        <v>4102.97</v>
      </c>
      <c r="Q169">
        <f t="shared" si="5"/>
        <v>4103</v>
      </c>
      <c r="R169" t="s">
        <v>100</v>
      </c>
      <c r="S169" s="1">
        <v>45430</v>
      </c>
      <c r="T169" s="1">
        <v>45436</v>
      </c>
    </row>
    <row r="170" spans="1:20" x14ac:dyDescent="0.3">
      <c r="A170">
        <v>169</v>
      </c>
      <c r="B170" t="s">
        <v>554</v>
      </c>
      <c r="C170" t="s">
        <v>555</v>
      </c>
      <c r="D170" t="s">
        <v>17</v>
      </c>
      <c r="E170">
        <v>52</v>
      </c>
      <c r="F170" t="s">
        <v>1552</v>
      </c>
      <c r="G170" s="1">
        <v>45099</v>
      </c>
      <c r="H170" s="1" t="s">
        <v>1560</v>
      </c>
      <c r="I170" t="s">
        <v>66</v>
      </c>
      <c r="J170" t="s">
        <v>155</v>
      </c>
      <c r="K170" t="s">
        <v>556</v>
      </c>
      <c r="L170" t="s">
        <v>61</v>
      </c>
      <c r="M170" t="s">
        <v>38</v>
      </c>
      <c r="N170">
        <v>5</v>
      </c>
      <c r="O170">
        <v>2804.86</v>
      </c>
      <c r="P170">
        <f t="shared" si="4"/>
        <v>14024.300000000001</v>
      </c>
      <c r="Q170">
        <f t="shared" si="5"/>
        <v>14025</v>
      </c>
      <c r="R170" t="s">
        <v>76</v>
      </c>
      <c r="S170" s="1">
        <v>45099</v>
      </c>
      <c r="T170" s="1">
        <v>45101</v>
      </c>
    </row>
    <row r="171" spans="1:20" x14ac:dyDescent="0.3">
      <c r="A171">
        <v>170</v>
      </c>
      <c r="B171" t="s">
        <v>557</v>
      </c>
      <c r="C171" t="s">
        <v>558</v>
      </c>
      <c r="D171" t="s">
        <v>17</v>
      </c>
      <c r="E171">
        <v>50</v>
      </c>
      <c r="F171" t="s">
        <v>1554</v>
      </c>
      <c r="G171" s="1">
        <v>45464</v>
      </c>
      <c r="H171" s="1" t="s">
        <v>1560</v>
      </c>
      <c r="I171" t="s">
        <v>34</v>
      </c>
      <c r="J171" t="s">
        <v>51</v>
      </c>
      <c r="K171" t="s">
        <v>559</v>
      </c>
      <c r="L171" t="s">
        <v>84</v>
      </c>
      <c r="M171" t="s">
        <v>48</v>
      </c>
      <c r="N171">
        <v>2</v>
      </c>
      <c r="O171">
        <v>3716.95</v>
      </c>
      <c r="P171">
        <f t="shared" si="4"/>
        <v>7433.9</v>
      </c>
      <c r="Q171">
        <f t="shared" si="5"/>
        <v>7434</v>
      </c>
      <c r="R171" t="s">
        <v>23</v>
      </c>
      <c r="S171" s="1">
        <v>45464</v>
      </c>
      <c r="T171" s="1">
        <v>45469</v>
      </c>
    </row>
    <row r="172" spans="1:20" x14ac:dyDescent="0.3">
      <c r="A172">
        <v>171</v>
      </c>
      <c r="B172" t="s">
        <v>560</v>
      </c>
      <c r="C172" t="s">
        <v>561</v>
      </c>
      <c r="D172" t="s">
        <v>33</v>
      </c>
      <c r="E172">
        <v>38</v>
      </c>
      <c r="F172" t="s">
        <v>1553</v>
      </c>
      <c r="G172" s="1">
        <v>45264</v>
      </c>
      <c r="H172" s="1" t="s">
        <v>1557</v>
      </c>
      <c r="I172" t="s">
        <v>18</v>
      </c>
      <c r="J172" t="s">
        <v>19</v>
      </c>
      <c r="K172" t="s">
        <v>562</v>
      </c>
      <c r="L172" t="s">
        <v>56</v>
      </c>
      <c r="M172" t="s">
        <v>38</v>
      </c>
      <c r="N172">
        <v>3</v>
      </c>
      <c r="O172">
        <v>3621.06</v>
      </c>
      <c r="P172">
        <f t="shared" si="4"/>
        <v>10863.18</v>
      </c>
      <c r="Q172">
        <f t="shared" si="5"/>
        <v>10864</v>
      </c>
      <c r="R172" t="s">
        <v>57</v>
      </c>
      <c r="S172" s="1">
        <v>45264</v>
      </c>
      <c r="T172" s="1">
        <v>45267</v>
      </c>
    </row>
    <row r="173" spans="1:20" x14ac:dyDescent="0.3">
      <c r="A173">
        <v>172</v>
      </c>
      <c r="B173" t="s">
        <v>563</v>
      </c>
      <c r="C173" t="s">
        <v>564</v>
      </c>
      <c r="D173" t="s">
        <v>17</v>
      </c>
      <c r="E173">
        <v>19</v>
      </c>
      <c r="F173" t="s">
        <v>1554</v>
      </c>
      <c r="G173" s="1">
        <v>45128</v>
      </c>
      <c r="H173" s="1" t="s">
        <v>1556</v>
      </c>
      <c r="I173" t="s">
        <v>34</v>
      </c>
      <c r="J173" t="s">
        <v>27</v>
      </c>
      <c r="K173" t="s">
        <v>565</v>
      </c>
      <c r="L173" t="s">
        <v>56</v>
      </c>
      <c r="M173" t="s">
        <v>38</v>
      </c>
      <c r="N173">
        <v>2</v>
      </c>
      <c r="O173">
        <v>1992.18</v>
      </c>
      <c r="P173">
        <f t="shared" si="4"/>
        <v>3984.36</v>
      </c>
      <c r="Q173">
        <f t="shared" si="5"/>
        <v>3985</v>
      </c>
      <c r="R173" t="s">
        <v>30</v>
      </c>
      <c r="S173" s="1">
        <v>45128</v>
      </c>
      <c r="T173" s="1">
        <v>45133</v>
      </c>
    </row>
    <row r="174" spans="1:20" x14ac:dyDescent="0.3">
      <c r="A174">
        <v>173</v>
      </c>
      <c r="B174" t="s">
        <v>566</v>
      </c>
      <c r="C174" t="s">
        <v>567</v>
      </c>
      <c r="D174" t="s">
        <v>17</v>
      </c>
      <c r="E174">
        <v>33</v>
      </c>
      <c r="F174" t="s">
        <v>1553</v>
      </c>
      <c r="G174" s="1">
        <v>45097</v>
      </c>
      <c r="H174" s="1" t="s">
        <v>1560</v>
      </c>
      <c r="I174" t="s">
        <v>18</v>
      </c>
      <c r="J174" t="s">
        <v>155</v>
      </c>
      <c r="K174" t="s">
        <v>568</v>
      </c>
      <c r="L174" t="s">
        <v>61</v>
      </c>
      <c r="M174" t="s">
        <v>29</v>
      </c>
      <c r="N174">
        <v>5</v>
      </c>
      <c r="O174">
        <v>2518.37</v>
      </c>
      <c r="P174">
        <f t="shared" si="4"/>
        <v>12591.849999999999</v>
      </c>
      <c r="Q174">
        <f t="shared" si="5"/>
        <v>12592</v>
      </c>
      <c r="R174" t="s">
        <v>76</v>
      </c>
      <c r="S174" s="1">
        <v>45097</v>
      </c>
      <c r="T174" s="1">
        <v>45101</v>
      </c>
    </row>
    <row r="175" spans="1:20" x14ac:dyDescent="0.3">
      <c r="A175">
        <v>174</v>
      </c>
      <c r="B175" t="s">
        <v>569</v>
      </c>
      <c r="C175" t="s">
        <v>570</v>
      </c>
      <c r="D175" t="s">
        <v>17</v>
      </c>
      <c r="E175">
        <v>30</v>
      </c>
      <c r="F175" t="s">
        <v>1553</v>
      </c>
      <c r="G175" s="1">
        <v>45001</v>
      </c>
      <c r="H175" s="1" t="s">
        <v>1567</v>
      </c>
      <c r="I175" t="s">
        <v>66</v>
      </c>
      <c r="J175" t="s">
        <v>42</v>
      </c>
      <c r="K175" t="s">
        <v>571</v>
      </c>
      <c r="L175" t="s">
        <v>84</v>
      </c>
      <c r="M175" t="s">
        <v>48</v>
      </c>
      <c r="N175">
        <v>5</v>
      </c>
      <c r="O175">
        <v>3479.54</v>
      </c>
      <c r="P175">
        <f t="shared" si="4"/>
        <v>17397.7</v>
      </c>
      <c r="Q175">
        <f t="shared" si="5"/>
        <v>17398</v>
      </c>
      <c r="R175" t="s">
        <v>100</v>
      </c>
      <c r="S175" s="1">
        <v>45001</v>
      </c>
      <c r="T175" s="1">
        <v>45007</v>
      </c>
    </row>
    <row r="176" spans="1:20" x14ac:dyDescent="0.3">
      <c r="A176">
        <v>175</v>
      </c>
      <c r="B176" t="s">
        <v>572</v>
      </c>
      <c r="C176" t="s">
        <v>573</v>
      </c>
      <c r="D176" t="s">
        <v>33</v>
      </c>
      <c r="E176">
        <v>53</v>
      </c>
      <c r="F176" t="s">
        <v>1552</v>
      </c>
      <c r="G176" s="1">
        <v>45647</v>
      </c>
      <c r="H176" s="1" t="s">
        <v>1557</v>
      </c>
      <c r="I176" t="s">
        <v>18</v>
      </c>
      <c r="J176" t="s">
        <v>51</v>
      </c>
      <c r="K176" t="s">
        <v>574</v>
      </c>
      <c r="L176" t="s">
        <v>56</v>
      </c>
      <c r="M176" t="s">
        <v>22</v>
      </c>
      <c r="N176">
        <v>4</v>
      </c>
      <c r="O176">
        <v>2092.5100000000002</v>
      </c>
      <c r="P176">
        <f t="shared" si="4"/>
        <v>8370.0400000000009</v>
      </c>
      <c r="Q176">
        <f t="shared" si="5"/>
        <v>8371</v>
      </c>
      <c r="R176" t="s">
        <v>76</v>
      </c>
      <c r="S176" s="1">
        <v>45647</v>
      </c>
      <c r="T176" s="1">
        <v>45654</v>
      </c>
    </row>
    <row r="177" spans="1:20" x14ac:dyDescent="0.3">
      <c r="A177">
        <v>176</v>
      </c>
      <c r="B177" t="s">
        <v>575</v>
      </c>
      <c r="C177" t="s">
        <v>576</v>
      </c>
      <c r="D177" t="s">
        <v>17</v>
      </c>
      <c r="E177">
        <v>46</v>
      </c>
      <c r="F177" t="s">
        <v>1553</v>
      </c>
      <c r="G177" s="1">
        <v>45265</v>
      </c>
      <c r="H177" s="1" t="s">
        <v>1557</v>
      </c>
      <c r="I177" t="s">
        <v>18</v>
      </c>
      <c r="J177" t="s">
        <v>19</v>
      </c>
      <c r="K177" t="s">
        <v>577</v>
      </c>
      <c r="L177" t="s">
        <v>84</v>
      </c>
      <c r="M177" t="s">
        <v>38</v>
      </c>
      <c r="N177">
        <v>4</v>
      </c>
      <c r="O177">
        <v>359.89</v>
      </c>
      <c r="P177">
        <f t="shared" si="4"/>
        <v>1439.56</v>
      </c>
      <c r="Q177">
        <f t="shared" si="5"/>
        <v>1440</v>
      </c>
      <c r="R177" t="s">
        <v>30</v>
      </c>
      <c r="S177" s="1">
        <v>45265</v>
      </c>
      <c r="T177" s="1">
        <v>45266</v>
      </c>
    </row>
    <row r="178" spans="1:20" x14ac:dyDescent="0.3">
      <c r="A178">
        <v>177</v>
      </c>
      <c r="B178" t="s">
        <v>578</v>
      </c>
      <c r="C178" t="s">
        <v>579</v>
      </c>
      <c r="D178" t="s">
        <v>17</v>
      </c>
      <c r="E178">
        <v>53</v>
      </c>
      <c r="F178" t="s">
        <v>1552</v>
      </c>
      <c r="G178" s="1">
        <v>45364</v>
      </c>
      <c r="H178" s="1" t="s">
        <v>1567</v>
      </c>
      <c r="I178" t="s">
        <v>18</v>
      </c>
      <c r="J178" t="s">
        <v>35</v>
      </c>
      <c r="K178" t="s">
        <v>580</v>
      </c>
      <c r="L178" t="s">
        <v>37</v>
      </c>
      <c r="M178" t="s">
        <v>62</v>
      </c>
      <c r="N178">
        <v>2</v>
      </c>
      <c r="O178">
        <v>4687.97</v>
      </c>
      <c r="P178">
        <f t="shared" si="4"/>
        <v>9375.94</v>
      </c>
      <c r="Q178">
        <f t="shared" si="5"/>
        <v>9376</v>
      </c>
      <c r="R178" t="s">
        <v>23</v>
      </c>
      <c r="S178" s="1">
        <v>45364</v>
      </c>
      <c r="T178" s="1">
        <v>45366</v>
      </c>
    </row>
    <row r="179" spans="1:20" x14ac:dyDescent="0.3">
      <c r="A179">
        <v>178</v>
      </c>
      <c r="B179" t="s">
        <v>581</v>
      </c>
      <c r="C179" t="s">
        <v>582</v>
      </c>
      <c r="D179" t="s">
        <v>17</v>
      </c>
      <c r="E179">
        <v>23</v>
      </c>
      <c r="F179" t="s">
        <v>1553</v>
      </c>
      <c r="G179" s="1">
        <v>45109</v>
      </c>
      <c r="H179" s="1" t="s">
        <v>1556</v>
      </c>
      <c r="I179" t="s">
        <v>18</v>
      </c>
      <c r="J179" t="s">
        <v>27</v>
      </c>
      <c r="K179" t="s">
        <v>583</v>
      </c>
      <c r="L179" t="s">
        <v>178</v>
      </c>
      <c r="M179" t="s">
        <v>22</v>
      </c>
      <c r="N179">
        <v>2</v>
      </c>
      <c r="O179">
        <v>739.98</v>
      </c>
      <c r="P179">
        <f t="shared" si="4"/>
        <v>1479.96</v>
      </c>
      <c r="Q179">
        <f t="shared" si="5"/>
        <v>1480</v>
      </c>
      <c r="R179" t="s">
        <v>76</v>
      </c>
      <c r="S179" s="1">
        <v>45109</v>
      </c>
      <c r="T179" s="1">
        <v>45112</v>
      </c>
    </row>
    <row r="180" spans="1:20" x14ac:dyDescent="0.3">
      <c r="A180">
        <v>179</v>
      </c>
      <c r="B180" t="s">
        <v>584</v>
      </c>
      <c r="C180" t="s">
        <v>585</v>
      </c>
      <c r="D180" t="s">
        <v>17</v>
      </c>
      <c r="E180">
        <v>41</v>
      </c>
      <c r="F180" t="s">
        <v>1553</v>
      </c>
      <c r="G180" s="1">
        <v>45069</v>
      </c>
      <c r="H180" s="1" t="s">
        <v>1566</v>
      </c>
      <c r="I180" t="s">
        <v>18</v>
      </c>
      <c r="J180" t="s">
        <v>27</v>
      </c>
      <c r="K180" t="s">
        <v>586</v>
      </c>
      <c r="L180" t="s">
        <v>71</v>
      </c>
      <c r="M180" t="s">
        <v>22</v>
      </c>
      <c r="N180">
        <v>4</v>
      </c>
      <c r="O180">
        <v>4523.58</v>
      </c>
      <c r="P180">
        <f t="shared" si="4"/>
        <v>18094.32</v>
      </c>
      <c r="Q180">
        <f t="shared" si="5"/>
        <v>18095</v>
      </c>
      <c r="R180" t="s">
        <v>57</v>
      </c>
      <c r="S180" s="1">
        <v>45069</v>
      </c>
      <c r="T180" s="1">
        <v>45074</v>
      </c>
    </row>
    <row r="181" spans="1:20" x14ac:dyDescent="0.3">
      <c r="A181">
        <v>180</v>
      </c>
      <c r="B181" t="s">
        <v>587</v>
      </c>
      <c r="C181" t="s">
        <v>588</v>
      </c>
      <c r="D181" t="s">
        <v>17</v>
      </c>
      <c r="E181">
        <v>27</v>
      </c>
      <c r="F181" t="s">
        <v>1553</v>
      </c>
      <c r="G181" s="1">
        <v>45467</v>
      </c>
      <c r="H181" s="1" t="s">
        <v>1560</v>
      </c>
      <c r="I181" t="s">
        <v>66</v>
      </c>
      <c r="J181" t="s">
        <v>42</v>
      </c>
      <c r="K181" t="s">
        <v>589</v>
      </c>
      <c r="L181" t="s">
        <v>37</v>
      </c>
      <c r="M181" t="s">
        <v>38</v>
      </c>
      <c r="N181">
        <v>5</v>
      </c>
      <c r="O181">
        <v>3454.73</v>
      </c>
      <c r="P181">
        <f t="shared" si="4"/>
        <v>17273.650000000001</v>
      </c>
      <c r="Q181">
        <f t="shared" si="5"/>
        <v>17274</v>
      </c>
      <c r="R181" t="s">
        <v>100</v>
      </c>
      <c r="S181" s="1">
        <v>45467</v>
      </c>
      <c r="T181" s="1">
        <v>45472</v>
      </c>
    </row>
    <row r="182" spans="1:20" x14ac:dyDescent="0.3">
      <c r="A182">
        <v>181</v>
      </c>
      <c r="B182" t="s">
        <v>590</v>
      </c>
      <c r="C182" t="s">
        <v>591</v>
      </c>
      <c r="D182" t="s">
        <v>33</v>
      </c>
      <c r="E182">
        <v>27</v>
      </c>
      <c r="F182" t="s">
        <v>1553</v>
      </c>
      <c r="G182" s="1">
        <v>44998</v>
      </c>
      <c r="H182" s="1" t="s">
        <v>1567</v>
      </c>
      <c r="I182" t="s">
        <v>18</v>
      </c>
      <c r="J182" t="s">
        <v>35</v>
      </c>
      <c r="K182" t="s">
        <v>592</v>
      </c>
      <c r="L182" t="s">
        <v>80</v>
      </c>
      <c r="M182" t="s">
        <v>62</v>
      </c>
      <c r="N182">
        <v>2</v>
      </c>
      <c r="O182">
        <v>1401.45</v>
      </c>
      <c r="P182">
        <f t="shared" si="4"/>
        <v>2802.9</v>
      </c>
      <c r="Q182">
        <f t="shared" si="5"/>
        <v>2803</v>
      </c>
      <c r="R182" t="s">
        <v>63</v>
      </c>
      <c r="S182" s="1">
        <v>44998</v>
      </c>
      <c r="T182" s="1">
        <v>45004</v>
      </c>
    </row>
    <row r="183" spans="1:20" x14ac:dyDescent="0.3">
      <c r="A183">
        <v>182</v>
      </c>
      <c r="B183" t="s">
        <v>593</v>
      </c>
      <c r="C183" t="s">
        <v>594</v>
      </c>
      <c r="D183" t="s">
        <v>17</v>
      </c>
      <c r="E183">
        <v>53</v>
      </c>
      <c r="F183" t="s">
        <v>1552</v>
      </c>
      <c r="G183" s="1">
        <v>45284</v>
      </c>
      <c r="H183" s="1" t="s">
        <v>1557</v>
      </c>
      <c r="I183" t="s">
        <v>66</v>
      </c>
      <c r="J183" t="s">
        <v>51</v>
      </c>
      <c r="K183" t="s">
        <v>595</v>
      </c>
      <c r="L183" t="s">
        <v>56</v>
      </c>
      <c r="M183" t="s">
        <v>38</v>
      </c>
      <c r="N183">
        <v>3</v>
      </c>
      <c r="O183">
        <v>2873.52</v>
      </c>
      <c r="P183">
        <f t="shared" si="4"/>
        <v>8620.56</v>
      </c>
      <c r="Q183">
        <f t="shared" si="5"/>
        <v>8621</v>
      </c>
      <c r="R183" t="s">
        <v>107</v>
      </c>
      <c r="S183" s="1">
        <v>45284</v>
      </c>
      <c r="T183" s="1">
        <v>45289</v>
      </c>
    </row>
    <row r="184" spans="1:20" x14ac:dyDescent="0.3">
      <c r="A184">
        <v>183</v>
      </c>
      <c r="B184" t="s">
        <v>596</v>
      </c>
      <c r="C184" t="s">
        <v>597</v>
      </c>
      <c r="D184" t="s">
        <v>33</v>
      </c>
      <c r="E184">
        <v>44</v>
      </c>
      <c r="F184" t="s">
        <v>1553</v>
      </c>
      <c r="G184" s="1">
        <v>45650</v>
      </c>
      <c r="H184" s="1" t="s">
        <v>1557</v>
      </c>
      <c r="I184" t="s">
        <v>66</v>
      </c>
      <c r="J184" t="s">
        <v>42</v>
      </c>
      <c r="K184" t="s">
        <v>598</v>
      </c>
      <c r="L184" t="s">
        <v>80</v>
      </c>
      <c r="M184" t="s">
        <v>48</v>
      </c>
      <c r="N184">
        <v>2</v>
      </c>
      <c r="O184">
        <v>3258.68</v>
      </c>
      <c r="P184">
        <f t="shared" si="4"/>
        <v>6517.36</v>
      </c>
      <c r="Q184">
        <f t="shared" si="5"/>
        <v>6518</v>
      </c>
      <c r="R184" t="s">
        <v>23</v>
      </c>
      <c r="S184" s="1">
        <v>45650</v>
      </c>
      <c r="T184" s="1">
        <v>45653</v>
      </c>
    </row>
    <row r="185" spans="1:20" x14ac:dyDescent="0.3">
      <c r="A185">
        <v>184</v>
      </c>
      <c r="B185" t="s">
        <v>599</v>
      </c>
      <c r="C185" t="s">
        <v>600</v>
      </c>
      <c r="D185" t="s">
        <v>17</v>
      </c>
      <c r="E185">
        <v>56</v>
      </c>
      <c r="F185" t="s">
        <v>1552</v>
      </c>
      <c r="G185" s="1">
        <v>45631</v>
      </c>
      <c r="H185" s="1" t="s">
        <v>1557</v>
      </c>
      <c r="I185" t="s">
        <v>18</v>
      </c>
      <c r="J185" t="s">
        <v>27</v>
      </c>
      <c r="K185" t="s">
        <v>601</v>
      </c>
      <c r="L185" t="s">
        <v>56</v>
      </c>
      <c r="M185" t="s">
        <v>75</v>
      </c>
      <c r="N185">
        <v>2</v>
      </c>
      <c r="O185">
        <v>2493.5300000000002</v>
      </c>
      <c r="P185">
        <f t="shared" si="4"/>
        <v>4987.0600000000004</v>
      </c>
      <c r="Q185">
        <f t="shared" si="5"/>
        <v>4988</v>
      </c>
      <c r="R185" t="s">
        <v>76</v>
      </c>
      <c r="S185" s="1">
        <v>45631</v>
      </c>
      <c r="T185" s="1">
        <v>45637</v>
      </c>
    </row>
    <row r="186" spans="1:20" x14ac:dyDescent="0.3">
      <c r="A186">
        <v>185</v>
      </c>
      <c r="B186" t="s">
        <v>602</v>
      </c>
      <c r="C186" t="s">
        <v>603</v>
      </c>
      <c r="D186" t="s">
        <v>33</v>
      </c>
      <c r="E186">
        <v>27</v>
      </c>
      <c r="F186" t="s">
        <v>1553</v>
      </c>
      <c r="G186" s="1">
        <v>45293</v>
      </c>
      <c r="H186" s="1" t="s">
        <v>1565</v>
      </c>
      <c r="I186" t="s">
        <v>66</v>
      </c>
      <c r="J186" t="s">
        <v>35</v>
      </c>
      <c r="K186" t="s">
        <v>604</v>
      </c>
      <c r="L186" t="s">
        <v>37</v>
      </c>
      <c r="M186" t="s">
        <v>48</v>
      </c>
      <c r="N186">
        <v>3</v>
      </c>
      <c r="O186">
        <v>4251.26</v>
      </c>
      <c r="P186">
        <f t="shared" si="4"/>
        <v>12753.78</v>
      </c>
      <c r="Q186">
        <f t="shared" si="5"/>
        <v>12754</v>
      </c>
      <c r="R186" t="s">
        <v>100</v>
      </c>
      <c r="S186" s="1">
        <v>45293</v>
      </c>
      <c r="T186" s="1">
        <v>45296</v>
      </c>
    </row>
    <row r="187" spans="1:20" x14ac:dyDescent="0.3">
      <c r="A187">
        <v>186</v>
      </c>
      <c r="B187" t="s">
        <v>605</v>
      </c>
      <c r="C187" t="s">
        <v>606</v>
      </c>
      <c r="D187" t="s">
        <v>17</v>
      </c>
      <c r="E187">
        <v>37</v>
      </c>
      <c r="F187" t="s">
        <v>1553</v>
      </c>
      <c r="G187" s="1">
        <v>45281</v>
      </c>
      <c r="H187" s="1" t="s">
        <v>1557</v>
      </c>
      <c r="I187" t="s">
        <v>18</v>
      </c>
      <c r="J187" t="s">
        <v>35</v>
      </c>
      <c r="K187" t="s">
        <v>607</v>
      </c>
      <c r="L187" t="s">
        <v>37</v>
      </c>
      <c r="M187" t="s">
        <v>29</v>
      </c>
      <c r="N187">
        <v>1</v>
      </c>
      <c r="O187">
        <v>2825.3</v>
      </c>
      <c r="P187">
        <f t="shared" si="4"/>
        <v>2825.3</v>
      </c>
      <c r="Q187">
        <f t="shared" si="5"/>
        <v>2826</v>
      </c>
      <c r="R187" t="s">
        <v>30</v>
      </c>
      <c r="S187" s="1">
        <v>45281</v>
      </c>
      <c r="T187" s="1">
        <v>45285</v>
      </c>
    </row>
    <row r="188" spans="1:20" x14ac:dyDescent="0.3">
      <c r="A188">
        <v>187</v>
      </c>
      <c r="B188" t="s">
        <v>608</v>
      </c>
      <c r="C188" t="s">
        <v>609</v>
      </c>
      <c r="D188" t="s">
        <v>33</v>
      </c>
      <c r="E188">
        <v>39</v>
      </c>
      <c r="F188" t="s">
        <v>1553</v>
      </c>
      <c r="G188" s="1">
        <v>45144</v>
      </c>
      <c r="H188" s="1" t="s">
        <v>1561</v>
      </c>
      <c r="I188" t="s">
        <v>34</v>
      </c>
      <c r="J188" t="s">
        <v>155</v>
      </c>
      <c r="K188" t="s">
        <v>610</v>
      </c>
      <c r="L188" t="s">
        <v>21</v>
      </c>
      <c r="M188" t="s">
        <v>38</v>
      </c>
      <c r="N188">
        <v>5</v>
      </c>
      <c r="O188">
        <v>2407.25</v>
      </c>
      <c r="P188">
        <f t="shared" si="4"/>
        <v>12036.25</v>
      </c>
      <c r="Q188">
        <f t="shared" si="5"/>
        <v>12037</v>
      </c>
      <c r="R188" t="s">
        <v>100</v>
      </c>
      <c r="S188" s="1">
        <v>45144</v>
      </c>
      <c r="T188" s="1">
        <v>45149</v>
      </c>
    </row>
    <row r="189" spans="1:20" x14ac:dyDescent="0.3">
      <c r="A189">
        <v>188</v>
      </c>
      <c r="B189" t="s">
        <v>611</v>
      </c>
      <c r="C189" t="s">
        <v>612</v>
      </c>
      <c r="D189" t="s">
        <v>17</v>
      </c>
      <c r="E189">
        <v>50</v>
      </c>
      <c r="F189" t="s">
        <v>1554</v>
      </c>
      <c r="G189" s="1">
        <v>45219</v>
      </c>
      <c r="H189" s="1" t="s">
        <v>1559</v>
      </c>
      <c r="I189" t="s">
        <v>34</v>
      </c>
      <c r="J189" t="s">
        <v>35</v>
      </c>
      <c r="K189" t="s">
        <v>613</v>
      </c>
      <c r="L189" t="s">
        <v>84</v>
      </c>
      <c r="M189" t="s">
        <v>75</v>
      </c>
      <c r="N189">
        <v>4</v>
      </c>
      <c r="O189">
        <v>2243.58</v>
      </c>
      <c r="P189">
        <f t="shared" si="4"/>
        <v>8974.32</v>
      </c>
      <c r="Q189">
        <f t="shared" si="5"/>
        <v>8975</v>
      </c>
      <c r="R189" t="s">
        <v>76</v>
      </c>
      <c r="S189" s="1">
        <v>45219</v>
      </c>
      <c r="T189" s="1">
        <v>45220</v>
      </c>
    </row>
    <row r="190" spans="1:20" x14ac:dyDescent="0.3">
      <c r="A190">
        <v>189</v>
      </c>
      <c r="B190" t="s">
        <v>614</v>
      </c>
      <c r="C190" t="s">
        <v>615</v>
      </c>
      <c r="D190" t="s">
        <v>33</v>
      </c>
      <c r="E190">
        <v>18</v>
      </c>
      <c r="F190" t="s">
        <v>1554</v>
      </c>
      <c r="G190" s="1">
        <v>45445</v>
      </c>
      <c r="H190" s="1" t="s">
        <v>1560</v>
      </c>
      <c r="I190" t="s">
        <v>18</v>
      </c>
      <c r="J190" t="s">
        <v>35</v>
      </c>
      <c r="K190" t="s">
        <v>616</v>
      </c>
      <c r="L190" t="s">
        <v>178</v>
      </c>
      <c r="M190" t="s">
        <v>62</v>
      </c>
      <c r="N190">
        <v>1</v>
      </c>
      <c r="O190">
        <v>586.04999999999995</v>
      </c>
      <c r="P190">
        <f t="shared" si="4"/>
        <v>586.04999999999995</v>
      </c>
      <c r="Q190">
        <f t="shared" si="5"/>
        <v>587</v>
      </c>
      <c r="R190" t="s">
        <v>57</v>
      </c>
      <c r="S190" s="1">
        <v>45445</v>
      </c>
      <c r="T190" s="1">
        <v>45447</v>
      </c>
    </row>
    <row r="191" spans="1:20" x14ac:dyDescent="0.3">
      <c r="A191">
        <v>190</v>
      </c>
      <c r="B191" t="s">
        <v>617</v>
      </c>
      <c r="C191" t="s">
        <v>618</v>
      </c>
      <c r="D191" t="s">
        <v>33</v>
      </c>
      <c r="E191">
        <v>62</v>
      </c>
      <c r="F191" t="s">
        <v>1552</v>
      </c>
      <c r="G191" s="1">
        <v>45289</v>
      </c>
      <c r="H191" s="1" t="s">
        <v>1557</v>
      </c>
      <c r="I191" t="s">
        <v>18</v>
      </c>
      <c r="J191" t="s">
        <v>35</v>
      </c>
      <c r="K191" t="s">
        <v>619</v>
      </c>
      <c r="L191" t="s">
        <v>71</v>
      </c>
      <c r="M191" t="s">
        <v>22</v>
      </c>
      <c r="N191">
        <v>4</v>
      </c>
      <c r="O191">
        <v>3399.71</v>
      </c>
      <c r="P191">
        <f t="shared" si="4"/>
        <v>13598.84</v>
      </c>
      <c r="Q191">
        <f t="shared" si="5"/>
        <v>13599</v>
      </c>
      <c r="R191" t="s">
        <v>107</v>
      </c>
      <c r="S191" s="1">
        <v>45289</v>
      </c>
      <c r="T191" s="1">
        <v>45291</v>
      </c>
    </row>
    <row r="192" spans="1:20" x14ac:dyDescent="0.3">
      <c r="A192">
        <v>191</v>
      </c>
      <c r="B192" t="s">
        <v>620</v>
      </c>
      <c r="C192" t="s">
        <v>621</v>
      </c>
      <c r="D192" t="s">
        <v>33</v>
      </c>
      <c r="E192">
        <v>21</v>
      </c>
      <c r="F192" t="s">
        <v>1553</v>
      </c>
      <c r="G192" s="1">
        <v>45483</v>
      </c>
      <c r="H192" s="1" t="s">
        <v>1556</v>
      </c>
      <c r="I192" t="s">
        <v>18</v>
      </c>
      <c r="J192" t="s">
        <v>27</v>
      </c>
      <c r="K192" t="s">
        <v>622</v>
      </c>
      <c r="L192" t="s">
        <v>71</v>
      </c>
      <c r="M192" t="s">
        <v>62</v>
      </c>
      <c r="N192">
        <v>2</v>
      </c>
      <c r="O192">
        <v>584.94000000000005</v>
      </c>
      <c r="P192">
        <f t="shared" si="4"/>
        <v>1169.8800000000001</v>
      </c>
      <c r="Q192">
        <f t="shared" si="5"/>
        <v>1170</v>
      </c>
      <c r="R192" t="s">
        <v>76</v>
      </c>
      <c r="S192" s="1">
        <v>45483</v>
      </c>
      <c r="T192" s="1">
        <v>45488</v>
      </c>
    </row>
    <row r="193" spans="1:20" x14ac:dyDescent="0.3">
      <c r="A193">
        <v>192</v>
      </c>
      <c r="B193" t="s">
        <v>623</v>
      </c>
      <c r="C193" t="s">
        <v>624</v>
      </c>
      <c r="D193" t="s">
        <v>17</v>
      </c>
      <c r="E193">
        <v>39</v>
      </c>
      <c r="F193" t="s">
        <v>1553</v>
      </c>
      <c r="G193" s="1">
        <v>45643</v>
      </c>
      <c r="H193" s="1" t="s">
        <v>1557</v>
      </c>
      <c r="I193" t="s">
        <v>18</v>
      </c>
      <c r="J193" t="s">
        <v>155</v>
      </c>
      <c r="K193" t="s">
        <v>625</v>
      </c>
      <c r="L193" t="s">
        <v>84</v>
      </c>
      <c r="M193" t="s">
        <v>48</v>
      </c>
      <c r="N193">
        <v>5</v>
      </c>
      <c r="O193">
        <v>2637.3</v>
      </c>
      <c r="P193">
        <f t="shared" si="4"/>
        <v>13186.5</v>
      </c>
      <c r="Q193">
        <f t="shared" si="5"/>
        <v>13187</v>
      </c>
      <c r="R193" t="s">
        <v>39</v>
      </c>
      <c r="S193" s="1">
        <v>45643</v>
      </c>
      <c r="T193" s="1">
        <v>45646</v>
      </c>
    </row>
    <row r="194" spans="1:20" x14ac:dyDescent="0.3">
      <c r="A194">
        <v>193</v>
      </c>
      <c r="B194" t="s">
        <v>626</v>
      </c>
      <c r="C194" t="s">
        <v>627</v>
      </c>
      <c r="D194" t="s">
        <v>17</v>
      </c>
      <c r="E194">
        <v>32</v>
      </c>
      <c r="F194" t="s">
        <v>1553</v>
      </c>
      <c r="G194" s="1">
        <v>45249</v>
      </c>
      <c r="H194" s="1" t="s">
        <v>1563</v>
      </c>
      <c r="I194" t="s">
        <v>34</v>
      </c>
      <c r="J194" t="s">
        <v>155</v>
      </c>
      <c r="K194" t="s">
        <v>628</v>
      </c>
      <c r="L194" t="s">
        <v>178</v>
      </c>
      <c r="M194" t="s">
        <v>48</v>
      </c>
      <c r="N194">
        <v>3</v>
      </c>
      <c r="O194">
        <v>2148.6999999999998</v>
      </c>
      <c r="P194">
        <f t="shared" si="4"/>
        <v>6446.0999999999995</v>
      </c>
      <c r="Q194">
        <f t="shared" si="5"/>
        <v>6447</v>
      </c>
      <c r="R194" t="s">
        <v>107</v>
      </c>
      <c r="S194" s="1">
        <v>45249</v>
      </c>
      <c r="T194" s="1">
        <v>45250</v>
      </c>
    </row>
    <row r="195" spans="1:20" x14ac:dyDescent="0.3">
      <c r="A195">
        <v>194</v>
      </c>
      <c r="B195" t="s">
        <v>629</v>
      </c>
      <c r="C195" t="s">
        <v>630</v>
      </c>
      <c r="D195" t="s">
        <v>17</v>
      </c>
      <c r="E195">
        <v>25</v>
      </c>
      <c r="F195" t="s">
        <v>1553</v>
      </c>
      <c r="G195" s="1">
        <v>44928</v>
      </c>
      <c r="H195" s="1" t="s">
        <v>1565</v>
      </c>
      <c r="I195" t="s">
        <v>18</v>
      </c>
      <c r="J195" t="s">
        <v>51</v>
      </c>
      <c r="K195" t="s">
        <v>631</v>
      </c>
      <c r="L195" t="s">
        <v>21</v>
      </c>
      <c r="M195" t="s">
        <v>29</v>
      </c>
      <c r="N195">
        <v>4</v>
      </c>
      <c r="O195">
        <v>4093.99</v>
      </c>
      <c r="P195">
        <f t="shared" ref="P195:P258" si="6">N195*O195</f>
        <v>16375.96</v>
      </c>
      <c r="Q195">
        <f t="shared" ref="Q195:Q258" si="7">ROUNDUP(P195,0)</f>
        <v>16376</v>
      </c>
      <c r="R195" t="s">
        <v>63</v>
      </c>
      <c r="S195" s="1">
        <v>44928</v>
      </c>
      <c r="T195" s="1">
        <v>44931</v>
      </c>
    </row>
    <row r="196" spans="1:20" x14ac:dyDescent="0.3">
      <c r="A196">
        <v>195</v>
      </c>
      <c r="B196" t="s">
        <v>632</v>
      </c>
      <c r="C196" t="s">
        <v>633</v>
      </c>
      <c r="D196" t="s">
        <v>17</v>
      </c>
      <c r="E196">
        <v>60</v>
      </c>
      <c r="F196" t="s">
        <v>1552</v>
      </c>
      <c r="G196" s="1">
        <v>45591</v>
      </c>
      <c r="H196" s="1" t="s">
        <v>1559</v>
      </c>
      <c r="I196" t="s">
        <v>66</v>
      </c>
      <c r="J196" t="s">
        <v>51</v>
      </c>
      <c r="K196" t="s">
        <v>634</v>
      </c>
      <c r="L196" t="s">
        <v>37</v>
      </c>
      <c r="M196" t="s">
        <v>75</v>
      </c>
      <c r="N196">
        <v>3</v>
      </c>
      <c r="O196">
        <v>2255.7600000000002</v>
      </c>
      <c r="P196">
        <f t="shared" si="6"/>
        <v>6767.2800000000007</v>
      </c>
      <c r="Q196">
        <f t="shared" si="7"/>
        <v>6768</v>
      </c>
      <c r="R196" t="s">
        <v>23</v>
      </c>
      <c r="S196" s="1">
        <v>45591</v>
      </c>
      <c r="T196" s="1">
        <v>45592</v>
      </c>
    </row>
    <row r="197" spans="1:20" x14ac:dyDescent="0.3">
      <c r="A197">
        <v>196</v>
      </c>
      <c r="B197" t="s">
        <v>635</v>
      </c>
      <c r="C197" t="s">
        <v>636</v>
      </c>
      <c r="D197" t="s">
        <v>17</v>
      </c>
      <c r="E197">
        <v>48</v>
      </c>
      <c r="F197" t="s">
        <v>1553</v>
      </c>
      <c r="G197" s="1">
        <v>45473</v>
      </c>
      <c r="H197" s="1" t="s">
        <v>1560</v>
      </c>
      <c r="I197" t="s">
        <v>66</v>
      </c>
      <c r="J197" t="s">
        <v>19</v>
      </c>
      <c r="K197" t="s">
        <v>637</v>
      </c>
      <c r="L197" t="s">
        <v>71</v>
      </c>
      <c r="M197" t="s">
        <v>22</v>
      </c>
      <c r="N197">
        <v>3</v>
      </c>
      <c r="O197">
        <v>1714.52</v>
      </c>
      <c r="P197">
        <f t="shared" si="6"/>
        <v>5143.5599999999995</v>
      </c>
      <c r="Q197">
        <f t="shared" si="7"/>
        <v>5144</v>
      </c>
      <c r="R197" t="s">
        <v>39</v>
      </c>
      <c r="S197" s="1">
        <v>45473</v>
      </c>
      <c r="T197" s="1">
        <v>45474</v>
      </c>
    </row>
    <row r="198" spans="1:20" x14ac:dyDescent="0.3">
      <c r="A198">
        <v>197</v>
      </c>
      <c r="B198" t="s">
        <v>638</v>
      </c>
      <c r="C198" t="s">
        <v>639</v>
      </c>
      <c r="D198" t="s">
        <v>33</v>
      </c>
      <c r="E198">
        <v>63</v>
      </c>
      <c r="F198" t="s">
        <v>1552</v>
      </c>
      <c r="G198" s="1">
        <v>44962</v>
      </c>
      <c r="H198" s="1" t="s">
        <v>1564</v>
      </c>
      <c r="I198" t="s">
        <v>34</v>
      </c>
      <c r="J198" t="s">
        <v>27</v>
      </c>
      <c r="K198" t="s">
        <v>640</v>
      </c>
      <c r="L198" t="s">
        <v>61</v>
      </c>
      <c r="M198" t="s">
        <v>29</v>
      </c>
      <c r="N198">
        <v>3</v>
      </c>
      <c r="O198">
        <v>4599.25</v>
      </c>
      <c r="P198">
        <f t="shared" si="6"/>
        <v>13797.75</v>
      </c>
      <c r="Q198">
        <f t="shared" si="7"/>
        <v>13798</v>
      </c>
      <c r="R198" t="s">
        <v>76</v>
      </c>
      <c r="S198" s="1">
        <v>44962</v>
      </c>
      <c r="T198" s="1">
        <v>44968</v>
      </c>
    </row>
    <row r="199" spans="1:20" x14ac:dyDescent="0.3">
      <c r="A199">
        <v>198</v>
      </c>
      <c r="B199" t="s">
        <v>641</v>
      </c>
      <c r="C199" t="s">
        <v>642</v>
      </c>
      <c r="D199" t="s">
        <v>17</v>
      </c>
      <c r="E199">
        <v>51</v>
      </c>
      <c r="F199" t="s">
        <v>1552</v>
      </c>
      <c r="G199" s="1">
        <v>45325</v>
      </c>
      <c r="H199" s="1" t="s">
        <v>1564</v>
      </c>
      <c r="I199" t="s">
        <v>18</v>
      </c>
      <c r="J199" t="s">
        <v>51</v>
      </c>
      <c r="K199" t="s">
        <v>643</v>
      </c>
      <c r="L199" t="s">
        <v>37</v>
      </c>
      <c r="M199" t="s">
        <v>22</v>
      </c>
      <c r="N199">
        <v>3</v>
      </c>
      <c r="O199">
        <v>1690.47</v>
      </c>
      <c r="P199">
        <f t="shared" si="6"/>
        <v>5071.41</v>
      </c>
      <c r="Q199">
        <f t="shared" si="7"/>
        <v>5072</v>
      </c>
      <c r="R199" t="s">
        <v>76</v>
      </c>
      <c r="S199" s="1">
        <v>45325</v>
      </c>
      <c r="T199" s="1">
        <v>45329</v>
      </c>
    </row>
    <row r="200" spans="1:20" x14ac:dyDescent="0.3">
      <c r="A200">
        <v>199</v>
      </c>
      <c r="B200" t="s">
        <v>644</v>
      </c>
      <c r="C200" t="s">
        <v>645</v>
      </c>
      <c r="D200" t="s">
        <v>33</v>
      </c>
      <c r="E200">
        <v>51</v>
      </c>
      <c r="F200" t="s">
        <v>1552</v>
      </c>
      <c r="G200" s="1">
        <v>45134</v>
      </c>
      <c r="H200" s="1" t="s">
        <v>1556</v>
      </c>
      <c r="I200" t="s">
        <v>34</v>
      </c>
      <c r="J200" t="s">
        <v>19</v>
      </c>
      <c r="K200" t="s">
        <v>646</v>
      </c>
      <c r="L200" t="s">
        <v>178</v>
      </c>
      <c r="M200" t="s">
        <v>75</v>
      </c>
      <c r="N200">
        <v>2</v>
      </c>
      <c r="O200">
        <v>4557.83</v>
      </c>
      <c r="P200">
        <f t="shared" si="6"/>
        <v>9115.66</v>
      </c>
      <c r="Q200">
        <f t="shared" si="7"/>
        <v>9116</v>
      </c>
      <c r="R200" t="s">
        <v>76</v>
      </c>
      <c r="S200" s="1">
        <v>45134</v>
      </c>
      <c r="T200" s="1">
        <v>45137</v>
      </c>
    </row>
    <row r="201" spans="1:20" x14ac:dyDescent="0.3">
      <c r="A201">
        <v>200</v>
      </c>
      <c r="B201" t="s">
        <v>647</v>
      </c>
      <c r="C201" t="s">
        <v>648</v>
      </c>
      <c r="D201" t="s">
        <v>33</v>
      </c>
      <c r="E201">
        <v>33</v>
      </c>
      <c r="F201" t="s">
        <v>1553</v>
      </c>
      <c r="G201" s="1">
        <v>45226</v>
      </c>
      <c r="H201" s="1" t="s">
        <v>1559</v>
      </c>
      <c r="I201" t="s">
        <v>18</v>
      </c>
      <c r="J201" t="s">
        <v>42</v>
      </c>
      <c r="K201" t="s">
        <v>649</v>
      </c>
      <c r="L201" t="s">
        <v>56</v>
      </c>
      <c r="M201" t="s">
        <v>48</v>
      </c>
      <c r="N201">
        <v>3</v>
      </c>
      <c r="O201">
        <v>2879.74</v>
      </c>
      <c r="P201">
        <f t="shared" si="6"/>
        <v>8639.2199999999993</v>
      </c>
      <c r="Q201">
        <f t="shared" si="7"/>
        <v>8640</v>
      </c>
      <c r="R201" t="s">
        <v>23</v>
      </c>
      <c r="S201" s="1">
        <v>45226</v>
      </c>
      <c r="T201" s="1">
        <v>45233</v>
      </c>
    </row>
    <row r="202" spans="1:20" x14ac:dyDescent="0.3">
      <c r="A202">
        <v>201</v>
      </c>
      <c r="B202" t="s">
        <v>650</v>
      </c>
      <c r="C202" t="s">
        <v>651</v>
      </c>
      <c r="D202" t="s">
        <v>17</v>
      </c>
      <c r="E202">
        <v>55</v>
      </c>
      <c r="F202" t="s">
        <v>1552</v>
      </c>
      <c r="G202" s="1">
        <v>45589</v>
      </c>
      <c r="H202" s="1" t="s">
        <v>1559</v>
      </c>
      <c r="I202" t="s">
        <v>66</v>
      </c>
      <c r="J202" t="s">
        <v>35</v>
      </c>
      <c r="K202" t="s">
        <v>652</v>
      </c>
      <c r="L202" t="s">
        <v>80</v>
      </c>
      <c r="M202" t="s">
        <v>22</v>
      </c>
      <c r="N202">
        <v>4</v>
      </c>
      <c r="O202">
        <v>4983.0600000000004</v>
      </c>
      <c r="P202">
        <f t="shared" si="6"/>
        <v>19932.240000000002</v>
      </c>
      <c r="Q202">
        <f t="shared" si="7"/>
        <v>19933</v>
      </c>
      <c r="R202" t="s">
        <v>76</v>
      </c>
      <c r="S202" s="1">
        <v>45589</v>
      </c>
      <c r="T202" s="1">
        <v>45592</v>
      </c>
    </row>
    <row r="203" spans="1:20" x14ac:dyDescent="0.3">
      <c r="A203">
        <v>202</v>
      </c>
      <c r="B203" t="s">
        <v>653</v>
      </c>
      <c r="C203" t="s">
        <v>654</v>
      </c>
      <c r="D203" t="s">
        <v>33</v>
      </c>
      <c r="E203">
        <v>21</v>
      </c>
      <c r="F203" t="s">
        <v>1553</v>
      </c>
      <c r="G203" s="1">
        <v>45558</v>
      </c>
      <c r="H203" s="1" t="s">
        <v>1562</v>
      </c>
      <c r="I203" t="s">
        <v>66</v>
      </c>
      <c r="J203" t="s">
        <v>42</v>
      </c>
      <c r="K203" t="s">
        <v>655</v>
      </c>
      <c r="L203" t="s">
        <v>21</v>
      </c>
      <c r="M203" t="s">
        <v>62</v>
      </c>
      <c r="N203">
        <v>1</v>
      </c>
      <c r="O203">
        <v>3102.71</v>
      </c>
      <c r="P203">
        <f t="shared" si="6"/>
        <v>3102.71</v>
      </c>
      <c r="Q203">
        <f t="shared" si="7"/>
        <v>3103</v>
      </c>
      <c r="R203" t="s">
        <v>63</v>
      </c>
      <c r="S203" s="1">
        <v>45558</v>
      </c>
      <c r="T203" s="1">
        <v>45563</v>
      </c>
    </row>
    <row r="204" spans="1:20" x14ac:dyDescent="0.3">
      <c r="A204">
        <v>203</v>
      </c>
      <c r="B204" t="s">
        <v>656</v>
      </c>
      <c r="C204" t="s">
        <v>657</v>
      </c>
      <c r="D204" t="s">
        <v>17</v>
      </c>
      <c r="E204">
        <v>24</v>
      </c>
      <c r="F204" t="s">
        <v>1553</v>
      </c>
      <c r="G204" s="1">
        <v>45312</v>
      </c>
      <c r="H204" s="1" t="s">
        <v>1565</v>
      </c>
      <c r="I204" t="s">
        <v>34</v>
      </c>
      <c r="J204" t="s">
        <v>35</v>
      </c>
      <c r="K204" t="s">
        <v>658</v>
      </c>
      <c r="L204" t="s">
        <v>178</v>
      </c>
      <c r="M204" t="s">
        <v>62</v>
      </c>
      <c r="N204">
        <v>3</v>
      </c>
      <c r="O204">
        <v>2917.14</v>
      </c>
      <c r="P204">
        <f t="shared" si="6"/>
        <v>8751.42</v>
      </c>
      <c r="Q204">
        <f t="shared" si="7"/>
        <v>8752</v>
      </c>
      <c r="R204" t="s">
        <v>100</v>
      </c>
      <c r="S204" s="1">
        <v>45312</v>
      </c>
      <c r="T204" s="1">
        <v>45315</v>
      </c>
    </row>
    <row r="205" spans="1:20" x14ac:dyDescent="0.3">
      <c r="A205">
        <v>204</v>
      </c>
      <c r="B205" t="s">
        <v>659</v>
      </c>
      <c r="C205" t="s">
        <v>660</v>
      </c>
      <c r="D205" t="s">
        <v>17</v>
      </c>
      <c r="E205">
        <v>39</v>
      </c>
      <c r="F205" t="s">
        <v>1553</v>
      </c>
      <c r="G205" s="1">
        <v>45574</v>
      </c>
      <c r="H205" s="1" t="s">
        <v>1559</v>
      </c>
      <c r="I205" t="s">
        <v>18</v>
      </c>
      <c r="J205" t="s">
        <v>19</v>
      </c>
      <c r="K205" t="s">
        <v>661</v>
      </c>
      <c r="L205" t="s">
        <v>21</v>
      </c>
      <c r="M205" t="s">
        <v>75</v>
      </c>
      <c r="N205">
        <v>5</v>
      </c>
      <c r="O205">
        <v>4202.28</v>
      </c>
      <c r="P205">
        <f t="shared" si="6"/>
        <v>21011.399999999998</v>
      </c>
      <c r="Q205">
        <f t="shared" si="7"/>
        <v>21012</v>
      </c>
      <c r="R205" t="s">
        <v>39</v>
      </c>
      <c r="S205" s="1">
        <v>45574</v>
      </c>
      <c r="T205" s="1">
        <v>45581</v>
      </c>
    </row>
    <row r="206" spans="1:20" x14ac:dyDescent="0.3">
      <c r="A206">
        <v>205</v>
      </c>
      <c r="B206" t="s">
        <v>662</v>
      </c>
      <c r="C206" t="s">
        <v>663</v>
      </c>
      <c r="D206" t="s">
        <v>17</v>
      </c>
      <c r="E206">
        <v>52</v>
      </c>
      <c r="F206" t="s">
        <v>1552</v>
      </c>
      <c r="G206" s="1">
        <v>45440</v>
      </c>
      <c r="H206" s="1" t="s">
        <v>1566</v>
      </c>
      <c r="I206" t="s">
        <v>18</v>
      </c>
      <c r="J206" t="s">
        <v>19</v>
      </c>
      <c r="K206" t="s">
        <v>664</v>
      </c>
      <c r="L206" t="s">
        <v>80</v>
      </c>
      <c r="M206" t="s">
        <v>22</v>
      </c>
      <c r="N206">
        <v>3</v>
      </c>
      <c r="O206">
        <v>464.19</v>
      </c>
      <c r="P206">
        <f t="shared" si="6"/>
        <v>1392.57</v>
      </c>
      <c r="Q206">
        <f t="shared" si="7"/>
        <v>1393</v>
      </c>
      <c r="R206" t="s">
        <v>39</v>
      </c>
      <c r="S206" s="1">
        <v>45440</v>
      </c>
      <c r="T206" s="1">
        <v>45446</v>
      </c>
    </row>
    <row r="207" spans="1:20" x14ac:dyDescent="0.3">
      <c r="A207">
        <v>206</v>
      </c>
      <c r="B207" t="s">
        <v>665</v>
      </c>
      <c r="C207" t="s">
        <v>666</v>
      </c>
      <c r="D207" t="s">
        <v>17</v>
      </c>
      <c r="E207">
        <v>21</v>
      </c>
      <c r="F207" t="s">
        <v>1553</v>
      </c>
      <c r="G207" s="1">
        <v>45177</v>
      </c>
      <c r="H207" s="1" t="s">
        <v>1562</v>
      </c>
      <c r="I207" t="s">
        <v>66</v>
      </c>
      <c r="J207" t="s">
        <v>19</v>
      </c>
      <c r="K207" t="s">
        <v>667</v>
      </c>
      <c r="L207" t="s">
        <v>178</v>
      </c>
      <c r="M207" t="s">
        <v>48</v>
      </c>
      <c r="N207">
        <v>2</v>
      </c>
      <c r="O207">
        <v>1315.03</v>
      </c>
      <c r="P207">
        <f t="shared" si="6"/>
        <v>2630.06</v>
      </c>
      <c r="Q207">
        <f t="shared" si="7"/>
        <v>2631</v>
      </c>
      <c r="R207" t="s">
        <v>57</v>
      </c>
      <c r="S207" s="1">
        <v>45177</v>
      </c>
      <c r="T207" s="1">
        <v>45179</v>
      </c>
    </row>
    <row r="208" spans="1:20" x14ac:dyDescent="0.3">
      <c r="A208">
        <v>207</v>
      </c>
      <c r="B208" t="s">
        <v>668</v>
      </c>
      <c r="C208" t="s">
        <v>669</v>
      </c>
      <c r="D208" t="s">
        <v>17</v>
      </c>
      <c r="E208">
        <v>49</v>
      </c>
      <c r="F208" t="s">
        <v>1553</v>
      </c>
      <c r="G208" s="1">
        <v>45591</v>
      </c>
      <c r="H208" s="1" t="s">
        <v>1559</v>
      </c>
      <c r="I208" t="s">
        <v>18</v>
      </c>
      <c r="J208" t="s">
        <v>155</v>
      </c>
      <c r="K208" t="s">
        <v>670</v>
      </c>
      <c r="L208" t="s">
        <v>80</v>
      </c>
      <c r="M208" t="s">
        <v>22</v>
      </c>
      <c r="N208">
        <v>3</v>
      </c>
      <c r="O208">
        <v>2615.66</v>
      </c>
      <c r="P208">
        <f t="shared" si="6"/>
        <v>7846.98</v>
      </c>
      <c r="Q208">
        <f t="shared" si="7"/>
        <v>7847</v>
      </c>
      <c r="R208" t="s">
        <v>107</v>
      </c>
      <c r="S208" s="1">
        <v>45591</v>
      </c>
      <c r="T208" s="1">
        <v>45596</v>
      </c>
    </row>
    <row r="209" spans="1:20" x14ac:dyDescent="0.3">
      <c r="A209">
        <v>208</v>
      </c>
      <c r="B209" t="s">
        <v>671</v>
      </c>
      <c r="C209" t="s">
        <v>672</v>
      </c>
      <c r="D209" t="s">
        <v>17</v>
      </c>
      <c r="E209">
        <v>62</v>
      </c>
      <c r="F209" t="s">
        <v>1552</v>
      </c>
      <c r="G209" s="1">
        <v>45248</v>
      </c>
      <c r="H209" s="1" t="s">
        <v>1563</v>
      </c>
      <c r="I209" t="s">
        <v>18</v>
      </c>
      <c r="J209" t="s">
        <v>19</v>
      </c>
      <c r="K209" t="s">
        <v>673</v>
      </c>
      <c r="L209" t="s">
        <v>178</v>
      </c>
      <c r="M209" t="s">
        <v>29</v>
      </c>
      <c r="N209">
        <v>4</v>
      </c>
      <c r="O209">
        <v>3257.18</v>
      </c>
      <c r="P209">
        <f t="shared" si="6"/>
        <v>13028.72</v>
      </c>
      <c r="Q209">
        <f t="shared" si="7"/>
        <v>13029</v>
      </c>
      <c r="R209" t="s">
        <v>107</v>
      </c>
      <c r="S209" s="1">
        <v>45248</v>
      </c>
      <c r="T209" s="1">
        <v>45249</v>
      </c>
    </row>
    <row r="210" spans="1:20" x14ac:dyDescent="0.3">
      <c r="A210">
        <v>209</v>
      </c>
      <c r="B210" t="s">
        <v>674</v>
      </c>
      <c r="C210" t="s">
        <v>675</v>
      </c>
      <c r="D210" t="s">
        <v>33</v>
      </c>
      <c r="E210">
        <v>40</v>
      </c>
      <c r="F210" t="s">
        <v>1553</v>
      </c>
      <c r="G210" s="1">
        <v>44965</v>
      </c>
      <c r="H210" s="1" t="s">
        <v>1564</v>
      </c>
      <c r="I210" t="s">
        <v>34</v>
      </c>
      <c r="J210" t="s">
        <v>27</v>
      </c>
      <c r="K210" t="s">
        <v>676</v>
      </c>
      <c r="L210" t="s">
        <v>21</v>
      </c>
      <c r="M210" t="s">
        <v>48</v>
      </c>
      <c r="N210">
        <v>2</v>
      </c>
      <c r="O210">
        <v>4207.17</v>
      </c>
      <c r="P210">
        <f t="shared" si="6"/>
        <v>8414.34</v>
      </c>
      <c r="Q210">
        <f t="shared" si="7"/>
        <v>8415</v>
      </c>
      <c r="R210" t="s">
        <v>63</v>
      </c>
      <c r="S210" s="1">
        <v>44965</v>
      </c>
      <c r="T210" s="1">
        <v>44972</v>
      </c>
    </row>
    <row r="211" spans="1:20" x14ac:dyDescent="0.3">
      <c r="A211">
        <v>210</v>
      </c>
      <c r="B211" t="s">
        <v>677</v>
      </c>
      <c r="C211" t="s">
        <v>678</v>
      </c>
      <c r="D211" t="s">
        <v>17</v>
      </c>
      <c r="E211">
        <v>31</v>
      </c>
      <c r="F211" t="s">
        <v>1553</v>
      </c>
      <c r="G211" s="1">
        <v>45432</v>
      </c>
      <c r="H211" s="1" t="s">
        <v>1566</v>
      </c>
      <c r="I211" t="s">
        <v>66</v>
      </c>
      <c r="J211" t="s">
        <v>51</v>
      </c>
      <c r="K211" t="s">
        <v>679</v>
      </c>
      <c r="L211" t="s">
        <v>80</v>
      </c>
      <c r="M211" t="s">
        <v>38</v>
      </c>
      <c r="N211">
        <v>2</v>
      </c>
      <c r="O211">
        <v>1842.81</v>
      </c>
      <c r="P211">
        <f t="shared" si="6"/>
        <v>3685.62</v>
      </c>
      <c r="Q211">
        <f t="shared" si="7"/>
        <v>3686</v>
      </c>
      <c r="R211" t="s">
        <v>23</v>
      </c>
      <c r="S211" s="1">
        <v>45432</v>
      </c>
      <c r="T211" s="1">
        <v>45439</v>
      </c>
    </row>
    <row r="212" spans="1:20" x14ac:dyDescent="0.3">
      <c r="A212">
        <v>211</v>
      </c>
      <c r="B212" t="s">
        <v>680</v>
      </c>
      <c r="C212" t="s">
        <v>681</v>
      </c>
      <c r="D212" t="s">
        <v>17</v>
      </c>
      <c r="E212">
        <v>63</v>
      </c>
      <c r="F212" t="s">
        <v>1552</v>
      </c>
      <c r="G212" s="1">
        <v>45104</v>
      </c>
      <c r="H212" s="1" t="s">
        <v>1560</v>
      </c>
      <c r="I212" t="s">
        <v>66</v>
      </c>
      <c r="J212" t="s">
        <v>27</v>
      </c>
      <c r="K212" t="s">
        <v>682</v>
      </c>
      <c r="L212" t="s">
        <v>84</v>
      </c>
      <c r="M212" t="s">
        <v>62</v>
      </c>
      <c r="N212">
        <v>3</v>
      </c>
      <c r="O212">
        <v>1571.52</v>
      </c>
      <c r="P212">
        <f t="shared" si="6"/>
        <v>4714.5599999999995</v>
      </c>
      <c r="Q212">
        <f t="shared" si="7"/>
        <v>4715</v>
      </c>
      <c r="R212" t="s">
        <v>100</v>
      </c>
      <c r="S212" s="1">
        <v>45104</v>
      </c>
      <c r="T212" s="1">
        <v>45111</v>
      </c>
    </row>
    <row r="213" spans="1:20" x14ac:dyDescent="0.3">
      <c r="A213">
        <v>212</v>
      </c>
      <c r="B213" t="s">
        <v>683</v>
      </c>
      <c r="C213" t="s">
        <v>684</v>
      </c>
      <c r="D213" t="s">
        <v>17</v>
      </c>
      <c r="E213">
        <v>61</v>
      </c>
      <c r="F213" t="s">
        <v>1552</v>
      </c>
      <c r="G213" s="1">
        <v>45305</v>
      </c>
      <c r="H213" s="1" t="s">
        <v>1565</v>
      </c>
      <c r="I213" t="s">
        <v>66</v>
      </c>
      <c r="J213" t="s">
        <v>42</v>
      </c>
      <c r="K213" t="s">
        <v>685</v>
      </c>
      <c r="L213" t="s">
        <v>84</v>
      </c>
      <c r="M213" t="s">
        <v>62</v>
      </c>
      <c r="N213">
        <v>4</v>
      </c>
      <c r="O213">
        <v>3375.08</v>
      </c>
      <c r="P213">
        <f t="shared" si="6"/>
        <v>13500.32</v>
      </c>
      <c r="Q213">
        <f t="shared" si="7"/>
        <v>13501</v>
      </c>
      <c r="R213" t="s">
        <v>100</v>
      </c>
      <c r="S213" s="1">
        <v>45305</v>
      </c>
      <c r="T213" s="1">
        <v>45307</v>
      </c>
    </row>
    <row r="214" spans="1:20" x14ac:dyDescent="0.3">
      <c r="A214">
        <v>213</v>
      </c>
      <c r="B214" t="s">
        <v>686</v>
      </c>
      <c r="C214" t="s">
        <v>687</v>
      </c>
      <c r="D214" t="s">
        <v>17</v>
      </c>
      <c r="E214">
        <v>60</v>
      </c>
      <c r="F214" t="s">
        <v>1552</v>
      </c>
      <c r="G214" s="1">
        <v>45360</v>
      </c>
      <c r="H214" s="1" t="s">
        <v>1567</v>
      </c>
      <c r="I214" t="s">
        <v>66</v>
      </c>
      <c r="J214" t="s">
        <v>51</v>
      </c>
      <c r="K214" t="s">
        <v>688</v>
      </c>
      <c r="L214" t="s">
        <v>84</v>
      </c>
      <c r="M214" t="s">
        <v>38</v>
      </c>
      <c r="N214">
        <v>4</v>
      </c>
      <c r="O214">
        <v>2402.36</v>
      </c>
      <c r="P214">
        <f t="shared" si="6"/>
        <v>9609.44</v>
      </c>
      <c r="Q214">
        <f t="shared" si="7"/>
        <v>9610</v>
      </c>
      <c r="R214" t="s">
        <v>107</v>
      </c>
      <c r="S214" s="1">
        <v>45360</v>
      </c>
      <c r="T214" s="1">
        <v>45367</v>
      </c>
    </row>
    <row r="215" spans="1:20" x14ac:dyDescent="0.3">
      <c r="A215">
        <v>214</v>
      </c>
      <c r="B215" t="s">
        <v>689</v>
      </c>
      <c r="C215" t="s">
        <v>690</v>
      </c>
      <c r="D215" t="s">
        <v>33</v>
      </c>
      <c r="E215">
        <v>42</v>
      </c>
      <c r="F215" t="s">
        <v>1553</v>
      </c>
      <c r="G215" s="1">
        <v>45077</v>
      </c>
      <c r="H215" s="1" t="s">
        <v>1566</v>
      </c>
      <c r="I215" t="s">
        <v>66</v>
      </c>
      <c r="J215" t="s">
        <v>51</v>
      </c>
      <c r="K215" t="s">
        <v>691</v>
      </c>
      <c r="L215" t="s">
        <v>56</v>
      </c>
      <c r="M215" t="s">
        <v>38</v>
      </c>
      <c r="N215">
        <v>4</v>
      </c>
      <c r="O215">
        <v>2986.23</v>
      </c>
      <c r="P215">
        <f t="shared" si="6"/>
        <v>11944.92</v>
      </c>
      <c r="Q215">
        <f t="shared" si="7"/>
        <v>11945</v>
      </c>
      <c r="R215" t="s">
        <v>63</v>
      </c>
      <c r="S215" s="1">
        <v>45077</v>
      </c>
      <c r="T215" s="1">
        <v>45081</v>
      </c>
    </row>
    <row r="216" spans="1:20" x14ac:dyDescent="0.3">
      <c r="A216">
        <v>215</v>
      </c>
      <c r="B216" t="s">
        <v>692</v>
      </c>
      <c r="C216" t="s">
        <v>693</v>
      </c>
      <c r="D216" t="s">
        <v>17</v>
      </c>
      <c r="E216">
        <v>41</v>
      </c>
      <c r="F216" t="s">
        <v>1553</v>
      </c>
      <c r="G216" s="1">
        <v>45060</v>
      </c>
      <c r="H216" s="1" t="s">
        <v>1566</v>
      </c>
      <c r="I216" t="s">
        <v>18</v>
      </c>
      <c r="J216" t="s">
        <v>155</v>
      </c>
      <c r="K216" t="s">
        <v>694</v>
      </c>
      <c r="L216" t="s">
        <v>84</v>
      </c>
      <c r="M216" t="s">
        <v>38</v>
      </c>
      <c r="N216">
        <v>1</v>
      </c>
      <c r="O216">
        <v>2369.79</v>
      </c>
      <c r="P216">
        <f t="shared" si="6"/>
        <v>2369.79</v>
      </c>
      <c r="Q216">
        <f t="shared" si="7"/>
        <v>2370</v>
      </c>
      <c r="R216" t="s">
        <v>100</v>
      </c>
      <c r="S216" s="1">
        <v>45060</v>
      </c>
      <c r="T216" s="1">
        <v>45066</v>
      </c>
    </row>
    <row r="217" spans="1:20" x14ac:dyDescent="0.3">
      <c r="A217">
        <v>216</v>
      </c>
      <c r="B217" t="s">
        <v>695</v>
      </c>
      <c r="C217" t="s">
        <v>696</v>
      </c>
      <c r="D217" t="s">
        <v>17</v>
      </c>
      <c r="E217">
        <v>46</v>
      </c>
      <c r="F217" t="s">
        <v>1553</v>
      </c>
      <c r="G217" s="1">
        <v>45535</v>
      </c>
      <c r="H217" s="1" t="s">
        <v>1561</v>
      </c>
      <c r="I217" t="s">
        <v>18</v>
      </c>
      <c r="J217" t="s">
        <v>27</v>
      </c>
      <c r="K217" t="s">
        <v>697</v>
      </c>
      <c r="L217" t="s">
        <v>37</v>
      </c>
      <c r="M217" t="s">
        <v>75</v>
      </c>
      <c r="N217">
        <v>5</v>
      </c>
      <c r="O217">
        <v>2024.23</v>
      </c>
      <c r="P217">
        <f t="shared" si="6"/>
        <v>10121.15</v>
      </c>
      <c r="Q217">
        <f t="shared" si="7"/>
        <v>10122</v>
      </c>
      <c r="R217" t="s">
        <v>100</v>
      </c>
      <c r="S217" s="1">
        <v>45535</v>
      </c>
      <c r="T217" s="1">
        <v>45541</v>
      </c>
    </row>
    <row r="218" spans="1:20" x14ac:dyDescent="0.3">
      <c r="A218">
        <v>217</v>
      </c>
      <c r="B218" t="s">
        <v>698</v>
      </c>
      <c r="C218" t="s">
        <v>699</v>
      </c>
      <c r="D218" t="s">
        <v>33</v>
      </c>
      <c r="E218">
        <v>62</v>
      </c>
      <c r="F218" t="s">
        <v>1552</v>
      </c>
      <c r="G218" s="1">
        <v>45110</v>
      </c>
      <c r="H218" s="1" t="s">
        <v>1556</v>
      </c>
      <c r="I218" t="s">
        <v>18</v>
      </c>
      <c r="J218" t="s">
        <v>42</v>
      </c>
      <c r="K218" t="s">
        <v>700</v>
      </c>
      <c r="L218" t="s">
        <v>21</v>
      </c>
      <c r="M218" t="s">
        <v>22</v>
      </c>
      <c r="N218">
        <v>4</v>
      </c>
      <c r="O218">
        <v>2043.41</v>
      </c>
      <c r="P218">
        <f t="shared" si="6"/>
        <v>8173.64</v>
      </c>
      <c r="Q218">
        <f t="shared" si="7"/>
        <v>8174</v>
      </c>
      <c r="R218" t="s">
        <v>39</v>
      </c>
      <c r="S218" s="1">
        <v>45110</v>
      </c>
      <c r="T218" s="1">
        <v>45112</v>
      </c>
    </row>
    <row r="219" spans="1:20" x14ac:dyDescent="0.3">
      <c r="A219">
        <v>218</v>
      </c>
      <c r="B219" t="s">
        <v>701</v>
      </c>
      <c r="C219" t="s">
        <v>702</v>
      </c>
      <c r="D219" t="s">
        <v>17</v>
      </c>
      <c r="E219">
        <v>47</v>
      </c>
      <c r="F219" t="s">
        <v>1553</v>
      </c>
      <c r="G219" s="1">
        <v>45601</v>
      </c>
      <c r="H219" s="1" t="s">
        <v>1563</v>
      </c>
      <c r="I219" t="s">
        <v>18</v>
      </c>
      <c r="J219" t="s">
        <v>19</v>
      </c>
      <c r="K219" t="s">
        <v>703</v>
      </c>
      <c r="L219" t="s">
        <v>80</v>
      </c>
      <c r="M219" t="s">
        <v>48</v>
      </c>
      <c r="N219">
        <v>4</v>
      </c>
      <c r="O219">
        <v>431.51</v>
      </c>
      <c r="P219">
        <f t="shared" si="6"/>
        <v>1726.04</v>
      </c>
      <c r="Q219">
        <f t="shared" si="7"/>
        <v>1727</v>
      </c>
      <c r="R219" t="s">
        <v>100</v>
      </c>
      <c r="S219" s="1">
        <v>45601</v>
      </c>
      <c r="T219" s="1">
        <v>45608</v>
      </c>
    </row>
    <row r="220" spans="1:20" x14ac:dyDescent="0.3">
      <c r="A220">
        <v>219</v>
      </c>
      <c r="B220" t="s">
        <v>704</v>
      </c>
      <c r="C220" t="s">
        <v>705</v>
      </c>
      <c r="D220" t="s">
        <v>17</v>
      </c>
      <c r="E220">
        <v>22</v>
      </c>
      <c r="F220" t="s">
        <v>1553</v>
      </c>
      <c r="G220" s="1">
        <v>45475</v>
      </c>
      <c r="H220" s="1" t="s">
        <v>1556</v>
      </c>
      <c r="I220" t="s">
        <v>34</v>
      </c>
      <c r="J220" t="s">
        <v>155</v>
      </c>
      <c r="K220" t="s">
        <v>706</v>
      </c>
      <c r="L220" t="s">
        <v>56</v>
      </c>
      <c r="M220" t="s">
        <v>29</v>
      </c>
      <c r="N220">
        <v>5</v>
      </c>
      <c r="O220">
        <v>4706.05</v>
      </c>
      <c r="P220">
        <f t="shared" si="6"/>
        <v>23530.25</v>
      </c>
      <c r="Q220">
        <f t="shared" si="7"/>
        <v>23531</v>
      </c>
      <c r="R220" t="s">
        <v>63</v>
      </c>
      <c r="S220" s="1">
        <v>45475</v>
      </c>
      <c r="T220" s="1">
        <v>45476</v>
      </c>
    </row>
    <row r="221" spans="1:20" x14ac:dyDescent="0.3">
      <c r="A221">
        <v>220</v>
      </c>
      <c r="B221" t="s">
        <v>707</v>
      </c>
      <c r="C221" t="s">
        <v>708</v>
      </c>
      <c r="D221" t="s">
        <v>33</v>
      </c>
      <c r="E221">
        <v>26</v>
      </c>
      <c r="F221" t="s">
        <v>1553</v>
      </c>
      <c r="G221" s="1">
        <v>45597</v>
      </c>
      <c r="H221" s="1" t="s">
        <v>1563</v>
      </c>
      <c r="I221" t="s">
        <v>34</v>
      </c>
      <c r="J221" t="s">
        <v>27</v>
      </c>
      <c r="K221" t="s">
        <v>709</v>
      </c>
      <c r="L221" t="s">
        <v>84</v>
      </c>
      <c r="M221" t="s">
        <v>48</v>
      </c>
      <c r="N221">
        <v>4</v>
      </c>
      <c r="O221">
        <v>3398.79</v>
      </c>
      <c r="P221">
        <f t="shared" si="6"/>
        <v>13595.16</v>
      </c>
      <c r="Q221">
        <f t="shared" si="7"/>
        <v>13596</v>
      </c>
      <c r="R221" t="s">
        <v>63</v>
      </c>
      <c r="S221" s="1">
        <v>45597</v>
      </c>
      <c r="T221" s="1">
        <v>45604</v>
      </c>
    </row>
    <row r="222" spans="1:20" x14ac:dyDescent="0.3">
      <c r="A222">
        <v>221</v>
      </c>
      <c r="B222" t="s">
        <v>710</v>
      </c>
      <c r="C222" t="s">
        <v>711</v>
      </c>
      <c r="D222" t="s">
        <v>17</v>
      </c>
      <c r="E222">
        <v>41</v>
      </c>
      <c r="F222" t="s">
        <v>1553</v>
      </c>
      <c r="G222" s="1">
        <v>45280</v>
      </c>
      <c r="H222" s="1" t="s">
        <v>1557</v>
      </c>
      <c r="I222" t="s">
        <v>18</v>
      </c>
      <c r="J222" t="s">
        <v>35</v>
      </c>
      <c r="K222" t="s">
        <v>712</v>
      </c>
      <c r="L222" t="s">
        <v>71</v>
      </c>
      <c r="M222" t="s">
        <v>38</v>
      </c>
      <c r="N222">
        <v>1</v>
      </c>
      <c r="O222">
        <v>3945.04</v>
      </c>
      <c r="P222">
        <f t="shared" si="6"/>
        <v>3945.04</v>
      </c>
      <c r="Q222">
        <f t="shared" si="7"/>
        <v>3946</v>
      </c>
      <c r="R222" t="s">
        <v>23</v>
      </c>
      <c r="S222" s="1">
        <v>45280</v>
      </c>
      <c r="T222" s="1">
        <v>45287</v>
      </c>
    </row>
    <row r="223" spans="1:20" x14ac:dyDescent="0.3">
      <c r="A223">
        <v>222</v>
      </c>
      <c r="B223" t="s">
        <v>713</v>
      </c>
      <c r="C223" t="s">
        <v>714</v>
      </c>
      <c r="D223" t="s">
        <v>17</v>
      </c>
      <c r="E223">
        <v>19</v>
      </c>
      <c r="F223" t="s">
        <v>1554</v>
      </c>
      <c r="G223" s="1">
        <v>45094</v>
      </c>
      <c r="H223" s="1" t="s">
        <v>1560</v>
      </c>
      <c r="I223" t="s">
        <v>34</v>
      </c>
      <c r="J223" t="s">
        <v>35</v>
      </c>
      <c r="K223" t="s">
        <v>715</v>
      </c>
      <c r="L223" t="s">
        <v>37</v>
      </c>
      <c r="M223" t="s">
        <v>48</v>
      </c>
      <c r="N223">
        <v>1</v>
      </c>
      <c r="O223">
        <v>2798.8</v>
      </c>
      <c r="P223">
        <f t="shared" si="6"/>
        <v>2798.8</v>
      </c>
      <c r="Q223">
        <f t="shared" si="7"/>
        <v>2799</v>
      </c>
      <c r="R223" t="s">
        <v>30</v>
      </c>
      <c r="S223" s="1">
        <v>45094</v>
      </c>
      <c r="T223" s="1">
        <v>45095</v>
      </c>
    </row>
    <row r="224" spans="1:20" x14ac:dyDescent="0.3">
      <c r="A224">
        <v>223</v>
      </c>
      <c r="B224" t="s">
        <v>716</v>
      </c>
      <c r="C224" t="s">
        <v>717</v>
      </c>
      <c r="D224" t="s">
        <v>17</v>
      </c>
      <c r="E224">
        <v>26</v>
      </c>
      <c r="F224" t="s">
        <v>1553</v>
      </c>
      <c r="G224" s="1">
        <v>45260</v>
      </c>
      <c r="H224" s="1" t="s">
        <v>1563</v>
      </c>
      <c r="I224" t="s">
        <v>26</v>
      </c>
      <c r="J224" t="s">
        <v>27</v>
      </c>
      <c r="K224" t="s">
        <v>718</v>
      </c>
      <c r="L224" t="s">
        <v>56</v>
      </c>
      <c r="M224" t="s">
        <v>48</v>
      </c>
      <c r="N224">
        <v>3</v>
      </c>
      <c r="O224">
        <v>3390.5</v>
      </c>
      <c r="P224">
        <f t="shared" si="6"/>
        <v>10171.5</v>
      </c>
      <c r="Q224">
        <f t="shared" si="7"/>
        <v>10172</v>
      </c>
      <c r="R224" t="s">
        <v>30</v>
      </c>
      <c r="S224" s="1">
        <v>45260</v>
      </c>
      <c r="T224" s="1">
        <v>45263</v>
      </c>
    </row>
    <row r="225" spans="1:20" x14ac:dyDescent="0.3">
      <c r="A225">
        <v>224</v>
      </c>
      <c r="B225" t="s">
        <v>719</v>
      </c>
      <c r="C225" t="s">
        <v>720</v>
      </c>
      <c r="D225" t="s">
        <v>17</v>
      </c>
      <c r="E225">
        <v>47</v>
      </c>
      <c r="F225" t="s">
        <v>1553</v>
      </c>
      <c r="G225" s="1">
        <v>45056</v>
      </c>
      <c r="H225" s="1" t="s">
        <v>1566</v>
      </c>
      <c r="I225" t="s">
        <v>34</v>
      </c>
      <c r="J225" t="s">
        <v>35</v>
      </c>
      <c r="K225" t="s">
        <v>721</v>
      </c>
      <c r="L225" t="s">
        <v>178</v>
      </c>
      <c r="M225" t="s">
        <v>38</v>
      </c>
      <c r="N225">
        <v>5</v>
      </c>
      <c r="O225">
        <v>1170.07</v>
      </c>
      <c r="P225">
        <f t="shared" si="6"/>
        <v>5850.3499999999995</v>
      </c>
      <c r="Q225">
        <f t="shared" si="7"/>
        <v>5851</v>
      </c>
      <c r="R225" t="s">
        <v>76</v>
      </c>
      <c r="S225" s="1">
        <v>45056</v>
      </c>
      <c r="T225" s="1">
        <v>45061</v>
      </c>
    </row>
    <row r="226" spans="1:20" x14ac:dyDescent="0.3">
      <c r="A226">
        <v>225</v>
      </c>
      <c r="B226" t="s">
        <v>722</v>
      </c>
      <c r="C226" t="s">
        <v>723</v>
      </c>
      <c r="D226" t="s">
        <v>17</v>
      </c>
      <c r="E226">
        <v>47</v>
      </c>
      <c r="F226" t="s">
        <v>1553</v>
      </c>
      <c r="G226" s="1">
        <v>45369</v>
      </c>
      <c r="H226" s="1" t="s">
        <v>1567</v>
      </c>
      <c r="I226" t="s">
        <v>26</v>
      </c>
      <c r="J226" t="s">
        <v>19</v>
      </c>
      <c r="K226" t="s">
        <v>724</v>
      </c>
      <c r="L226" t="s">
        <v>178</v>
      </c>
      <c r="M226" t="s">
        <v>62</v>
      </c>
      <c r="N226">
        <v>3</v>
      </c>
      <c r="O226">
        <v>1400.76</v>
      </c>
      <c r="P226">
        <f t="shared" si="6"/>
        <v>4202.28</v>
      </c>
      <c r="Q226">
        <f t="shared" si="7"/>
        <v>4203</v>
      </c>
      <c r="R226" t="s">
        <v>23</v>
      </c>
      <c r="S226" s="1">
        <v>45369</v>
      </c>
      <c r="T226" s="1">
        <v>45376</v>
      </c>
    </row>
    <row r="227" spans="1:20" x14ac:dyDescent="0.3">
      <c r="A227">
        <v>226</v>
      </c>
      <c r="B227" t="s">
        <v>725</v>
      </c>
      <c r="C227" t="s">
        <v>726</v>
      </c>
      <c r="D227" t="s">
        <v>17</v>
      </c>
      <c r="E227">
        <v>34</v>
      </c>
      <c r="F227" t="s">
        <v>1553</v>
      </c>
      <c r="G227" s="1">
        <v>45487</v>
      </c>
      <c r="H227" s="1" t="s">
        <v>1556</v>
      </c>
      <c r="I227" t="s">
        <v>18</v>
      </c>
      <c r="J227" t="s">
        <v>19</v>
      </c>
      <c r="K227" t="s">
        <v>727</v>
      </c>
      <c r="L227" t="s">
        <v>56</v>
      </c>
      <c r="M227" t="s">
        <v>22</v>
      </c>
      <c r="N227">
        <v>3</v>
      </c>
      <c r="O227">
        <v>1042.69</v>
      </c>
      <c r="P227">
        <f t="shared" si="6"/>
        <v>3128.07</v>
      </c>
      <c r="Q227">
        <f t="shared" si="7"/>
        <v>3129</v>
      </c>
      <c r="R227" t="s">
        <v>23</v>
      </c>
      <c r="S227" s="1">
        <v>45487</v>
      </c>
      <c r="T227" s="1">
        <v>45491</v>
      </c>
    </row>
    <row r="228" spans="1:20" x14ac:dyDescent="0.3">
      <c r="A228">
        <v>227</v>
      </c>
      <c r="B228" t="s">
        <v>728</v>
      </c>
      <c r="C228" t="s">
        <v>729</v>
      </c>
      <c r="D228" t="s">
        <v>17</v>
      </c>
      <c r="E228">
        <v>36</v>
      </c>
      <c r="F228" t="s">
        <v>1553</v>
      </c>
      <c r="G228" s="1">
        <v>45611</v>
      </c>
      <c r="H228" s="1" t="s">
        <v>1563</v>
      </c>
      <c r="I228" t="s">
        <v>34</v>
      </c>
      <c r="J228" t="s">
        <v>155</v>
      </c>
      <c r="K228" t="s">
        <v>730</v>
      </c>
      <c r="L228" t="s">
        <v>71</v>
      </c>
      <c r="M228" t="s">
        <v>62</v>
      </c>
      <c r="N228">
        <v>5</v>
      </c>
      <c r="O228">
        <v>1289.99</v>
      </c>
      <c r="P228">
        <f t="shared" si="6"/>
        <v>6449.95</v>
      </c>
      <c r="Q228">
        <f t="shared" si="7"/>
        <v>6450</v>
      </c>
      <c r="R228" t="s">
        <v>39</v>
      </c>
      <c r="S228" s="1">
        <v>45611</v>
      </c>
      <c r="T228" s="1">
        <v>45612</v>
      </c>
    </row>
    <row r="229" spans="1:20" x14ac:dyDescent="0.3">
      <c r="A229">
        <v>228</v>
      </c>
      <c r="B229" t="s">
        <v>731</v>
      </c>
      <c r="C229" t="s">
        <v>732</v>
      </c>
      <c r="D229" t="s">
        <v>17</v>
      </c>
      <c r="E229">
        <v>25</v>
      </c>
      <c r="F229" t="s">
        <v>1553</v>
      </c>
      <c r="G229" s="1">
        <v>44941</v>
      </c>
      <c r="H229" s="1" t="s">
        <v>1565</v>
      </c>
      <c r="I229" t="s">
        <v>34</v>
      </c>
      <c r="J229" t="s">
        <v>35</v>
      </c>
      <c r="K229" t="s">
        <v>733</v>
      </c>
      <c r="L229" t="s">
        <v>21</v>
      </c>
      <c r="M229" t="s">
        <v>29</v>
      </c>
      <c r="N229">
        <v>3</v>
      </c>
      <c r="O229">
        <v>1715.48</v>
      </c>
      <c r="P229">
        <f t="shared" si="6"/>
        <v>5146.4400000000005</v>
      </c>
      <c r="Q229">
        <f t="shared" si="7"/>
        <v>5147</v>
      </c>
      <c r="R229" t="s">
        <v>39</v>
      </c>
      <c r="S229" s="1">
        <v>44941</v>
      </c>
      <c r="T229" s="1">
        <v>44946</v>
      </c>
    </row>
    <row r="230" spans="1:20" x14ac:dyDescent="0.3">
      <c r="A230">
        <v>229</v>
      </c>
      <c r="B230" t="s">
        <v>734</v>
      </c>
      <c r="C230" t="s">
        <v>735</v>
      </c>
      <c r="D230" t="s">
        <v>17</v>
      </c>
      <c r="E230">
        <v>49</v>
      </c>
      <c r="F230" t="s">
        <v>1553</v>
      </c>
      <c r="G230" s="1">
        <v>45015</v>
      </c>
      <c r="H230" s="1" t="s">
        <v>1567</v>
      </c>
      <c r="I230" t="s">
        <v>18</v>
      </c>
      <c r="J230" t="s">
        <v>19</v>
      </c>
      <c r="K230" t="s">
        <v>736</v>
      </c>
      <c r="L230" t="s">
        <v>178</v>
      </c>
      <c r="M230" t="s">
        <v>62</v>
      </c>
      <c r="N230">
        <v>4</v>
      </c>
      <c r="O230">
        <v>3474.14</v>
      </c>
      <c r="P230">
        <f t="shared" si="6"/>
        <v>13896.56</v>
      </c>
      <c r="Q230">
        <f t="shared" si="7"/>
        <v>13897</v>
      </c>
      <c r="R230" t="s">
        <v>30</v>
      </c>
      <c r="S230" s="1">
        <v>45015</v>
      </c>
      <c r="T230" s="1">
        <v>45020</v>
      </c>
    </row>
    <row r="231" spans="1:20" x14ac:dyDescent="0.3">
      <c r="A231">
        <v>230</v>
      </c>
      <c r="B231" t="s">
        <v>737</v>
      </c>
      <c r="C231" t="s">
        <v>738</v>
      </c>
      <c r="D231" t="s">
        <v>17</v>
      </c>
      <c r="E231">
        <v>35</v>
      </c>
      <c r="F231" t="s">
        <v>1553</v>
      </c>
      <c r="G231" s="1">
        <v>45508</v>
      </c>
      <c r="H231" s="1" t="s">
        <v>1561</v>
      </c>
      <c r="I231" t="s">
        <v>26</v>
      </c>
      <c r="J231" t="s">
        <v>155</v>
      </c>
      <c r="K231" t="s">
        <v>739</v>
      </c>
      <c r="L231" t="s">
        <v>61</v>
      </c>
      <c r="M231" t="s">
        <v>22</v>
      </c>
      <c r="N231">
        <v>1</v>
      </c>
      <c r="O231">
        <v>3461.8</v>
      </c>
      <c r="P231">
        <f t="shared" si="6"/>
        <v>3461.8</v>
      </c>
      <c r="Q231">
        <f t="shared" si="7"/>
        <v>3462</v>
      </c>
      <c r="R231" t="s">
        <v>63</v>
      </c>
      <c r="S231" s="1">
        <v>45508</v>
      </c>
      <c r="T231" s="1">
        <v>45515</v>
      </c>
    </row>
    <row r="232" spans="1:20" x14ac:dyDescent="0.3">
      <c r="A232">
        <v>231</v>
      </c>
      <c r="B232" t="s">
        <v>740</v>
      </c>
      <c r="C232" t="s">
        <v>741</v>
      </c>
      <c r="D232" t="s">
        <v>17</v>
      </c>
      <c r="E232">
        <v>43</v>
      </c>
      <c r="F232" t="s">
        <v>1553</v>
      </c>
      <c r="G232" s="1">
        <v>45252</v>
      </c>
      <c r="H232" s="1" t="s">
        <v>1563</v>
      </c>
      <c r="I232" t="s">
        <v>18</v>
      </c>
      <c r="J232" t="s">
        <v>19</v>
      </c>
      <c r="K232" t="s">
        <v>742</v>
      </c>
      <c r="L232" t="s">
        <v>37</v>
      </c>
      <c r="M232" t="s">
        <v>29</v>
      </c>
      <c r="N232">
        <v>1</v>
      </c>
      <c r="O232">
        <v>1087.02</v>
      </c>
      <c r="P232">
        <f t="shared" si="6"/>
        <v>1087.02</v>
      </c>
      <c r="Q232">
        <f t="shared" si="7"/>
        <v>1088</v>
      </c>
      <c r="R232" t="s">
        <v>39</v>
      </c>
      <c r="S232" s="1">
        <v>45252</v>
      </c>
      <c r="T232" s="1">
        <v>45257</v>
      </c>
    </row>
    <row r="233" spans="1:20" x14ac:dyDescent="0.3">
      <c r="A233">
        <v>232</v>
      </c>
      <c r="B233" t="s">
        <v>743</v>
      </c>
      <c r="C233" t="s">
        <v>744</v>
      </c>
      <c r="D233" t="s">
        <v>33</v>
      </c>
      <c r="E233">
        <v>27</v>
      </c>
      <c r="F233" t="s">
        <v>1553</v>
      </c>
      <c r="G233" s="1">
        <v>45636</v>
      </c>
      <c r="H233" s="1" t="s">
        <v>1557</v>
      </c>
      <c r="I233" t="s">
        <v>34</v>
      </c>
      <c r="J233" t="s">
        <v>51</v>
      </c>
      <c r="K233" t="s">
        <v>745</v>
      </c>
      <c r="L233" t="s">
        <v>80</v>
      </c>
      <c r="M233" t="s">
        <v>62</v>
      </c>
      <c r="N233">
        <v>5</v>
      </c>
      <c r="O233">
        <v>4937.72</v>
      </c>
      <c r="P233">
        <f t="shared" si="6"/>
        <v>24688.600000000002</v>
      </c>
      <c r="Q233">
        <f t="shared" si="7"/>
        <v>24689</v>
      </c>
      <c r="R233" t="s">
        <v>57</v>
      </c>
      <c r="S233" s="1">
        <v>45636</v>
      </c>
      <c r="T233" s="1">
        <v>45640</v>
      </c>
    </row>
    <row r="234" spans="1:20" x14ac:dyDescent="0.3">
      <c r="A234">
        <v>233</v>
      </c>
      <c r="B234" t="s">
        <v>746</v>
      </c>
      <c r="C234" t="s">
        <v>747</v>
      </c>
      <c r="D234" t="s">
        <v>33</v>
      </c>
      <c r="E234">
        <v>58</v>
      </c>
      <c r="F234" t="s">
        <v>1552</v>
      </c>
      <c r="G234" s="1">
        <v>45109</v>
      </c>
      <c r="H234" s="1" t="s">
        <v>1556</v>
      </c>
      <c r="I234" t="s">
        <v>26</v>
      </c>
      <c r="J234" t="s">
        <v>19</v>
      </c>
      <c r="K234" t="s">
        <v>748</v>
      </c>
      <c r="L234" t="s">
        <v>37</v>
      </c>
      <c r="M234" t="s">
        <v>62</v>
      </c>
      <c r="N234">
        <v>2</v>
      </c>
      <c r="O234">
        <v>1892.92</v>
      </c>
      <c r="P234">
        <f t="shared" si="6"/>
        <v>3785.84</v>
      </c>
      <c r="Q234">
        <f t="shared" si="7"/>
        <v>3786</v>
      </c>
      <c r="R234" t="s">
        <v>76</v>
      </c>
      <c r="S234" s="1">
        <v>45109</v>
      </c>
      <c r="T234" s="1">
        <v>45116</v>
      </c>
    </row>
    <row r="235" spans="1:20" x14ac:dyDescent="0.3">
      <c r="A235">
        <v>234</v>
      </c>
      <c r="B235" t="s">
        <v>749</v>
      </c>
      <c r="C235" t="s">
        <v>750</v>
      </c>
      <c r="D235" t="s">
        <v>17</v>
      </c>
      <c r="E235">
        <v>53</v>
      </c>
      <c r="F235" t="s">
        <v>1552</v>
      </c>
      <c r="G235" s="1">
        <v>45562</v>
      </c>
      <c r="H235" s="1" t="s">
        <v>1562</v>
      </c>
      <c r="I235" t="s">
        <v>26</v>
      </c>
      <c r="J235" t="s">
        <v>155</v>
      </c>
      <c r="K235" t="s">
        <v>751</v>
      </c>
      <c r="L235" t="s">
        <v>84</v>
      </c>
      <c r="M235" t="s">
        <v>29</v>
      </c>
      <c r="N235">
        <v>4</v>
      </c>
      <c r="O235">
        <v>336.59</v>
      </c>
      <c r="P235">
        <f t="shared" si="6"/>
        <v>1346.36</v>
      </c>
      <c r="Q235">
        <f t="shared" si="7"/>
        <v>1347</v>
      </c>
      <c r="R235" t="s">
        <v>63</v>
      </c>
      <c r="S235" s="1">
        <v>45562</v>
      </c>
      <c r="T235" s="1">
        <v>45569</v>
      </c>
    </row>
    <row r="236" spans="1:20" x14ac:dyDescent="0.3">
      <c r="A236">
        <v>235</v>
      </c>
      <c r="B236" t="s">
        <v>752</v>
      </c>
      <c r="C236" t="s">
        <v>753</v>
      </c>
      <c r="D236" t="s">
        <v>33</v>
      </c>
      <c r="E236">
        <v>32</v>
      </c>
      <c r="F236" t="s">
        <v>1553</v>
      </c>
      <c r="G236" s="1">
        <v>45322</v>
      </c>
      <c r="H236" s="1" t="s">
        <v>1565</v>
      </c>
      <c r="I236" t="s">
        <v>26</v>
      </c>
      <c r="J236" t="s">
        <v>42</v>
      </c>
      <c r="K236" t="s">
        <v>754</v>
      </c>
      <c r="L236" t="s">
        <v>37</v>
      </c>
      <c r="M236" t="s">
        <v>75</v>
      </c>
      <c r="N236">
        <v>5</v>
      </c>
      <c r="O236">
        <v>3966.68</v>
      </c>
      <c r="P236">
        <f t="shared" si="6"/>
        <v>19833.399999999998</v>
      </c>
      <c r="Q236">
        <f t="shared" si="7"/>
        <v>19834</v>
      </c>
      <c r="R236" t="s">
        <v>30</v>
      </c>
      <c r="S236" s="1">
        <v>45322</v>
      </c>
      <c r="T236" s="1">
        <v>45329</v>
      </c>
    </row>
    <row r="237" spans="1:20" x14ac:dyDescent="0.3">
      <c r="A237">
        <v>236</v>
      </c>
      <c r="B237" t="s">
        <v>755</v>
      </c>
      <c r="C237" t="s">
        <v>756</v>
      </c>
      <c r="D237" t="s">
        <v>17</v>
      </c>
      <c r="E237">
        <v>44</v>
      </c>
      <c r="F237" t="s">
        <v>1553</v>
      </c>
      <c r="G237" s="1">
        <v>45407</v>
      </c>
      <c r="H237" s="1" t="s">
        <v>1558</v>
      </c>
      <c r="I237" t="s">
        <v>26</v>
      </c>
      <c r="J237" t="s">
        <v>155</v>
      </c>
      <c r="K237" t="s">
        <v>757</v>
      </c>
      <c r="L237" t="s">
        <v>61</v>
      </c>
      <c r="M237" t="s">
        <v>38</v>
      </c>
      <c r="N237">
        <v>1</v>
      </c>
      <c r="O237">
        <v>1177.54</v>
      </c>
      <c r="P237">
        <f t="shared" si="6"/>
        <v>1177.54</v>
      </c>
      <c r="Q237">
        <f t="shared" si="7"/>
        <v>1178</v>
      </c>
      <c r="R237" t="s">
        <v>23</v>
      </c>
      <c r="S237" s="1">
        <v>45407</v>
      </c>
      <c r="T237" s="1">
        <v>45411</v>
      </c>
    </row>
    <row r="238" spans="1:20" x14ac:dyDescent="0.3">
      <c r="A238">
        <v>237</v>
      </c>
      <c r="B238" t="s">
        <v>758</v>
      </c>
      <c r="C238" t="s">
        <v>759</v>
      </c>
      <c r="D238" t="s">
        <v>33</v>
      </c>
      <c r="E238">
        <v>20</v>
      </c>
      <c r="F238" t="s">
        <v>1554</v>
      </c>
      <c r="G238" s="1">
        <v>45522</v>
      </c>
      <c r="H238" s="1" t="s">
        <v>1561</v>
      </c>
      <c r="I238" t="s">
        <v>26</v>
      </c>
      <c r="J238" t="s">
        <v>51</v>
      </c>
      <c r="K238" t="s">
        <v>760</v>
      </c>
      <c r="L238" t="s">
        <v>37</v>
      </c>
      <c r="M238" t="s">
        <v>29</v>
      </c>
      <c r="N238">
        <v>3</v>
      </c>
      <c r="O238">
        <v>3424.81</v>
      </c>
      <c r="P238">
        <f t="shared" si="6"/>
        <v>10274.43</v>
      </c>
      <c r="Q238">
        <f t="shared" si="7"/>
        <v>10275</v>
      </c>
      <c r="R238" t="s">
        <v>23</v>
      </c>
      <c r="S238" s="1">
        <v>45522</v>
      </c>
      <c r="T238" s="1">
        <v>45525</v>
      </c>
    </row>
    <row r="239" spans="1:20" x14ac:dyDescent="0.3">
      <c r="A239">
        <v>238</v>
      </c>
      <c r="B239" t="s">
        <v>761</v>
      </c>
      <c r="C239" t="s">
        <v>762</v>
      </c>
      <c r="D239" t="s">
        <v>17</v>
      </c>
      <c r="E239">
        <v>45</v>
      </c>
      <c r="F239" t="s">
        <v>1553</v>
      </c>
      <c r="G239" s="1">
        <v>45278</v>
      </c>
      <c r="H239" s="1" t="s">
        <v>1557</v>
      </c>
      <c r="I239" t="s">
        <v>26</v>
      </c>
      <c r="J239" t="s">
        <v>35</v>
      </c>
      <c r="K239" t="s">
        <v>763</v>
      </c>
      <c r="L239" t="s">
        <v>37</v>
      </c>
      <c r="M239" t="s">
        <v>38</v>
      </c>
      <c r="N239">
        <v>3</v>
      </c>
      <c r="O239">
        <v>1199.54</v>
      </c>
      <c r="P239">
        <f t="shared" si="6"/>
        <v>3598.62</v>
      </c>
      <c r="Q239">
        <f t="shared" si="7"/>
        <v>3599</v>
      </c>
      <c r="R239" t="s">
        <v>63</v>
      </c>
      <c r="S239" s="1">
        <v>45278</v>
      </c>
      <c r="T239" s="1">
        <v>45281</v>
      </c>
    </row>
    <row r="240" spans="1:20" x14ac:dyDescent="0.3">
      <c r="A240">
        <v>239</v>
      </c>
      <c r="B240" t="s">
        <v>764</v>
      </c>
      <c r="C240" t="s">
        <v>765</v>
      </c>
      <c r="D240" t="s">
        <v>17</v>
      </c>
      <c r="E240">
        <v>53</v>
      </c>
      <c r="F240" t="s">
        <v>1552</v>
      </c>
      <c r="G240" s="1">
        <v>45561</v>
      </c>
      <c r="H240" s="1" t="s">
        <v>1562</v>
      </c>
      <c r="I240" t="s">
        <v>26</v>
      </c>
      <c r="J240" t="s">
        <v>19</v>
      </c>
      <c r="K240" t="s">
        <v>766</v>
      </c>
      <c r="L240" t="s">
        <v>178</v>
      </c>
      <c r="M240" t="s">
        <v>38</v>
      </c>
      <c r="N240">
        <v>1</v>
      </c>
      <c r="O240">
        <v>966.09</v>
      </c>
      <c r="P240">
        <f t="shared" si="6"/>
        <v>966.09</v>
      </c>
      <c r="Q240">
        <f t="shared" si="7"/>
        <v>967</v>
      </c>
      <c r="R240" t="s">
        <v>30</v>
      </c>
      <c r="S240" s="1">
        <v>45561</v>
      </c>
      <c r="T240" s="1">
        <v>45564</v>
      </c>
    </row>
    <row r="241" spans="1:20" x14ac:dyDescent="0.3">
      <c r="A241">
        <v>240</v>
      </c>
      <c r="B241" t="s">
        <v>767</v>
      </c>
      <c r="C241" t="s">
        <v>768</v>
      </c>
      <c r="D241" t="s">
        <v>17</v>
      </c>
      <c r="E241">
        <v>45</v>
      </c>
      <c r="F241" t="s">
        <v>1553</v>
      </c>
      <c r="G241" s="1">
        <v>45350</v>
      </c>
      <c r="H241" s="1" t="s">
        <v>1564</v>
      </c>
      <c r="I241" t="s">
        <v>34</v>
      </c>
      <c r="J241" t="s">
        <v>42</v>
      </c>
      <c r="K241" t="s">
        <v>769</v>
      </c>
      <c r="L241" t="s">
        <v>84</v>
      </c>
      <c r="M241" t="s">
        <v>29</v>
      </c>
      <c r="N241">
        <v>4</v>
      </c>
      <c r="O241">
        <v>4664.04</v>
      </c>
      <c r="P241">
        <f t="shared" si="6"/>
        <v>18656.16</v>
      </c>
      <c r="Q241">
        <f t="shared" si="7"/>
        <v>18657</v>
      </c>
      <c r="R241" t="s">
        <v>63</v>
      </c>
      <c r="S241" s="1">
        <v>45350</v>
      </c>
      <c r="T241" s="1">
        <v>45356</v>
      </c>
    </row>
    <row r="242" spans="1:20" x14ac:dyDescent="0.3">
      <c r="A242">
        <v>241</v>
      </c>
      <c r="B242" t="s">
        <v>770</v>
      </c>
      <c r="C242" t="s">
        <v>771</v>
      </c>
      <c r="D242" t="s">
        <v>33</v>
      </c>
      <c r="E242">
        <v>56</v>
      </c>
      <c r="F242" t="s">
        <v>1552</v>
      </c>
      <c r="G242" s="1">
        <v>44927</v>
      </c>
      <c r="H242" s="1" t="s">
        <v>1565</v>
      </c>
      <c r="I242" t="s">
        <v>18</v>
      </c>
      <c r="J242" t="s">
        <v>42</v>
      </c>
      <c r="K242" t="s">
        <v>772</v>
      </c>
      <c r="L242" t="s">
        <v>84</v>
      </c>
      <c r="M242" t="s">
        <v>62</v>
      </c>
      <c r="N242">
        <v>1</v>
      </c>
      <c r="O242">
        <v>2094.96</v>
      </c>
      <c r="P242">
        <f t="shared" si="6"/>
        <v>2094.96</v>
      </c>
      <c r="Q242">
        <f t="shared" si="7"/>
        <v>2095</v>
      </c>
      <c r="R242" t="s">
        <v>57</v>
      </c>
      <c r="S242" s="1">
        <v>44927</v>
      </c>
      <c r="T242" s="1">
        <v>44932</v>
      </c>
    </row>
    <row r="243" spans="1:20" x14ac:dyDescent="0.3">
      <c r="A243">
        <v>242</v>
      </c>
      <c r="B243" t="s">
        <v>773</v>
      </c>
      <c r="C243" t="s">
        <v>774</v>
      </c>
      <c r="D243" t="s">
        <v>33</v>
      </c>
      <c r="E243">
        <v>65</v>
      </c>
      <c r="F243" t="s">
        <v>1552</v>
      </c>
      <c r="G243" s="1">
        <v>44983</v>
      </c>
      <c r="H243" s="1" t="s">
        <v>1564</v>
      </c>
      <c r="I243" t="s">
        <v>18</v>
      </c>
      <c r="J243" t="s">
        <v>42</v>
      </c>
      <c r="K243" t="s">
        <v>775</v>
      </c>
      <c r="L243" t="s">
        <v>80</v>
      </c>
      <c r="M243" t="s">
        <v>62</v>
      </c>
      <c r="N243">
        <v>2</v>
      </c>
      <c r="O243">
        <v>330.23</v>
      </c>
      <c r="P243">
        <f t="shared" si="6"/>
        <v>660.46</v>
      </c>
      <c r="Q243">
        <f t="shared" si="7"/>
        <v>661</v>
      </c>
      <c r="R243" t="s">
        <v>100</v>
      </c>
      <c r="S243" s="1">
        <v>44983</v>
      </c>
      <c r="T243" s="1">
        <v>44986</v>
      </c>
    </row>
    <row r="244" spans="1:20" x14ac:dyDescent="0.3">
      <c r="A244">
        <v>243</v>
      </c>
      <c r="B244" t="s">
        <v>776</v>
      </c>
      <c r="C244" t="s">
        <v>777</v>
      </c>
      <c r="D244" t="s">
        <v>17</v>
      </c>
      <c r="E244">
        <v>45</v>
      </c>
      <c r="F244" t="s">
        <v>1553</v>
      </c>
      <c r="G244" s="1">
        <v>45191</v>
      </c>
      <c r="H244" s="1" t="s">
        <v>1562</v>
      </c>
      <c r="I244" t="s">
        <v>18</v>
      </c>
      <c r="J244" t="s">
        <v>35</v>
      </c>
      <c r="K244" t="s">
        <v>778</v>
      </c>
      <c r="L244" t="s">
        <v>80</v>
      </c>
      <c r="M244" t="s">
        <v>29</v>
      </c>
      <c r="N244">
        <v>5</v>
      </c>
      <c r="O244">
        <v>4204.3599999999997</v>
      </c>
      <c r="P244">
        <f t="shared" si="6"/>
        <v>21021.8</v>
      </c>
      <c r="Q244">
        <f t="shared" si="7"/>
        <v>21022</v>
      </c>
      <c r="R244" t="s">
        <v>100</v>
      </c>
      <c r="S244" s="1">
        <v>45191</v>
      </c>
      <c r="T244" s="1">
        <v>45192</v>
      </c>
    </row>
    <row r="245" spans="1:20" x14ac:dyDescent="0.3">
      <c r="A245">
        <v>244</v>
      </c>
      <c r="B245" t="s">
        <v>779</v>
      </c>
      <c r="C245" t="s">
        <v>780</v>
      </c>
      <c r="D245" t="s">
        <v>17</v>
      </c>
      <c r="E245">
        <v>24</v>
      </c>
      <c r="F245" t="s">
        <v>1553</v>
      </c>
      <c r="G245" s="1">
        <v>45482</v>
      </c>
      <c r="H245" s="1" t="s">
        <v>1556</v>
      </c>
      <c r="I245" t="s">
        <v>26</v>
      </c>
      <c r="J245" t="s">
        <v>155</v>
      </c>
      <c r="K245" t="s">
        <v>781</v>
      </c>
      <c r="L245" t="s">
        <v>84</v>
      </c>
      <c r="M245" t="s">
        <v>38</v>
      </c>
      <c r="N245">
        <v>3</v>
      </c>
      <c r="O245">
        <v>3787.06</v>
      </c>
      <c r="P245">
        <f t="shared" si="6"/>
        <v>11361.18</v>
      </c>
      <c r="Q245">
        <f t="shared" si="7"/>
        <v>11362</v>
      </c>
      <c r="R245" t="s">
        <v>57</v>
      </c>
      <c r="S245" s="1">
        <v>45482</v>
      </c>
      <c r="T245" s="1">
        <v>45484</v>
      </c>
    </row>
    <row r="246" spans="1:20" x14ac:dyDescent="0.3">
      <c r="A246">
        <v>245</v>
      </c>
      <c r="B246" t="s">
        <v>782</v>
      </c>
      <c r="C246" t="s">
        <v>783</v>
      </c>
      <c r="D246" t="s">
        <v>17</v>
      </c>
      <c r="E246">
        <v>39</v>
      </c>
      <c r="F246" t="s">
        <v>1553</v>
      </c>
      <c r="G246" s="1">
        <v>45366</v>
      </c>
      <c r="H246" s="1" t="s">
        <v>1567</v>
      </c>
      <c r="I246" t="s">
        <v>26</v>
      </c>
      <c r="J246" t="s">
        <v>42</v>
      </c>
      <c r="K246" t="s">
        <v>784</v>
      </c>
      <c r="L246" t="s">
        <v>80</v>
      </c>
      <c r="M246" t="s">
        <v>22</v>
      </c>
      <c r="N246">
        <v>1</v>
      </c>
      <c r="O246">
        <v>982.68</v>
      </c>
      <c r="P246">
        <f t="shared" si="6"/>
        <v>982.68</v>
      </c>
      <c r="Q246">
        <f t="shared" si="7"/>
        <v>983</v>
      </c>
      <c r="R246" t="s">
        <v>63</v>
      </c>
      <c r="S246" s="1">
        <v>45366</v>
      </c>
      <c r="T246" s="1">
        <v>45370</v>
      </c>
    </row>
    <row r="247" spans="1:20" x14ac:dyDescent="0.3">
      <c r="A247">
        <v>246</v>
      </c>
      <c r="B247" t="s">
        <v>785</v>
      </c>
      <c r="C247" t="s">
        <v>786</v>
      </c>
      <c r="D247" t="s">
        <v>17</v>
      </c>
      <c r="E247">
        <v>44</v>
      </c>
      <c r="F247" t="s">
        <v>1553</v>
      </c>
      <c r="G247" s="1">
        <v>45330</v>
      </c>
      <c r="H247" s="1" t="s">
        <v>1564</v>
      </c>
      <c r="I247" t="s">
        <v>34</v>
      </c>
      <c r="J247" t="s">
        <v>51</v>
      </c>
      <c r="K247" t="s">
        <v>787</v>
      </c>
      <c r="L247" t="s">
        <v>21</v>
      </c>
      <c r="M247" t="s">
        <v>62</v>
      </c>
      <c r="N247">
        <v>3</v>
      </c>
      <c r="O247">
        <v>4920.34</v>
      </c>
      <c r="P247">
        <f t="shared" si="6"/>
        <v>14761.02</v>
      </c>
      <c r="Q247">
        <f t="shared" si="7"/>
        <v>14762</v>
      </c>
      <c r="R247" t="s">
        <v>30</v>
      </c>
      <c r="S247" s="1">
        <v>45330</v>
      </c>
      <c r="T247" s="1">
        <v>45332</v>
      </c>
    </row>
    <row r="248" spans="1:20" x14ac:dyDescent="0.3">
      <c r="A248">
        <v>247</v>
      </c>
      <c r="B248" t="s">
        <v>788</v>
      </c>
      <c r="C248" t="s">
        <v>789</v>
      </c>
      <c r="D248" t="s">
        <v>17</v>
      </c>
      <c r="E248">
        <v>30</v>
      </c>
      <c r="F248" t="s">
        <v>1553</v>
      </c>
      <c r="G248" s="1">
        <v>45547</v>
      </c>
      <c r="H248" s="1" t="s">
        <v>1562</v>
      </c>
      <c r="I248" t="s">
        <v>34</v>
      </c>
      <c r="J248" t="s">
        <v>51</v>
      </c>
      <c r="K248" t="s">
        <v>790</v>
      </c>
      <c r="L248" t="s">
        <v>80</v>
      </c>
      <c r="M248" t="s">
        <v>38</v>
      </c>
      <c r="N248">
        <v>5</v>
      </c>
      <c r="O248">
        <v>3750.57</v>
      </c>
      <c r="P248">
        <f t="shared" si="6"/>
        <v>18752.850000000002</v>
      </c>
      <c r="Q248">
        <f t="shared" si="7"/>
        <v>18753</v>
      </c>
      <c r="R248" t="s">
        <v>23</v>
      </c>
      <c r="S248" s="1">
        <v>45547</v>
      </c>
      <c r="T248" s="1">
        <v>45551</v>
      </c>
    </row>
    <row r="249" spans="1:20" x14ac:dyDescent="0.3">
      <c r="A249">
        <v>248</v>
      </c>
      <c r="B249" t="s">
        <v>791</v>
      </c>
      <c r="C249" t="s">
        <v>792</v>
      </c>
      <c r="D249" t="s">
        <v>17</v>
      </c>
      <c r="E249">
        <v>54</v>
      </c>
      <c r="F249" t="s">
        <v>1552</v>
      </c>
      <c r="G249" s="1">
        <v>45104</v>
      </c>
      <c r="H249" s="1" t="s">
        <v>1560</v>
      </c>
      <c r="I249" t="s">
        <v>26</v>
      </c>
      <c r="J249" t="s">
        <v>27</v>
      </c>
      <c r="K249" t="s">
        <v>793</v>
      </c>
      <c r="L249" t="s">
        <v>84</v>
      </c>
      <c r="M249" t="s">
        <v>48</v>
      </c>
      <c r="N249">
        <v>5</v>
      </c>
      <c r="O249">
        <v>3252</v>
      </c>
      <c r="P249">
        <f t="shared" si="6"/>
        <v>16260</v>
      </c>
      <c r="Q249">
        <f t="shared" si="7"/>
        <v>16260</v>
      </c>
      <c r="R249" t="s">
        <v>39</v>
      </c>
      <c r="S249" s="1">
        <v>45104</v>
      </c>
      <c r="T249" s="1">
        <v>45110</v>
      </c>
    </row>
    <row r="250" spans="1:20" x14ac:dyDescent="0.3">
      <c r="A250">
        <v>249</v>
      </c>
      <c r="B250" t="s">
        <v>794</v>
      </c>
      <c r="C250" t="s">
        <v>795</v>
      </c>
      <c r="D250" t="s">
        <v>17</v>
      </c>
      <c r="E250">
        <v>38</v>
      </c>
      <c r="F250" t="s">
        <v>1553</v>
      </c>
      <c r="G250" s="1">
        <v>45291</v>
      </c>
      <c r="H250" s="1" t="s">
        <v>1557</v>
      </c>
      <c r="I250" t="s">
        <v>18</v>
      </c>
      <c r="J250" t="s">
        <v>19</v>
      </c>
      <c r="K250" t="s">
        <v>796</v>
      </c>
      <c r="L250" t="s">
        <v>80</v>
      </c>
      <c r="M250" t="s">
        <v>22</v>
      </c>
      <c r="N250">
        <v>5</v>
      </c>
      <c r="O250">
        <v>2699.04</v>
      </c>
      <c r="P250">
        <f t="shared" si="6"/>
        <v>13495.2</v>
      </c>
      <c r="Q250">
        <f t="shared" si="7"/>
        <v>13496</v>
      </c>
      <c r="R250" t="s">
        <v>57</v>
      </c>
      <c r="S250" s="1">
        <v>45291</v>
      </c>
      <c r="T250" s="1">
        <v>45294</v>
      </c>
    </row>
    <row r="251" spans="1:20" x14ac:dyDescent="0.3">
      <c r="A251">
        <v>250</v>
      </c>
      <c r="B251" t="s">
        <v>797</v>
      </c>
      <c r="C251" t="s">
        <v>798</v>
      </c>
      <c r="D251" t="s">
        <v>33</v>
      </c>
      <c r="E251">
        <v>45</v>
      </c>
      <c r="F251" t="s">
        <v>1553</v>
      </c>
      <c r="G251" s="1">
        <v>45551</v>
      </c>
      <c r="H251" s="1" t="s">
        <v>1562</v>
      </c>
      <c r="I251" t="s">
        <v>26</v>
      </c>
      <c r="J251" t="s">
        <v>155</v>
      </c>
      <c r="K251" t="s">
        <v>799</v>
      </c>
      <c r="L251" t="s">
        <v>178</v>
      </c>
      <c r="M251" t="s">
        <v>22</v>
      </c>
      <c r="N251">
        <v>2</v>
      </c>
      <c r="O251">
        <v>4192.3500000000004</v>
      </c>
      <c r="P251">
        <f t="shared" si="6"/>
        <v>8384.7000000000007</v>
      </c>
      <c r="Q251">
        <f t="shared" si="7"/>
        <v>8385</v>
      </c>
      <c r="R251" t="s">
        <v>39</v>
      </c>
      <c r="S251" s="1">
        <v>45551</v>
      </c>
      <c r="T251" s="1">
        <v>45556</v>
      </c>
    </row>
    <row r="252" spans="1:20" x14ac:dyDescent="0.3">
      <c r="A252">
        <v>251</v>
      </c>
      <c r="B252" t="s">
        <v>800</v>
      </c>
      <c r="C252" t="s">
        <v>801</v>
      </c>
      <c r="D252" t="s">
        <v>17</v>
      </c>
      <c r="E252">
        <v>64</v>
      </c>
      <c r="F252" t="s">
        <v>1552</v>
      </c>
      <c r="G252" s="1">
        <v>45038</v>
      </c>
      <c r="H252" s="1" t="s">
        <v>1558</v>
      </c>
      <c r="I252" t="s">
        <v>26</v>
      </c>
      <c r="J252" t="s">
        <v>155</v>
      </c>
      <c r="K252" t="s">
        <v>802</v>
      </c>
      <c r="L252" t="s">
        <v>37</v>
      </c>
      <c r="M252" t="s">
        <v>22</v>
      </c>
      <c r="N252">
        <v>2</v>
      </c>
      <c r="O252">
        <v>1201.17</v>
      </c>
      <c r="P252">
        <f t="shared" si="6"/>
        <v>2402.34</v>
      </c>
      <c r="Q252">
        <f t="shared" si="7"/>
        <v>2403</v>
      </c>
      <c r="R252" t="s">
        <v>63</v>
      </c>
      <c r="S252" s="1">
        <v>45038</v>
      </c>
      <c r="T252" s="1">
        <v>45043</v>
      </c>
    </row>
    <row r="253" spans="1:20" x14ac:dyDescent="0.3">
      <c r="A253">
        <v>252</v>
      </c>
      <c r="B253" t="s">
        <v>803</v>
      </c>
      <c r="C253" t="s">
        <v>804</v>
      </c>
      <c r="D253" t="s">
        <v>33</v>
      </c>
      <c r="E253">
        <v>25</v>
      </c>
      <c r="F253" t="s">
        <v>1553</v>
      </c>
      <c r="G253" s="1">
        <v>45445</v>
      </c>
      <c r="H253" s="1" t="s">
        <v>1560</v>
      </c>
      <c r="I253" t="s">
        <v>26</v>
      </c>
      <c r="J253" t="s">
        <v>19</v>
      </c>
      <c r="K253" t="s">
        <v>805</v>
      </c>
      <c r="L253" t="s">
        <v>61</v>
      </c>
      <c r="M253" t="s">
        <v>38</v>
      </c>
      <c r="N253">
        <v>1</v>
      </c>
      <c r="O253">
        <v>4467.92</v>
      </c>
      <c r="P253">
        <f t="shared" si="6"/>
        <v>4467.92</v>
      </c>
      <c r="Q253">
        <f t="shared" si="7"/>
        <v>4468</v>
      </c>
      <c r="R253" t="s">
        <v>100</v>
      </c>
      <c r="S253" s="1">
        <v>45445</v>
      </c>
      <c r="T253" s="1">
        <v>45446</v>
      </c>
    </row>
    <row r="254" spans="1:20" x14ac:dyDescent="0.3">
      <c r="A254">
        <v>253</v>
      </c>
      <c r="B254" t="s">
        <v>806</v>
      </c>
      <c r="C254" t="s">
        <v>807</v>
      </c>
      <c r="D254" t="s">
        <v>33</v>
      </c>
      <c r="E254">
        <v>58</v>
      </c>
      <c r="F254" t="s">
        <v>1552</v>
      </c>
      <c r="G254" s="1">
        <v>45430</v>
      </c>
      <c r="H254" s="1" t="s">
        <v>1566</v>
      </c>
      <c r="I254" t="s">
        <v>18</v>
      </c>
      <c r="J254" t="s">
        <v>35</v>
      </c>
      <c r="K254" t="s">
        <v>808</v>
      </c>
      <c r="L254" t="s">
        <v>56</v>
      </c>
      <c r="M254" t="s">
        <v>22</v>
      </c>
      <c r="N254">
        <v>4</v>
      </c>
      <c r="O254">
        <v>3198.27</v>
      </c>
      <c r="P254">
        <f t="shared" si="6"/>
        <v>12793.08</v>
      </c>
      <c r="Q254">
        <f t="shared" si="7"/>
        <v>12794</v>
      </c>
      <c r="R254" t="s">
        <v>107</v>
      </c>
      <c r="S254" s="1">
        <v>45430</v>
      </c>
      <c r="T254" s="1">
        <v>45437</v>
      </c>
    </row>
    <row r="255" spans="1:20" x14ac:dyDescent="0.3">
      <c r="A255">
        <v>254</v>
      </c>
      <c r="B255" t="s">
        <v>809</v>
      </c>
      <c r="C255" t="s">
        <v>810</v>
      </c>
      <c r="D255" t="s">
        <v>17</v>
      </c>
      <c r="E255">
        <v>55</v>
      </c>
      <c r="F255" t="s">
        <v>1552</v>
      </c>
      <c r="G255" s="1">
        <v>45627</v>
      </c>
      <c r="H255" s="1" t="s">
        <v>1557</v>
      </c>
      <c r="I255" t="s">
        <v>18</v>
      </c>
      <c r="J255" t="s">
        <v>27</v>
      </c>
      <c r="K255" t="s">
        <v>811</v>
      </c>
      <c r="L255" t="s">
        <v>21</v>
      </c>
      <c r="M255" t="s">
        <v>62</v>
      </c>
      <c r="N255">
        <v>1</v>
      </c>
      <c r="O255">
        <v>504.03</v>
      </c>
      <c r="P255">
        <f t="shared" si="6"/>
        <v>504.03</v>
      </c>
      <c r="Q255">
        <f t="shared" si="7"/>
        <v>505</v>
      </c>
      <c r="R255" t="s">
        <v>30</v>
      </c>
      <c r="S255" s="1">
        <v>45627</v>
      </c>
      <c r="T255" s="1">
        <v>45632</v>
      </c>
    </row>
    <row r="256" spans="1:20" x14ac:dyDescent="0.3">
      <c r="A256">
        <v>255</v>
      </c>
      <c r="B256" t="s">
        <v>812</v>
      </c>
      <c r="C256" t="s">
        <v>813</v>
      </c>
      <c r="D256" t="s">
        <v>17</v>
      </c>
      <c r="E256">
        <v>21</v>
      </c>
      <c r="F256" t="s">
        <v>1553</v>
      </c>
      <c r="G256" s="1">
        <v>45549</v>
      </c>
      <c r="H256" s="1" t="s">
        <v>1562</v>
      </c>
      <c r="I256" t="s">
        <v>18</v>
      </c>
      <c r="J256" t="s">
        <v>51</v>
      </c>
      <c r="K256" t="s">
        <v>814</v>
      </c>
      <c r="L256" t="s">
        <v>61</v>
      </c>
      <c r="M256" t="s">
        <v>22</v>
      </c>
      <c r="N256">
        <v>1</v>
      </c>
      <c r="O256">
        <v>1695.43</v>
      </c>
      <c r="P256">
        <f t="shared" si="6"/>
        <v>1695.43</v>
      </c>
      <c r="Q256">
        <f t="shared" si="7"/>
        <v>1696</v>
      </c>
      <c r="R256" t="s">
        <v>76</v>
      </c>
      <c r="S256" s="1">
        <v>45549</v>
      </c>
      <c r="T256" s="1">
        <v>45554</v>
      </c>
    </row>
    <row r="257" spans="1:20" x14ac:dyDescent="0.3">
      <c r="A257">
        <v>256</v>
      </c>
      <c r="B257" t="s">
        <v>815</v>
      </c>
      <c r="C257" t="s">
        <v>816</v>
      </c>
      <c r="D257" t="s">
        <v>17</v>
      </c>
      <c r="E257">
        <v>24</v>
      </c>
      <c r="F257" t="s">
        <v>1553</v>
      </c>
      <c r="G257" s="1">
        <v>45131</v>
      </c>
      <c r="H257" s="1" t="s">
        <v>1556</v>
      </c>
      <c r="I257" t="s">
        <v>18</v>
      </c>
      <c r="J257" t="s">
        <v>42</v>
      </c>
      <c r="K257" t="s">
        <v>817</v>
      </c>
      <c r="L257" t="s">
        <v>178</v>
      </c>
      <c r="M257" t="s">
        <v>75</v>
      </c>
      <c r="N257">
        <v>1</v>
      </c>
      <c r="O257">
        <v>507.3</v>
      </c>
      <c r="P257">
        <f t="shared" si="6"/>
        <v>507.3</v>
      </c>
      <c r="Q257">
        <f t="shared" si="7"/>
        <v>508</v>
      </c>
      <c r="R257" t="s">
        <v>57</v>
      </c>
      <c r="S257" s="1">
        <v>45131</v>
      </c>
      <c r="T257" s="1">
        <v>45134</v>
      </c>
    </row>
    <row r="258" spans="1:20" x14ac:dyDescent="0.3">
      <c r="A258">
        <v>257</v>
      </c>
      <c r="B258" t="s">
        <v>818</v>
      </c>
      <c r="C258" t="s">
        <v>819</v>
      </c>
      <c r="D258" t="s">
        <v>17</v>
      </c>
      <c r="E258">
        <v>30</v>
      </c>
      <c r="F258" t="s">
        <v>1553</v>
      </c>
      <c r="G258" s="1">
        <v>45162</v>
      </c>
      <c r="H258" s="1" t="s">
        <v>1561</v>
      </c>
      <c r="I258" t="s">
        <v>34</v>
      </c>
      <c r="J258" t="s">
        <v>51</v>
      </c>
      <c r="K258" t="s">
        <v>820</v>
      </c>
      <c r="L258" t="s">
        <v>178</v>
      </c>
      <c r="M258" t="s">
        <v>62</v>
      </c>
      <c r="N258">
        <v>3</v>
      </c>
      <c r="O258">
        <v>3156.05</v>
      </c>
      <c r="P258">
        <f t="shared" si="6"/>
        <v>9468.1500000000015</v>
      </c>
      <c r="Q258">
        <f t="shared" si="7"/>
        <v>9469</v>
      </c>
      <c r="R258" t="s">
        <v>107</v>
      </c>
      <c r="S258" s="1">
        <v>45162</v>
      </c>
      <c r="T258" s="1">
        <v>45169</v>
      </c>
    </row>
    <row r="259" spans="1:20" x14ac:dyDescent="0.3">
      <c r="A259">
        <v>258</v>
      </c>
      <c r="B259" t="s">
        <v>821</v>
      </c>
      <c r="C259" t="s">
        <v>822</v>
      </c>
      <c r="D259" t="s">
        <v>17</v>
      </c>
      <c r="E259">
        <v>49</v>
      </c>
      <c r="F259" t="s">
        <v>1553</v>
      </c>
      <c r="G259" s="1">
        <v>45491</v>
      </c>
      <c r="H259" s="1" t="s">
        <v>1556</v>
      </c>
      <c r="I259" t="s">
        <v>26</v>
      </c>
      <c r="J259" t="s">
        <v>27</v>
      </c>
      <c r="K259" t="s">
        <v>823</v>
      </c>
      <c r="L259" t="s">
        <v>71</v>
      </c>
      <c r="M259" t="s">
        <v>48</v>
      </c>
      <c r="N259">
        <v>5</v>
      </c>
      <c r="O259">
        <v>395.67</v>
      </c>
      <c r="P259">
        <f t="shared" ref="P259:P322" si="8">N259*O259</f>
        <v>1978.3500000000001</v>
      </c>
      <c r="Q259">
        <f t="shared" ref="Q259:Q322" si="9">ROUNDUP(P259,0)</f>
        <v>1979</v>
      </c>
      <c r="R259" t="s">
        <v>63</v>
      </c>
      <c r="S259" s="1">
        <v>45491</v>
      </c>
      <c r="T259" s="1">
        <v>45494</v>
      </c>
    </row>
    <row r="260" spans="1:20" x14ac:dyDescent="0.3">
      <c r="A260">
        <v>259</v>
      </c>
      <c r="B260" t="s">
        <v>824</v>
      </c>
      <c r="C260" t="s">
        <v>825</v>
      </c>
      <c r="D260" t="s">
        <v>17</v>
      </c>
      <c r="E260">
        <v>59</v>
      </c>
      <c r="F260" t="s">
        <v>1552</v>
      </c>
      <c r="G260" s="1">
        <v>45123</v>
      </c>
      <c r="H260" s="1" t="s">
        <v>1556</v>
      </c>
      <c r="I260" t="s">
        <v>18</v>
      </c>
      <c r="J260" t="s">
        <v>35</v>
      </c>
      <c r="K260" t="s">
        <v>826</v>
      </c>
      <c r="L260" t="s">
        <v>84</v>
      </c>
      <c r="M260" t="s">
        <v>22</v>
      </c>
      <c r="N260">
        <v>5</v>
      </c>
      <c r="O260">
        <v>2802.23</v>
      </c>
      <c r="P260">
        <f t="shared" si="8"/>
        <v>14011.15</v>
      </c>
      <c r="Q260">
        <f t="shared" si="9"/>
        <v>14012</v>
      </c>
      <c r="R260" t="s">
        <v>57</v>
      </c>
      <c r="S260" s="1">
        <v>45123</v>
      </c>
      <c r="T260" s="1">
        <v>45128</v>
      </c>
    </row>
    <row r="261" spans="1:20" x14ac:dyDescent="0.3">
      <c r="A261">
        <v>260</v>
      </c>
      <c r="B261" t="s">
        <v>827</v>
      </c>
      <c r="C261" t="s">
        <v>828</v>
      </c>
      <c r="D261" t="s">
        <v>17</v>
      </c>
      <c r="E261">
        <v>62</v>
      </c>
      <c r="F261" t="s">
        <v>1552</v>
      </c>
      <c r="G261" s="1">
        <v>45014</v>
      </c>
      <c r="H261" s="1" t="s">
        <v>1567</v>
      </c>
      <c r="I261" t="s">
        <v>26</v>
      </c>
      <c r="J261" t="s">
        <v>19</v>
      </c>
      <c r="K261" t="s">
        <v>829</v>
      </c>
      <c r="L261" t="s">
        <v>37</v>
      </c>
      <c r="M261" t="s">
        <v>48</v>
      </c>
      <c r="N261">
        <v>5</v>
      </c>
      <c r="O261">
        <v>4461.04</v>
      </c>
      <c r="P261">
        <f t="shared" si="8"/>
        <v>22305.200000000001</v>
      </c>
      <c r="Q261">
        <f t="shared" si="9"/>
        <v>22306</v>
      </c>
      <c r="R261" t="s">
        <v>30</v>
      </c>
      <c r="S261" s="1">
        <v>45014</v>
      </c>
      <c r="T261" s="1">
        <v>45016</v>
      </c>
    </row>
    <row r="262" spans="1:20" x14ac:dyDescent="0.3">
      <c r="A262">
        <v>261</v>
      </c>
      <c r="B262" t="s">
        <v>830</v>
      </c>
      <c r="C262" t="s">
        <v>831</v>
      </c>
      <c r="D262" t="s">
        <v>17</v>
      </c>
      <c r="E262">
        <v>59</v>
      </c>
      <c r="F262" t="s">
        <v>1552</v>
      </c>
      <c r="G262" s="1">
        <v>45149</v>
      </c>
      <c r="H262" s="1" t="s">
        <v>1561</v>
      </c>
      <c r="I262" t="s">
        <v>18</v>
      </c>
      <c r="J262" t="s">
        <v>51</v>
      </c>
      <c r="K262" t="s">
        <v>832</v>
      </c>
      <c r="L262" t="s">
        <v>56</v>
      </c>
      <c r="M262" t="s">
        <v>38</v>
      </c>
      <c r="N262">
        <v>1</v>
      </c>
      <c r="O262">
        <v>2709.54</v>
      </c>
      <c r="P262">
        <f t="shared" si="8"/>
        <v>2709.54</v>
      </c>
      <c r="Q262">
        <f t="shared" si="9"/>
        <v>2710</v>
      </c>
      <c r="R262" t="s">
        <v>30</v>
      </c>
      <c r="S262" s="1">
        <v>45149</v>
      </c>
      <c r="T262" s="1">
        <v>45151</v>
      </c>
    </row>
    <row r="263" spans="1:20" x14ac:dyDescent="0.3">
      <c r="A263">
        <v>262</v>
      </c>
      <c r="B263" t="s">
        <v>833</v>
      </c>
      <c r="C263" t="s">
        <v>834</v>
      </c>
      <c r="D263" t="s">
        <v>17</v>
      </c>
      <c r="E263">
        <v>46</v>
      </c>
      <c r="F263" t="s">
        <v>1553</v>
      </c>
      <c r="G263" s="1">
        <v>45180</v>
      </c>
      <c r="H263" s="1" t="s">
        <v>1562</v>
      </c>
      <c r="I263" t="s">
        <v>26</v>
      </c>
      <c r="J263" t="s">
        <v>35</v>
      </c>
      <c r="K263" t="s">
        <v>835</v>
      </c>
      <c r="L263" t="s">
        <v>61</v>
      </c>
      <c r="M263" t="s">
        <v>48</v>
      </c>
      <c r="N263">
        <v>2</v>
      </c>
      <c r="O263">
        <v>2130.54</v>
      </c>
      <c r="P263">
        <f t="shared" si="8"/>
        <v>4261.08</v>
      </c>
      <c r="Q263">
        <f t="shared" si="9"/>
        <v>4262</v>
      </c>
      <c r="R263" t="s">
        <v>23</v>
      </c>
      <c r="S263" s="1">
        <v>45180</v>
      </c>
      <c r="T263" s="1">
        <v>45186</v>
      </c>
    </row>
    <row r="264" spans="1:20" x14ac:dyDescent="0.3">
      <c r="A264">
        <v>263</v>
      </c>
      <c r="B264" t="s">
        <v>836</v>
      </c>
      <c r="C264" t="s">
        <v>837</v>
      </c>
      <c r="D264" t="s">
        <v>17</v>
      </c>
      <c r="E264">
        <v>33</v>
      </c>
      <c r="F264" t="s">
        <v>1553</v>
      </c>
      <c r="G264" s="1">
        <v>45261</v>
      </c>
      <c r="H264" s="1" t="s">
        <v>1557</v>
      </c>
      <c r="I264" t="s">
        <v>18</v>
      </c>
      <c r="J264" t="s">
        <v>42</v>
      </c>
      <c r="K264" t="s">
        <v>838</v>
      </c>
      <c r="L264" t="s">
        <v>80</v>
      </c>
      <c r="M264" t="s">
        <v>62</v>
      </c>
      <c r="N264">
        <v>2</v>
      </c>
      <c r="O264">
        <v>584.97</v>
      </c>
      <c r="P264">
        <f t="shared" si="8"/>
        <v>1169.94</v>
      </c>
      <c r="Q264">
        <f t="shared" si="9"/>
        <v>1170</v>
      </c>
      <c r="R264" t="s">
        <v>30</v>
      </c>
      <c r="S264" s="1">
        <v>45261</v>
      </c>
      <c r="T264" s="1">
        <v>45264</v>
      </c>
    </row>
    <row r="265" spans="1:20" x14ac:dyDescent="0.3">
      <c r="A265">
        <v>264</v>
      </c>
      <c r="B265" t="s">
        <v>839</v>
      </c>
      <c r="C265" t="s">
        <v>840</v>
      </c>
      <c r="D265" t="s">
        <v>33</v>
      </c>
      <c r="E265">
        <v>18</v>
      </c>
      <c r="F265" t="s">
        <v>1554</v>
      </c>
      <c r="G265" s="1">
        <v>45029</v>
      </c>
      <c r="H265" s="1" t="s">
        <v>1558</v>
      </c>
      <c r="I265" t="s">
        <v>18</v>
      </c>
      <c r="J265" t="s">
        <v>19</v>
      </c>
      <c r="K265" t="s">
        <v>841</v>
      </c>
      <c r="L265" t="s">
        <v>80</v>
      </c>
      <c r="M265" t="s">
        <v>75</v>
      </c>
      <c r="N265">
        <v>2</v>
      </c>
      <c r="O265">
        <v>1360.03</v>
      </c>
      <c r="P265">
        <f t="shared" si="8"/>
        <v>2720.06</v>
      </c>
      <c r="Q265">
        <f t="shared" si="9"/>
        <v>2721</v>
      </c>
      <c r="R265" t="s">
        <v>23</v>
      </c>
      <c r="S265" s="1">
        <v>45029</v>
      </c>
      <c r="T265" s="1">
        <v>45033</v>
      </c>
    </row>
    <row r="266" spans="1:20" x14ac:dyDescent="0.3">
      <c r="A266">
        <v>265</v>
      </c>
      <c r="B266" t="s">
        <v>842</v>
      </c>
      <c r="C266" t="s">
        <v>843</v>
      </c>
      <c r="D266" t="s">
        <v>33</v>
      </c>
      <c r="E266">
        <v>61</v>
      </c>
      <c r="F266" t="s">
        <v>1552</v>
      </c>
      <c r="G266" s="1">
        <v>45585</v>
      </c>
      <c r="H266" s="1" t="s">
        <v>1559</v>
      </c>
      <c r="I266" t="s">
        <v>26</v>
      </c>
      <c r="J266" t="s">
        <v>155</v>
      </c>
      <c r="K266" t="s">
        <v>844</v>
      </c>
      <c r="L266" t="s">
        <v>61</v>
      </c>
      <c r="M266" t="s">
        <v>29</v>
      </c>
      <c r="N266">
        <v>1</v>
      </c>
      <c r="O266">
        <v>4730.1000000000004</v>
      </c>
      <c r="P266">
        <f t="shared" si="8"/>
        <v>4730.1000000000004</v>
      </c>
      <c r="Q266">
        <f t="shared" si="9"/>
        <v>4731</v>
      </c>
      <c r="R266" t="s">
        <v>107</v>
      </c>
      <c r="S266" s="1">
        <v>45585</v>
      </c>
      <c r="T266" s="1">
        <v>45586</v>
      </c>
    </row>
    <row r="267" spans="1:20" x14ac:dyDescent="0.3">
      <c r="A267">
        <v>266</v>
      </c>
      <c r="B267" t="s">
        <v>845</v>
      </c>
      <c r="C267" t="s">
        <v>846</v>
      </c>
      <c r="D267" t="s">
        <v>17</v>
      </c>
      <c r="E267">
        <v>42</v>
      </c>
      <c r="F267" t="s">
        <v>1553</v>
      </c>
      <c r="G267" s="1">
        <v>45540</v>
      </c>
      <c r="H267" s="1" t="s">
        <v>1562</v>
      </c>
      <c r="I267" t="s">
        <v>34</v>
      </c>
      <c r="J267" t="s">
        <v>42</v>
      </c>
      <c r="K267" t="s">
        <v>847</v>
      </c>
      <c r="L267" t="s">
        <v>56</v>
      </c>
      <c r="M267" t="s">
        <v>48</v>
      </c>
      <c r="N267">
        <v>3</v>
      </c>
      <c r="O267">
        <v>1072.1500000000001</v>
      </c>
      <c r="P267">
        <f t="shared" si="8"/>
        <v>3216.4500000000003</v>
      </c>
      <c r="Q267">
        <f t="shared" si="9"/>
        <v>3217</v>
      </c>
      <c r="R267" t="s">
        <v>63</v>
      </c>
      <c r="S267" s="1">
        <v>45540</v>
      </c>
      <c r="T267" s="1">
        <v>45545</v>
      </c>
    </row>
    <row r="268" spans="1:20" x14ac:dyDescent="0.3">
      <c r="A268">
        <v>267</v>
      </c>
      <c r="B268" t="s">
        <v>848</v>
      </c>
      <c r="C268" t="s">
        <v>849</v>
      </c>
      <c r="D268" t="s">
        <v>17</v>
      </c>
      <c r="E268">
        <v>28</v>
      </c>
      <c r="F268" t="s">
        <v>1553</v>
      </c>
      <c r="G268" s="1">
        <v>45640</v>
      </c>
      <c r="H268" s="1" t="s">
        <v>1557</v>
      </c>
      <c r="I268" t="s">
        <v>18</v>
      </c>
      <c r="J268" t="s">
        <v>51</v>
      </c>
      <c r="K268" t="s">
        <v>850</v>
      </c>
      <c r="L268" t="s">
        <v>80</v>
      </c>
      <c r="M268" t="s">
        <v>62</v>
      </c>
      <c r="N268">
        <v>1</v>
      </c>
      <c r="O268">
        <v>999.19</v>
      </c>
      <c r="P268">
        <f t="shared" si="8"/>
        <v>999.19</v>
      </c>
      <c r="Q268">
        <f t="shared" si="9"/>
        <v>1000</v>
      </c>
      <c r="R268" t="s">
        <v>100</v>
      </c>
      <c r="S268" s="1">
        <v>45640</v>
      </c>
      <c r="T268" s="1">
        <v>45643</v>
      </c>
    </row>
    <row r="269" spans="1:20" x14ac:dyDescent="0.3">
      <c r="A269">
        <v>268</v>
      </c>
      <c r="B269" t="s">
        <v>851</v>
      </c>
      <c r="C269" t="s">
        <v>852</v>
      </c>
      <c r="D269" t="s">
        <v>17</v>
      </c>
      <c r="E269">
        <v>26</v>
      </c>
      <c r="F269" t="s">
        <v>1553</v>
      </c>
      <c r="G269" s="1">
        <v>45156</v>
      </c>
      <c r="H269" s="1" t="s">
        <v>1561</v>
      </c>
      <c r="I269" t="s">
        <v>26</v>
      </c>
      <c r="J269" t="s">
        <v>35</v>
      </c>
      <c r="K269" t="s">
        <v>853</v>
      </c>
      <c r="L269" t="s">
        <v>71</v>
      </c>
      <c r="M269" t="s">
        <v>29</v>
      </c>
      <c r="N269">
        <v>5</v>
      </c>
      <c r="O269">
        <v>1853.83</v>
      </c>
      <c r="P269">
        <f t="shared" si="8"/>
        <v>9269.15</v>
      </c>
      <c r="Q269">
        <f t="shared" si="9"/>
        <v>9270</v>
      </c>
      <c r="R269" t="s">
        <v>63</v>
      </c>
      <c r="S269" s="1">
        <v>45156</v>
      </c>
      <c r="T269" s="1">
        <v>45159</v>
      </c>
    </row>
    <row r="270" spans="1:20" x14ac:dyDescent="0.3">
      <c r="A270">
        <v>269</v>
      </c>
      <c r="B270" t="s">
        <v>854</v>
      </c>
      <c r="C270" t="s">
        <v>855</v>
      </c>
      <c r="D270" t="s">
        <v>17</v>
      </c>
      <c r="E270">
        <v>32</v>
      </c>
      <c r="F270" t="s">
        <v>1553</v>
      </c>
      <c r="G270" s="1">
        <v>45240</v>
      </c>
      <c r="H270" s="1" t="s">
        <v>1563</v>
      </c>
      <c r="I270" t="s">
        <v>34</v>
      </c>
      <c r="J270" t="s">
        <v>27</v>
      </c>
      <c r="K270" t="s">
        <v>856</v>
      </c>
      <c r="L270" t="s">
        <v>80</v>
      </c>
      <c r="M270" t="s">
        <v>22</v>
      </c>
      <c r="N270">
        <v>1</v>
      </c>
      <c r="O270">
        <v>3634.92</v>
      </c>
      <c r="P270">
        <f t="shared" si="8"/>
        <v>3634.92</v>
      </c>
      <c r="Q270">
        <f t="shared" si="9"/>
        <v>3635</v>
      </c>
      <c r="R270" t="s">
        <v>23</v>
      </c>
      <c r="S270" s="1">
        <v>45240</v>
      </c>
      <c r="T270" s="1">
        <v>45244</v>
      </c>
    </row>
    <row r="271" spans="1:20" x14ac:dyDescent="0.3">
      <c r="A271">
        <v>270</v>
      </c>
      <c r="B271" t="s">
        <v>857</v>
      </c>
      <c r="C271" t="s">
        <v>858</v>
      </c>
      <c r="D271" t="s">
        <v>33</v>
      </c>
      <c r="E271">
        <v>54</v>
      </c>
      <c r="F271" t="s">
        <v>1552</v>
      </c>
      <c r="G271" s="1">
        <v>45513</v>
      </c>
      <c r="H271" s="1" t="s">
        <v>1561</v>
      </c>
      <c r="I271" t="s">
        <v>34</v>
      </c>
      <c r="J271" t="s">
        <v>42</v>
      </c>
      <c r="K271" t="s">
        <v>859</v>
      </c>
      <c r="L271" t="s">
        <v>61</v>
      </c>
      <c r="M271" t="s">
        <v>75</v>
      </c>
      <c r="N271">
        <v>4</v>
      </c>
      <c r="O271">
        <v>829.9</v>
      </c>
      <c r="P271">
        <f t="shared" si="8"/>
        <v>3319.6</v>
      </c>
      <c r="Q271">
        <f t="shared" si="9"/>
        <v>3320</v>
      </c>
      <c r="R271" t="s">
        <v>76</v>
      </c>
      <c r="S271" s="1">
        <v>45513</v>
      </c>
      <c r="T271" s="1">
        <v>45519</v>
      </c>
    </row>
    <row r="272" spans="1:20" x14ac:dyDescent="0.3">
      <c r="A272">
        <v>271</v>
      </c>
      <c r="B272" t="s">
        <v>860</v>
      </c>
      <c r="C272" t="s">
        <v>861</v>
      </c>
      <c r="D272" t="s">
        <v>33</v>
      </c>
      <c r="E272">
        <v>61</v>
      </c>
      <c r="F272" t="s">
        <v>1552</v>
      </c>
      <c r="G272" s="1">
        <v>45608</v>
      </c>
      <c r="H272" s="1" t="s">
        <v>1563</v>
      </c>
      <c r="I272" t="s">
        <v>26</v>
      </c>
      <c r="J272" t="s">
        <v>155</v>
      </c>
      <c r="K272" t="s">
        <v>862</v>
      </c>
      <c r="L272" t="s">
        <v>178</v>
      </c>
      <c r="M272" t="s">
        <v>29</v>
      </c>
      <c r="N272">
        <v>4</v>
      </c>
      <c r="O272">
        <v>2131.0500000000002</v>
      </c>
      <c r="P272">
        <f t="shared" si="8"/>
        <v>8524.2000000000007</v>
      </c>
      <c r="Q272">
        <f t="shared" si="9"/>
        <v>8525</v>
      </c>
      <c r="R272" t="s">
        <v>30</v>
      </c>
      <c r="S272" s="1">
        <v>45608</v>
      </c>
      <c r="T272" s="1">
        <v>45610</v>
      </c>
    </row>
    <row r="273" spans="1:20" x14ac:dyDescent="0.3">
      <c r="A273">
        <v>272</v>
      </c>
      <c r="B273" t="s">
        <v>863</v>
      </c>
      <c r="C273" t="s">
        <v>864</v>
      </c>
      <c r="D273" t="s">
        <v>17</v>
      </c>
      <c r="E273">
        <v>64</v>
      </c>
      <c r="F273" t="s">
        <v>1552</v>
      </c>
      <c r="G273" s="1">
        <v>45546</v>
      </c>
      <c r="H273" s="1" t="s">
        <v>1562</v>
      </c>
      <c r="I273" t="s">
        <v>18</v>
      </c>
      <c r="J273" t="s">
        <v>42</v>
      </c>
      <c r="K273" t="s">
        <v>865</v>
      </c>
      <c r="L273" t="s">
        <v>71</v>
      </c>
      <c r="M273" t="s">
        <v>22</v>
      </c>
      <c r="N273">
        <v>2</v>
      </c>
      <c r="O273">
        <v>3264.08</v>
      </c>
      <c r="P273">
        <f t="shared" si="8"/>
        <v>6528.16</v>
      </c>
      <c r="Q273">
        <f t="shared" si="9"/>
        <v>6529</v>
      </c>
      <c r="R273" t="s">
        <v>23</v>
      </c>
      <c r="S273" s="1">
        <v>45546</v>
      </c>
      <c r="T273" s="1">
        <v>45548</v>
      </c>
    </row>
    <row r="274" spans="1:20" x14ac:dyDescent="0.3">
      <c r="A274">
        <v>273</v>
      </c>
      <c r="B274" t="s">
        <v>866</v>
      </c>
      <c r="C274" t="s">
        <v>867</v>
      </c>
      <c r="D274" t="s">
        <v>33</v>
      </c>
      <c r="E274">
        <v>57</v>
      </c>
      <c r="F274" t="s">
        <v>1552</v>
      </c>
      <c r="G274" s="1">
        <v>45026</v>
      </c>
      <c r="H274" s="1" t="s">
        <v>1558</v>
      </c>
      <c r="I274" t="s">
        <v>18</v>
      </c>
      <c r="J274" t="s">
        <v>35</v>
      </c>
      <c r="K274" t="s">
        <v>868</v>
      </c>
      <c r="L274" t="s">
        <v>21</v>
      </c>
      <c r="M274" t="s">
        <v>48</v>
      </c>
      <c r="N274">
        <v>4</v>
      </c>
      <c r="O274">
        <v>4500.9399999999996</v>
      </c>
      <c r="P274">
        <f t="shared" si="8"/>
        <v>18003.759999999998</v>
      </c>
      <c r="Q274">
        <f t="shared" si="9"/>
        <v>18004</v>
      </c>
      <c r="R274" t="s">
        <v>100</v>
      </c>
      <c r="S274" s="1">
        <v>45026</v>
      </c>
      <c r="T274" s="1">
        <v>45033</v>
      </c>
    </row>
    <row r="275" spans="1:20" x14ac:dyDescent="0.3">
      <c r="A275">
        <v>274</v>
      </c>
      <c r="B275" t="s">
        <v>869</v>
      </c>
      <c r="C275" t="s">
        <v>870</v>
      </c>
      <c r="D275" t="s">
        <v>17</v>
      </c>
      <c r="E275">
        <v>28</v>
      </c>
      <c r="F275" t="s">
        <v>1553</v>
      </c>
      <c r="G275" s="1">
        <v>45373</v>
      </c>
      <c r="H275" s="1" t="s">
        <v>1567</v>
      </c>
      <c r="I275" t="s">
        <v>26</v>
      </c>
      <c r="J275" t="s">
        <v>42</v>
      </c>
      <c r="K275" t="s">
        <v>871</v>
      </c>
      <c r="L275" t="s">
        <v>80</v>
      </c>
      <c r="M275" t="s">
        <v>29</v>
      </c>
      <c r="N275">
        <v>2</v>
      </c>
      <c r="O275">
        <v>2064.13</v>
      </c>
      <c r="P275">
        <f t="shared" si="8"/>
        <v>4128.26</v>
      </c>
      <c r="Q275">
        <f t="shared" si="9"/>
        <v>4129</v>
      </c>
      <c r="R275" t="s">
        <v>23</v>
      </c>
      <c r="S275" s="1">
        <v>45373</v>
      </c>
      <c r="T275" s="1">
        <v>45378</v>
      </c>
    </row>
    <row r="276" spans="1:20" x14ac:dyDescent="0.3">
      <c r="A276">
        <v>275</v>
      </c>
      <c r="B276" t="s">
        <v>872</v>
      </c>
      <c r="C276" t="s">
        <v>873</v>
      </c>
      <c r="D276" t="s">
        <v>17</v>
      </c>
      <c r="E276">
        <v>23</v>
      </c>
      <c r="F276" t="s">
        <v>1553</v>
      </c>
      <c r="G276" s="1">
        <v>45629</v>
      </c>
      <c r="H276" s="1" t="s">
        <v>1557</v>
      </c>
      <c r="I276" t="s">
        <v>18</v>
      </c>
      <c r="J276" t="s">
        <v>35</v>
      </c>
      <c r="K276" t="s">
        <v>874</v>
      </c>
      <c r="L276" t="s">
        <v>80</v>
      </c>
      <c r="M276" t="s">
        <v>38</v>
      </c>
      <c r="N276">
        <v>4</v>
      </c>
      <c r="O276">
        <v>1890.3</v>
      </c>
      <c r="P276">
        <f t="shared" si="8"/>
        <v>7561.2</v>
      </c>
      <c r="Q276">
        <f t="shared" si="9"/>
        <v>7562</v>
      </c>
      <c r="R276" t="s">
        <v>107</v>
      </c>
      <c r="S276" s="1">
        <v>45629</v>
      </c>
      <c r="T276" s="1">
        <v>45630</v>
      </c>
    </row>
    <row r="277" spans="1:20" x14ac:dyDescent="0.3">
      <c r="A277">
        <v>276</v>
      </c>
      <c r="B277" t="s">
        <v>875</v>
      </c>
      <c r="C277" t="s">
        <v>876</v>
      </c>
      <c r="D277" t="s">
        <v>46</v>
      </c>
      <c r="E277">
        <v>50</v>
      </c>
      <c r="F277" t="s">
        <v>1554</v>
      </c>
      <c r="G277" s="1">
        <v>45094</v>
      </c>
      <c r="H277" s="1" t="s">
        <v>1560</v>
      </c>
      <c r="I277" t="s">
        <v>26</v>
      </c>
      <c r="J277" t="s">
        <v>51</v>
      </c>
      <c r="K277" t="s">
        <v>877</v>
      </c>
      <c r="L277" t="s">
        <v>178</v>
      </c>
      <c r="M277" t="s">
        <v>29</v>
      </c>
      <c r="N277">
        <v>1</v>
      </c>
      <c r="O277">
        <v>486.75</v>
      </c>
      <c r="P277">
        <f t="shared" si="8"/>
        <v>486.75</v>
      </c>
      <c r="Q277">
        <f t="shared" si="9"/>
        <v>487</v>
      </c>
      <c r="R277" t="s">
        <v>63</v>
      </c>
      <c r="S277" s="1">
        <v>45094</v>
      </c>
      <c r="T277" s="1">
        <v>45098</v>
      </c>
    </row>
    <row r="278" spans="1:20" x14ac:dyDescent="0.3">
      <c r="A278">
        <v>277</v>
      </c>
      <c r="B278" t="s">
        <v>878</v>
      </c>
      <c r="C278" t="s">
        <v>879</v>
      </c>
      <c r="D278" t="s">
        <v>46</v>
      </c>
      <c r="E278">
        <v>34</v>
      </c>
      <c r="F278" t="s">
        <v>1553</v>
      </c>
      <c r="G278" s="1">
        <v>45432</v>
      </c>
      <c r="H278" s="1" t="s">
        <v>1566</v>
      </c>
      <c r="I278" t="s">
        <v>34</v>
      </c>
      <c r="J278" t="s">
        <v>19</v>
      </c>
      <c r="K278" t="s">
        <v>880</v>
      </c>
      <c r="L278" t="s">
        <v>61</v>
      </c>
      <c r="M278" t="s">
        <v>29</v>
      </c>
      <c r="N278">
        <v>4</v>
      </c>
      <c r="O278">
        <v>504.57</v>
      </c>
      <c r="P278">
        <f t="shared" si="8"/>
        <v>2018.28</v>
      </c>
      <c r="Q278">
        <f t="shared" si="9"/>
        <v>2019</v>
      </c>
      <c r="R278" t="s">
        <v>76</v>
      </c>
      <c r="S278" s="1">
        <v>45432</v>
      </c>
      <c r="T278" s="1">
        <v>45439</v>
      </c>
    </row>
    <row r="279" spans="1:20" x14ac:dyDescent="0.3">
      <c r="A279">
        <v>278</v>
      </c>
      <c r="B279" t="s">
        <v>881</v>
      </c>
      <c r="C279" t="s">
        <v>882</v>
      </c>
      <c r="D279" t="s">
        <v>17</v>
      </c>
      <c r="E279">
        <v>51</v>
      </c>
      <c r="F279" t="s">
        <v>1552</v>
      </c>
      <c r="G279" s="1">
        <v>45470</v>
      </c>
      <c r="H279" s="1" t="s">
        <v>1560</v>
      </c>
      <c r="I279" t="s">
        <v>18</v>
      </c>
      <c r="J279" t="s">
        <v>155</v>
      </c>
      <c r="K279" t="s">
        <v>883</v>
      </c>
      <c r="L279" t="s">
        <v>61</v>
      </c>
      <c r="M279" t="s">
        <v>75</v>
      </c>
      <c r="N279">
        <v>4</v>
      </c>
      <c r="O279">
        <v>2677.74</v>
      </c>
      <c r="P279">
        <f t="shared" si="8"/>
        <v>10710.96</v>
      </c>
      <c r="Q279">
        <f t="shared" si="9"/>
        <v>10711</v>
      </c>
      <c r="R279" t="s">
        <v>39</v>
      </c>
      <c r="S279" s="1">
        <v>45470</v>
      </c>
      <c r="T279" s="1">
        <v>45476</v>
      </c>
    </row>
    <row r="280" spans="1:20" x14ac:dyDescent="0.3">
      <c r="A280">
        <v>279</v>
      </c>
      <c r="B280" t="s">
        <v>884</v>
      </c>
      <c r="C280" t="s">
        <v>885</v>
      </c>
      <c r="D280" t="s">
        <v>33</v>
      </c>
      <c r="E280">
        <v>56</v>
      </c>
      <c r="F280" t="s">
        <v>1552</v>
      </c>
      <c r="G280" s="1">
        <v>45268</v>
      </c>
      <c r="H280" s="1" t="s">
        <v>1557</v>
      </c>
      <c r="I280" t="s">
        <v>18</v>
      </c>
      <c r="J280" t="s">
        <v>19</v>
      </c>
      <c r="K280" t="s">
        <v>886</v>
      </c>
      <c r="L280" t="s">
        <v>37</v>
      </c>
      <c r="M280" t="s">
        <v>38</v>
      </c>
      <c r="N280">
        <v>5</v>
      </c>
      <c r="O280">
        <v>2791.15</v>
      </c>
      <c r="P280">
        <f t="shared" si="8"/>
        <v>13955.75</v>
      </c>
      <c r="Q280">
        <f t="shared" si="9"/>
        <v>13956</v>
      </c>
      <c r="R280" t="s">
        <v>57</v>
      </c>
      <c r="S280" s="1">
        <v>45268</v>
      </c>
      <c r="T280" s="1">
        <v>45271</v>
      </c>
    </row>
    <row r="281" spans="1:20" x14ac:dyDescent="0.3">
      <c r="A281">
        <v>280</v>
      </c>
      <c r="B281" t="s">
        <v>887</v>
      </c>
      <c r="C281" t="s">
        <v>888</v>
      </c>
      <c r="D281" t="s">
        <v>17</v>
      </c>
      <c r="E281">
        <v>34</v>
      </c>
      <c r="F281" t="s">
        <v>1553</v>
      </c>
      <c r="G281" s="1">
        <v>45529</v>
      </c>
      <c r="H281" s="1" t="s">
        <v>1561</v>
      </c>
      <c r="I281" t="s">
        <v>34</v>
      </c>
      <c r="J281" t="s">
        <v>51</v>
      </c>
      <c r="K281" t="s">
        <v>889</v>
      </c>
      <c r="L281" t="s">
        <v>84</v>
      </c>
      <c r="M281" t="s">
        <v>38</v>
      </c>
      <c r="N281">
        <v>3</v>
      </c>
      <c r="O281">
        <v>488.26</v>
      </c>
      <c r="P281">
        <f t="shared" si="8"/>
        <v>1464.78</v>
      </c>
      <c r="Q281">
        <f t="shared" si="9"/>
        <v>1465</v>
      </c>
      <c r="R281" t="s">
        <v>76</v>
      </c>
      <c r="S281" s="1">
        <v>45529</v>
      </c>
      <c r="T281" s="1">
        <v>45533</v>
      </c>
    </row>
    <row r="282" spans="1:20" x14ac:dyDescent="0.3">
      <c r="A282">
        <v>281</v>
      </c>
      <c r="B282" t="s">
        <v>890</v>
      </c>
      <c r="C282" t="s">
        <v>891</v>
      </c>
      <c r="D282" t="s">
        <v>33</v>
      </c>
      <c r="E282">
        <v>56</v>
      </c>
      <c r="F282" t="s">
        <v>1552</v>
      </c>
      <c r="G282" s="1">
        <v>44978</v>
      </c>
      <c r="H282" s="1" t="s">
        <v>1564</v>
      </c>
      <c r="I282" t="s">
        <v>18</v>
      </c>
      <c r="J282" t="s">
        <v>155</v>
      </c>
      <c r="K282" t="s">
        <v>892</v>
      </c>
      <c r="L282" t="s">
        <v>80</v>
      </c>
      <c r="M282" t="s">
        <v>62</v>
      </c>
      <c r="N282">
        <v>3</v>
      </c>
      <c r="O282">
        <v>1383.99</v>
      </c>
      <c r="P282">
        <f t="shared" si="8"/>
        <v>4151.97</v>
      </c>
      <c r="Q282">
        <f t="shared" si="9"/>
        <v>4152</v>
      </c>
      <c r="R282" t="s">
        <v>23</v>
      </c>
      <c r="S282" s="1">
        <v>44978</v>
      </c>
      <c r="T282" s="1">
        <v>44984</v>
      </c>
    </row>
    <row r="283" spans="1:20" x14ac:dyDescent="0.3">
      <c r="A283">
        <v>282</v>
      </c>
      <c r="B283" t="s">
        <v>893</v>
      </c>
      <c r="C283" t="s">
        <v>894</v>
      </c>
      <c r="D283" t="s">
        <v>46</v>
      </c>
      <c r="E283">
        <v>45</v>
      </c>
      <c r="F283" t="s">
        <v>1553</v>
      </c>
      <c r="G283" s="1">
        <v>45381</v>
      </c>
      <c r="H283" s="1" t="s">
        <v>1567</v>
      </c>
      <c r="I283" t="s">
        <v>18</v>
      </c>
      <c r="J283" t="s">
        <v>51</v>
      </c>
      <c r="K283" t="s">
        <v>895</v>
      </c>
      <c r="L283" t="s">
        <v>80</v>
      </c>
      <c r="M283" t="s">
        <v>29</v>
      </c>
      <c r="N283">
        <v>2</v>
      </c>
      <c r="O283">
        <v>979.07</v>
      </c>
      <c r="P283">
        <f t="shared" si="8"/>
        <v>1958.14</v>
      </c>
      <c r="Q283">
        <f t="shared" si="9"/>
        <v>1959</v>
      </c>
      <c r="R283" t="s">
        <v>76</v>
      </c>
      <c r="S283" s="1">
        <v>45381</v>
      </c>
      <c r="T283" s="1">
        <v>45387</v>
      </c>
    </row>
    <row r="284" spans="1:20" x14ac:dyDescent="0.3">
      <c r="A284">
        <v>283</v>
      </c>
      <c r="B284" t="s">
        <v>896</v>
      </c>
      <c r="C284" t="s">
        <v>897</v>
      </c>
      <c r="D284" t="s">
        <v>46</v>
      </c>
      <c r="E284">
        <v>65</v>
      </c>
      <c r="F284" t="s">
        <v>1552</v>
      </c>
      <c r="G284" s="1">
        <v>45204</v>
      </c>
      <c r="H284" s="1" t="s">
        <v>1559</v>
      </c>
      <c r="I284" t="s">
        <v>18</v>
      </c>
      <c r="J284" t="s">
        <v>42</v>
      </c>
      <c r="K284" t="s">
        <v>898</v>
      </c>
      <c r="L284" t="s">
        <v>56</v>
      </c>
      <c r="M284" t="s">
        <v>38</v>
      </c>
      <c r="N284">
        <v>1</v>
      </c>
      <c r="O284">
        <v>4145.05</v>
      </c>
      <c r="P284">
        <f t="shared" si="8"/>
        <v>4145.05</v>
      </c>
      <c r="Q284">
        <f t="shared" si="9"/>
        <v>4146</v>
      </c>
      <c r="R284" t="s">
        <v>100</v>
      </c>
      <c r="S284" s="1">
        <v>45204</v>
      </c>
      <c r="T284" s="1">
        <v>45211</v>
      </c>
    </row>
    <row r="285" spans="1:20" x14ac:dyDescent="0.3">
      <c r="A285">
        <v>284</v>
      </c>
      <c r="B285" t="s">
        <v>899</v>
      </c>
      <c r="C285" t="s">
        <v>900</v>
      </c>
      <c r="D285" t="s">
        <v>33</v>
      </c>
      <c r="E285">
        <v>18</v>
      </c>
      <c r="F285" t="s">
        <v>1554</v>
      </c>
      <c r="G285" s="1">
        <v>45515</v>
      </c>
      <c r="H285" s="1" t="s">
        <v>1561</v>
      </c>
      <c r="I285" t="s">
        <v>18</v>
      </c>
      <c r="J285" t="s">
        <v>19</v>
      </c>
      <c r="K285" t="s">
        <v>901</v>
      </c>
      <c r="L285" t="s">
        <v>80</v>
      </c>
      <c r="M285" t="s">
        <v>48</v>
      </c>
      <c r="N285">
        <v>5</v>
      </c>
      <c r="O285">
        <v>1570.09</v>
      </c>
      <c r="P285">
        <f t="shared" si="8"/>
        <v>7850.45</v>
      </c>
      <c r="Q285">
        <f t="shared" si="9"/>
        <v>7851</v>
      </c>
      <c r="R285" t="s">
        <v>23</v>
      </c>
      <c r="S285" s="1">
        <v>45515</v>
      </c>
      <c r="T285" s="1">
        <v>45520</v>
      </c>
    </row>
    <row r="286" spans="1:20" x14ac:dyDescent="0.3">
      <c r="A286">
        <v>285</v>
      </c>
      <c r="B286" t="s">
        <v>902</v>
      </c>
      <c r="C286" t="s">
        <v>903</v>
      </c>
      <c r="D286" t="s">
        <v>46</v>
      </c>
      <c r="E286">
        <v>34</v>
      </c>
      <c r="F286" t="s">
        <v>1553</v>
      </c>
      <c r="G286" s="1">
        <v>44991</v>
      </c>
      <c r="H286" s="1" t="s">
        <v>1567</v>
      </c>
      <c r="I286" t="s">
        <v>34</v>
      </c>
      <c r="J286" t="s">
        <v>19</v>
      </c>
      <c r="K286" t="s">
        <v>904</v>
      </c>
      <c r="L286" t="s">
        <v>71</v>
      </c>
      <c r="M286" t="s">
        <v>62</v>
      </c>
      <c r="N286">
        <v>3</v>
      </c>
      <c r="O286">
        <v>1999.21</v>
      </c>
      <c r="P286">
        <f t="shared" si="8"/>
        <v>5997.63</v>
      </c>
      <c r="Q286">
        <f t="shared" si="9"/>
        <v>5998</v>
      </c>
      <c r="R286" t="s">
        <v>30</v>
      </c>
      <c r="S286" s="1">
        <v>44991</v>
      </c>
      <c r="T286" s="1">
        <v>44992</v>
      </c>
    </row>
    <row r="287" spans="1:20" x14ac:dyDescent="0.3">
      <c r="A287">
        <v>286</v>
      </c>
      <c r="B287" t="s">
        <v>905</v>
      </c>
      <c r="C287" t="s">
        <v>906</v>
      </c>
      <c r="D287" t="s">
        <v>33</v>
      </c>
      <c r="E287">
        <v>38</v>
      </c>
      <c r="F287" t="s">
        <v>1553</v>
      </c>
      <c r="G287" s="1">
        <v>45058</v>
      </c>
      <c r="H287" s="1" t="s">
        <v>1566</v>
      </c>
      <c r="I287" t="s">
        <v>18</v>
      </c>
      <c r="J287" t="s">
        <v>27</v>
      </c>
      <c r="K287" t="s">
        <v>907</v>
      </c>
      <c r="L287" t="s">
        <v>21</v>
      </c>
      <c r="M287" t="s">
        <v>38</v>
      </c>
      <c r="N287">
        <v>5</v>
      </c>
      <c r="O287">
        <v>3216.43</v>
      </c>
      <c r="P287">
        <f t="shared" si="8"/>
        <v>16082.15</v>
      </c>
      <c r="Q287">
        <f t="shared" si="9"/>
        <v>16083</v>
      </c>
      <c r="R287" t="s">
        <v>100</v>
      </c>
      <c r="S287" s="1">
        <v>45058</v>
      </c>
      <c r="T287" s="1">
        <v>45063</v>
      </c>
    </row>
    <row r="288" spans="1:20" x14ac:dyDescent="0.3">
      <c r="A288">
        <v>287</v>
      </c>
      <c r="B288" t="s">
        <v>908</v>
      </c>
      <c r="C288" t="s">
        <v>909</v>
      </c>
      <c r="D288" t="s">
        <v>46</v>
      </c>
      <c r="E288">
        <v>43</v>
      </c>
      <c r="F288" t="s">
        <v>1553</v>
      </c>
      <c r="G288" s="1">
        <v>45253</v>
      </c>
      <c r="H288" s="1" t="s">
        <v>1563</v>
      </c>
      <c r="I288" t="s">
        <v>34</v>
      </c>
      <c r="J288" t="s">
        <v>51</v>
      </c>
      <c r="K288" t="s">
        <v>910</v>
      </c>
      <c r="L288" t="s">
        <v>21</v>
      </c>
      <c r="M288" t="s">
        <v>75</v>
      </c>
      <c r="N288">
        <v>4</v>
      </c>
      <c r="O288">
        <v>2748.18</v>
      </c>
      <c r="P288">
        <f t="shared" si="8"/>
        <v>10992.72</v>
      </c>
      <c r="Q288">
        <f t="shared" si="9"/>
        <v>10993</v>
      </c>
      <c r="R288" t="s">
        <v>107</v>
      </c>
      <c r="S288" s="1">
        <v>45253</v>
      </c>
      <c r="T288" s="1">
        <v>45258</v>
      </c>
    </row>
    <row r="289" spans="1:20" x14ac:dyDescent="0.3">
      <c r="A289">
        <v>288</v>
      </c>
      <c r="B289" t="s">
        <v>911</v>
      </c>
      <c r="C289" t="s">
        <v>912</v>
      </c>
      <c r="D289" t="s">
        <v>46</v>
      </c>
      <c r="E289">
        <v>34</v>
      </c>
      <c r="F289" t="s">
        <v>1553</v>
      </c>
      <c r="G289" s="1">
        <v>45051</v>
      </c>
      <c r="H289" s="1" t="s">
        <v>1566</v>
      </c>
      <c r="I289" t="s">
        <v>34</v>
      </c>
      <c r="J289" t="s">
        <v>27</v>
      </c>
      <c r="K289" t="s">
        <v>913</v>
      </c>
      <c r="L289" t="s">
        <v>84</v>
      </c>
      <c r="M289" t="s">
        <v>22</v>
      </c>
      <c r="N289">
        <v>1</v>
      </c>
      <c r="O289">
        <v>695.45</v>
      </c>
      <c r="P289">
        <f t="shared" si="8"/>
        <v>695.45</v>
      </c>
      <c r="Q289">
        <f t="shared" si="9"/>
        <v>696</v>
      </c>
      <c r="R289" t="s">
        <v>76</v>
      </c>
      <c r="S289" s="1">
        <v>45051</v>
      </c>
      <c r="T289" s="1">
        <v>45057</v>
      </c>
    </row>
    <row r="290" spans="1:20" x14ac:dyDescent="0.3">
      <c r="A290">
        <v>289</v>
      </c>
      <c r="B290" t="s">
        <v>914</v>
      </c>
      <c r="C290" t="s">
        <v>915</v>
      </c>
      <c r="D290" t="s">
        <v>17</v>
      </c>
      <c r="E290">
        <v>45</v>
      </c>
      <c r="F290" t="s">
        <v>1553</v>
      </c>
      <c r="G290" s="1">
        <v>45585</v>
      </c>
      <c r="H290" s="1" t="s">
        <v>1559</v>
      </c>
      <c r="I290" t="s">
        <v>26</v>
      </c>
      <c r="J290" t="s">
        <v>19</v>
      </c>
      <c r="K290" t="s">
        <v>916</v>
      </c>
      <c r="L290" t="s">
        <v>56</v>
      </c>
      <c r="M290" t="s">
        <v>75</v>
      </c>
      <c r="N290">
        <v>2</v>
      </c>
      <c r="O290">
        <v>4214.17</v>
      </c>
      <c r="P290">
        <f t="shared" si="8"/>
        <v>8428.34</v>
      </c>
      <c r="Q290">
        <f t="shared" si="9"/>
        <v>8429</v>
      </c>
      <c r="R290" t="s">
        <v>39</v>
      </c>
      <c r="S290" s="1">
        <v>45585</v>
      </c>
      <c r="T290" s="1">
        <v>45586</v>
      </c>
    </row>
    <row r="291" spans="1:20" x14ac:dyDescent="0.3">
      <c r="A291">
        <v>290</v>
      </c>
      <c r="B291" t="s">
        <v>917</v>
      </c>
      <c r="C291" t="s">
        <v>918</v>
      </c>
      <c r="D291" t="s">
        <v>33</v>
      </c>
      <c r="E291">
        <v>46</v>
      </c>
      <c r="F291" t="s">
        <v>1553</v>
      </c>
      <c r="G291" s="1">
        <v>45075</v>
      </c>
      <c r="H291" s="1" t="s">
        <v>1566</v>
      </c>
      <c r="I291" t="s">
        <v>34</v>
      </c>
      <c r="J291" t="s">
        <v>27</v>
      </c>
      <c r="K291" t="s">
        <v>919</v>
      </c>
      <c r="L291" t="s">
        <v>61</v>
      </c>
      <c r="M291" t="s">
        <v>75</v>
      </c>
      <c r="N291">
        <v>4</v>
      </c>
      <c r="O291">
        <v>3447.53</v>
      </c>
      <c r="P291">
        <f t="shared" si="8"/>
        <v>13790.12</v>
      </c>
      <c r="Q291">
        <f t="shared" si="9"/>
        <v>13791</v>
      </c>
      <c r="R291" t="s">
        <v>39</v>
      </c>
      <c r="S291" s="1">
        <v>45075</v>
      </c>
      <c r="T291" s="1">
        <v>45076</v>
      </c>
    </row>
    <row r="292" spans="1:20" x14ac:dyDescent="0.3">
      <c r="A292">
        <v>291</v>
      </c>
      <c r="B292" t="s">
        <v>920</v>
      </c>
      <c r="C292" t="s">
        <v>921</v>
      </c>
      <c r="D292" t="s">
        <v>33</v>
      </c>
      <c r="E292">
        <v>24</v>
      </c>
      <c r="F292" t="s">
        <v>1553</v>
      </c>
      <c r="G292" s="1">
        <v>45187</v>
      </c>
      <c r="H292" s="1" t="s">
        <v>1562</v>
      </c>
      <c r="I292" t="s">
        <v>18</v>
      </c>
      <c r="J292" t="s">
        <v>27</v>
      </c>
      <c r="K292" t="s">
        <v>922</v>
      </c>
      <c r="L292" t="s">
        <v>71</v>
      </c>
      <c r="M292" t="s">
        <v>75</v>
      </c>
      <c r="N292">
        <v>4</v>
      </c>
      <c r="O292">
        <v>4363.5200000000004</v>
      </c>
      <c r="P292">
        <f t="shared" si="8"/>
        <v>17454.080000000002</v>
      </c>
      <c r="Q292">
        <f t="shared" si="9"/>
        <v>17455</v>
      </c>
      <c r="R292" t="s">
        <v>23</v>
      </c>
      <c r="S292" s="1">
        <v>45187</v>
      </c>
      <c r="T292" s="1">
        <v>45191</v>
      </c>
    </row>
    <row r="293" spans="1:20" x14ac:dyDescent="0.3">
      <c r="A293">
        <v>292</v>
      </c>
      <c r="B293" t="s">
        <v>923</v>
      </c>
      <c r="C293" t="s">
        <v>924</v>
      </c>
      <c r="D293" t="s">
        <v>46</v>
      </c>
      <c r="E293">
        <v>35</v>
      </c>
      <c r="F293" t="s">
        <v>1553</v>
      </c>
      <c r="G293" s="1">
        <v>44951</v>
      </c>
      <c r="H293" s="1" t="s">
        <v>1565</v>
      </c>
      <c r="I293" t="s">
        <v>34</v>
      </c>
      <c r="J293" t="s">
        <v>35</v>
      </c>
      <c r="K293" t="s">
        <v>925</v>
      </c>
      <c r="L293" t="s">
        <v>37</v>
      </c>
      <c r="M293" t="s">
        <v>62</v>
      </c>
      <c r="N293">
        <v>2</v>
      </c>
      <c r="O293">
        <v>4237.2700000000004</v>
      </c>
      <c r="P293">
        <f t="shared" si="8"/>
        <v>8474.5400000000009</v>
      </c>
      <c r="Q293">
        <f t="shared" si="9"/>
        <v>8475</v>
      </c>
      <c r="R293" t="s">
        <v>30</v>
      </c>
      <c r="S293" s="1">
        <v>44951</v>
      </c>
      <c r="T293" s="1">
        <v>44955</v>
      </c>
    </row>
    <row r="294" spans="1:20" x14ac:dyDescent="0.3">
      <c r="A294">
        <v>293</v>
      </c>
      <c r="B294" t="s">
        <v>926</v>
      </c>
      <c r="C294" t="s">
        <v>927</v>
      </c>
      <c r="D294" t="s">
        <v>46</v>
      </c>
      <c r="E294">
        <v>29</v>
      </c>
      <c r="F294" t="s">
        <v>1553</v>
      </c>
      <c r="G294" s="1">
        <v>45540</v>
      </c>
      <c r="H294" s="1" t="s">
        <v>1562</v>
      </c>
      <c r="I294" t="s">
        <v>18</v>
      </c>
      <c r="J294" t="s">
        <v>27</v>
      </c>
      <c r="K294" t="s">
        <v>928</v>
      </c>
      <c r="L294" t="s">
        <v>80</v>
      </c>
      <c r="M294" t="s">
        <v>38</v>
      </c>
      <c r="N294">
        <v>2</v>
      </c>
      <c r="O294">
        <v>946.33</v>
      </c>
      <c r="P294">
        <f t="shared" si="8"/>
        <v>1892.66</v>
      </c>
      <c r="Q294">
        <f t="shared" si="9"/>
        <v>1893</v>
      </c>
      <c r="R294" t="s">
        <v>39</v>
      </c>
      <c r="S294" s="1">
        <v>45540</v>
      </c>
      <c r="T294" s="1">
        <v>45543</v>
      </c>
    </row>
    <row r="295" spans="1:20" x14ac:dyDescent="0.3">
      <c r="A295">
        <v>294</v>
      </c>
      <c r="B295" t="s">
        <v>929</v>
      </c>
      <c r="C295" t="s">
        <v>930</v>
      </c>
      <c r="D295" t="s">
        <v>17</v>
      </c>
      <c r="E295">
        <v>18</v>
      </c>
      <c r="F295" t="s">
        <v>1554</v>
      </c>
      <c r="G295" s="1">
        <v>45582</v>
      </c>
      <c r="H295" s="1" t="s">
        <v>1559</v>
      </c>
      <c r="I295" t="s">
        <v>18</v>
      </c>
      <c r="J295" t="s">
        <v>51</v>
      </c>
      <c r="K295" t="s">
        <v>931</v>
      </c>
      <c r="L295" t="s">
        <v>61</v>
      </c>
      <c r="M295" t="s">
        <v>22</v>
      </c>
      <c r="N295">
        <v>4</v>
      </c>
      <c r="O295">
        <v>2351.25</v>
      </c>
      <c r="P295">
        <f t="shared" si="8"/>
        <v>9405</v>
      </c>
      <c r="Q295">
        <f t="shared" si="9"/>
        <v>9405</v>
      </c>
      <c r="R295" t="s">
        <v>100</v>
      </c>
      <c r="S295" s="1">
        <v>45582</v>
      </c>
      <c r="T295" s="1">
        <v>45584</v>
      </c>
    </row>
    <row r="296" spans="1:20" x14ac:dyDescent="0.3">
      <c r="A296">
        <v>295</v>
      </c>
      <c r="B296" t="s">
        <v>932</v>
      </c>
      <c r="C296" t="s">
        <v>933</v>
      </c>
      <c r="D296" t="s">
        <v>17</v>
      </c>
      <c r="E296">
        <v>56</v>
      </c>
      <c r="F296" t="s">
        <v>1552</v>
      </c>
      <c r="G296" s="1">
        <v>45297</v>
      </c>
      <c r="H296" s="1" t="s">
        <v>1565</v>
      </c>
      <c r="I296" t="s">
        <v>18</v>
      </c>
      <c r="J296" t="s">
        <v>155</v>
      </c>
      <c r="K296" t="s">
        <v>934</v>
      </c>
      <c r="L296" t="s">
        <v>178</v>
      </c>
      <c r="M296" t="s">
        <v>48</v>
      </c>
      <c r="N296">
        <v>5</v>
      </c>
      <c r="O296">
        <v>1414.75</v>
      </c>
      <c r="P296">
        <f t="shared" si="8"/>
        <v>7073.75</v>
      </c>
      <c r="Q296">
        <f t="shared" si="9"/>
        <v>7074</v>
      </c>
      <c r="R296" t="s">
        <v>107</v>
      </c>
      <c r="S296" s="1">
        <v>45297</v>
      </c>
      <c r="T296" s="1">
        <v>45299</v>
      </c>
    </row>
    <row r="297" spans="1:20" x14ac:dyDescent="0.3">
      <c r="A297">
        <v>296</v>
      </c>
      <c r="B297" t="s">
        <v>935</v>
      </c>
      <c r="C297" t="s">
        <v>936</v>
      </c>
      <c r="D297" t="s">
        <v>46</v>
      </c>
      <c r="E297">
        <v>47</v>
      </c>
      <c r="F297" t="s">
        <v>1553</v>
      </c>
      <c r="G297" s="1">
        <v>44972</v>
      </c>
      <c r="H297" s="1" t="s">
        <v>1564</v>
      </c>
      <c r="I297" t="s">
        <v>26</v>
      </c>
      <c r="J297" t="s">
        <v>27</v>
      </c>
      <c r="K297" t="s">
        <v>937</v>
      </c>
      <c r="L297" t="s">
        <v>71</v>
      </c>
      <c r="M297" t="s">
        <v>38</v>
      </c>
      <c r="N297">
        <v>3</v>
      </c>
      <c r="O297">
        <v>1167.95</v>
      </c>
      <c r="P297">
        <f t="shared" si="8"/>
        <v>3503.8500000000004</v>
      </c>
      <c r="Q297">
        <f t="shared" si="9"/>
        <v>3504</v>
      </c>
      <c r="R297" t="s">
        <v>30</v>
      </c>
      <c r="S297" s="1">
        <v>44972</v>
      </c>
      <c r="T297" s="1">
        <v>44978</v>
      </c>
    </row>
    <row r="298" spans="1:20" x14ac:dyDescent="0.3">
      <c r="A298">
        <v>297</v>
      </c>
      <c r="B298" t="s">
        <v>938</v>
      </c>
      <c r="C298" t="s">
        <v>939</v>
      </c>
      <c r="D298" t="s">
        <v>17</v>
      </c>
      <c r="E298">
        <v>50</v>
      </c>
      <c r="F298" t="s">
        <v>1554</v>
      </c>
      <c r="G298" s="1">
        <v>45013</v>
      </c>
      <c r="H298" s="1" t="s">
        <v>1567</v>
      </c>
      <c r="I298" t="s">
        <v>26</v>
      </c>
      <c r="J298" t="s">
        <v>51</v>
      </c>
      <c r="K298" t="s">
        <v>940</v>
      </c>
      <c r="L298" t="s">
        <v>178</v>
      </c>
      <c r="M298" t="s">
        <v>62</v>
      </c>
      <c r="N298">
        <v>5</v>
      </c>
      <c r="O298">
        <v>539.26</v>
      </c>
      <c r="P298">
        <f t="shared" si="8"/>
        <v>2696.3</v>
      </c>
      <c r="Q298">
        <f t="shared" si="9"/>
        <v>2697</v>
      </c>
      <c r="R298" t="s">
        <v>30</v>
      </c>
      <c r="S298" s="1">
        <v>45013</v>
      </c>
      <c r="T298" s="1">
        <v>45016</v>
      </c>
    </row>
    <row r="299" spans="1:20" x14ac:dyDescent="0.3">
      <c r="A299">
        <v>298</v>
      </c>
      <c r="B299" t="s">
        <v>941</v>
      </c>
      <c r="C299" t="s">
        <v>942</v>
      </c>
      <c r="D299" t="s">
        <v>46</v>
      </c>
      <c r="E299">
        <v>51</v>
      </c>
      <c r="F299" t="s">
        <v>1552</v>
      </c>
      <c r="G299" s="1">
        <v>45125</v>
      </c>
      <c r="H299" s="1" t="s">
        <v>1556</v>
      </c>
      <c r="I299" t="s">
        <v>18</v>
      </c>
      <c r="J299" t="s">
        <v>27</v>
      </c>
      <c r="K299" t="s">
        <v>943</v>
      </c>
      <c r="L299" t="s">
        <v>21</v>
      </c>
      <c r="M299" t="s">
        <v>29</v>
      </c>
      <c r="N299">
        <v>5</v>
      </c>
      <c r="O299">
        <v>2053.36</v>
      </c>
      <c r="P299">
        <f t="shared" si="8"/>
        <v>10266.800000000001</v>
      </c>
      <c r="Q299">
        <f t="shared" si="9"/>
        <v>10267</v>
      </c>
      <c r="R299" t="s">
        <v>39</v>
      </c>
      <c r="S299" s="1">
        <v>45125</v>
      </c>
      <c r="T299" s="1">
        <v>45128</v>
      </c>
    </row>
    <row r="300" spans="1:20" x14ac:dyDescent="0.3">
      <c r="A300">
        <v>299</v>
      </c>
      <c r="B300" t="s">
        <v>944</v>
      </c>
      <c r="C300" t="s">
        <v>945</v>
      </c>
      <c r="D300" t="s">
        <v>17</v>
      </c>
      <c r="E300">
        <v>19</v>
      </c>
      <c r="F300" t="s">
        <v>1554</v>
      </c>
      <c r="G300" s="1">
        <v>45418</v>
      </c>
      <c r="H300" s="1" t="s">
        <v>1566</v>
      </c>
      <c r="I300" t="s">
        <v>34</v>
      </c>
      <c r="J300" t="s">
        <v>27</v>
      </c>
      <c r="K300" t="s">
        <v>946</v>
      </c>
      <c r="L300" t="s">
        <v>84</v>
      </c>
      <c r="M300" t="s">
        <v>38</v>
      </c>
      <c r="N300">
        <v>4</v>
      </c>
      <c r="O300">
        <v>1028.9100000000001</v>
      </c>
      <c r="P300">
        <f t="shared" si="8"/>
        <v>4115.6400000000003</v>
      </c>
      <c r="Q300">
        <f t="shared" si="9"/>
        <v>4116</v>
      </c>
      <c r="R300" t="s">
        <v>107</v>
      </c>
      <c r="S300" s="1">
        <v>45418</v>
      </c>
      <c r="T300" s="1">
        <v>45422</v>
      </c>
    </row>
    <row r="301" spans="1:20" x14ac:dyDescent="0.3">
      <c r="A301">
        <v>300</v>
      </c>
      <c r="B301" t="s">
        <v>947</v>
      </c>
      <c r="C301" t="s">
        <v>948</v>
      </c>
      <c r="D301" t="s">
        <v>33</v>
      </c>
      <c r="E301">
        <v>24</v>
      </c>
      <c r="F301" t="s">
        <v>1553</v>
      </c>
      <c r="G301" s="1">
        <v>45184</v>
      </c>
      <c r="H301" s="1" t="s">
        <v>1562</v>
      </c>
      <c r="I301" t="s">
        <v>18</v>
      </c>
      <c r="J301" t="s">
        <v>19</v>
      </c>
      <c r="K301" t="s">
        <v>949</v>
      </c>
      <c r="L301" t="s">
        <v>84</v>
      </c>
      <c r="M301" t="s">
        <v>75</v>
      </c>
      <c r="N301">
        <v>2</v>
      </c>
      <c r="O301">
        <v>4627.83</v>
      </c>
      <c r="P301">
        <f t="shared" si="8"/>
        <v>9255.66</v>
      </c>
      <c r="Q301">
        <f t="shared" si="9"/>
        <v>9256</v>
      </c>
      <c r="R301" t="s">
        <v>39</v>
      </c>
      <c r="S301" s="1">
        <v>45184</v>
      </c>
      <c r="T301" s="1">
        <v>45189</v>
      </c>
    </row>
    <row r="302" spans="1:20" x14ac:dyDescent="0.3">
      <c r="A302">
        <v>301</v>
      </c>
      <c r="B302" t="s">
        <v>950</v>
      </c>
      <c r="C302" t="s">
        <v>951</v>
      </c>
      <c r="D302" t="s">
        <v>33</v>
      </c>
      <c r="E302">
        <v>32</v>
      </c>
      <c r="F302" t="s">
        <v>1553</v>
      </c>
      <c r="G302" s="1">
        <v>45495</v>
      </c>
      <c r="H302" s="1" t="s">
        <v>1556</v>
      </c>
      <c r="I302" t="s">
        <v>34</v>
      </c>
      <c r="J302" t="s">
        <v>27</v>
      </c>
      <c r="K302" t="s">
        <v>952</v>
      </c>
      <c r="L302" t="s">
        <v>80</v>
      </c>
      <c r="M302" t="s">
        <v>38</v>
      </c>
      <c r="N302">
        <v>2</v>
      </c>
      <c r="O302">
        <v>1118.52</v>
      </c>
      <c r="P302">
        <f t="shared" si="8"/>
        <v>2237.04</v>
      </c>
      <c r="Q302">
        <f t="shared" si="9"/>
        <v>2238</v>
      </c>
      <c r="R302" t="s">
        <v>107</v>
      </c>
      <c r="S302" s="1">
        <v>45495</v>
      </c>
      <c r="T302" s="1">
        <v>45496</v>
      </c>
    </row>
    <row r="303" spans="1:20" x14ac:dyDescent="0.3">
      <c r="A303">
        <v>302</v>
      </c>
      <c r="B303" t="s">
        <v>953</v>
      </c>
      <c r="C303" t="s">
        <v>954</v>
      </c>
      <c r="D303" t="s">
        <v>46</v>
      </c>
      <c r="E303">
        <v>26</v>
      </c>
      <c r="F303" t="s">
        <v>1553</v>
      </c>
      <c r="G303" s="1">
        <v>45072</v>
      </c>
      <c r="H303" s="1" t="s">
        <v>1566</v>
      </c>
      <c r="I303" t="s">
        <v>18</v>
      </c>
      <c r="J303" t="s">
        <v>35</v>
      </c>
      <c r="K303" t="s">
        <v>955</v>
      </c>
      <c r="L303" t="s">
        <v>80</v>
      </c>
      <c r="M303" t="s">
        <v>38</v>
      </c>
      <c r="N303">
        <v>2</v>
      </c>
      <c r="O303">
        <v>1203.3499999999999</v>
      </c>
      <c r="P303">
        <f t="shared" si="8"/>
        <v>2406.6999999999998</v>
      </c>
      <c r="Q303">
        <f t="shared" si="9"/>
        <v>2407</v>
      </c>
      <c r="R303" t="s">
        <v>76</v>
      </c>
      <c r="S303" s="1">
        <v>45072</v>
      </c>
      <c r="T303" s="1">
        <v>45073</v>
      </c>
    </row>
    <row r="304" spans="1:20" x14ac:dyDescent="0.3">
      <c r="A304">
        <v>303</v>
      </c>
      <c r="B304" t="s">
        <v>956</v>
      </c>
      <c r="C304" t="s">
        <v>957</v>
      </c>
      <c r="D304" t="s">
        <v>46</v>
      </c>
      <c r="E304">
        <v>62</v>
      </c>
      <c r="F304" t="s">
        <v>1552</v>
      </c>
      <c r="G304" s="1">
        <v>45356</v>
      </c>
      <c r="H304" s="1" t="s">
        <v>1567</v>
      </c>
      <c r="I304" t="s">
        <v>18</v>
      </c>
      <c r="J304" t="s">
        <v>42</v>
      </c>
      <c r="K304" t="s">
        <v>958</v>
      </c>
      <c r="L304" t="s">
        <v>37</v>
      </c>
      <c r="M304" t="s">
        <v>22</v>
      </c>
      <c r="N304">
        <v>2</v>
      </c>
      <c r="O304">
        <v>2751.6</v>
      </c>
      <c r="P304">
        <f t="shared" si="8"/>
        <v>5503.2</v>
      </c>
      <c r="Q304">
        <f t="shared" si="9"/>
        <v>5504</v>
      </c>
      <c r="R304" t="s">
        <v>23</v>
      </c>
      <c r="S304" s="1">
        <v>45356</v>
      </c>
      <c r="T304" s="1">
        <v>45362</v>
      </c>
    </row>
    <row r="305" spans="1:20" x14ac:dyDescent="0.3">
      <c r="A305">
        <v>304</v>
      </c>
      <c r="B305" t="s">
        <v>959</v>
      </c>
      <c r="C305" t="s">
        <v>960</v>
      </c>
      <c r="D305" t="s">
        <v>33</v>
      </c>
      <c r="E305">
        <v>63</v>
      </c>
      <c r="F305" t="s">
        <v>1552</v>
      </c>
      <c r="G305" s="1">
        <v>45230</v>
      </c>
      <c r="H305" s="1" t="s">
        <v>1559</v>
      </c>
      <c r="I305" t="s">
        <v>18</v>
      </c>
      <c r="J305" t="s">
        <v>19</v>
      </c>
      <c r="K305" t="s">
        <v>961</v>
      </c>
      <c r="L305" t="s">
        <v>178</v>
      </c>
      <c r="M305" t="s">
        <v>75</v>
      </c>
      <c r="N305">
        <v>4</v>
      </c>
      <c r="O305">
        <v>3423.63</v>
      </c>
      <c r="P305">
        <f t="shared" si="8"/>
        <v>13694.52</v>
      </c>
      <c r="Q305">
        <f t="shared" si="9"/>
        <v>13695</v>
      </c>
      <c r="R305" t="s">
        <v>100</v>
      </c>
      <c r="S305" s="1">
        <v>45230</v>
      </c>
      <c r="T305" s="1">
        <v>45231</v>
      </c>
    </row>
    <row r="306" spans="1:20" x14ac:dyDescent="0.3">
      <c r="A306">
        <v>305</v>
      </c>
      <c r="B306" t="s">
        <v>962</v>
      </c>
      <c r="C306" t="s">
        <v>963</v>
      </c>
      <c r="D306" t="s">
        <v>46</v>
      </c>
      <c r="E306">
        <v>38</v>
      </c>
      <c r="F306" t="s">
        <v>1553</v>
      </c>
      <c r="G306" s="1">
        <v>45423</v>
      </c>
      <c r="H306" s="1" t="s">
        <v>1566</v>
      </c>
      <c r="I306" t="s">
        <v>18</v>
      </c>
      <c r="J306" t="s">
        <v>19</v>
      </c>
      <c r="K306" t="s">
        <v>964</v>
      </c>
      <c r="L306" t="s">
        <v>21</v>
      </c>
      <c r="M306" t="s">
        <v>75</v>
      </c>
      <c r="N306">
        <v>1</v>
      </c>
      <c r="O306">
        <v>605.77</v>
      </c>
      <c r="P306">
        <f t="shared" si="8"/>
        <v>605.77</v>
      </c>
      <c r="Q306">
        <f t="shared" si="9"/>
        <v>606</v>
      </c>
      <c r="R306" t="s">
        <v>57</v>
      </c>
      <c r="S306" s="1">
        <v>45423</v>
      </c>
      <c r="T306" s="1">
        <v>45426</v>
      </c>
    </row>
    <row r="307" spans="1:20" x14ac:dyDescent="0.3">
      <c r="A307">
        <v>306</v>
      </c>
      <c r="B307" t="s">
        <v>965</v>
      </c>
      <c r="C307" t="s">
        <v>966</v>
      </c>
      <c r="D307" t="s">
        <v>33</v>
      </c>
      <c r="E307">
        <v>52</v>
      </c>
      <c r="F307" t="s">
        <v>1552</v>
      </c>
      <c r="G307" s="1">
        <v>45576</v>
      </c>
      <c r="H307" s="1" t="s">
        <v>1559</v>
      </c>
      <c r="I307" t="s">
        <v>34</v>
      </c>
      <c r="J307" t="s">
        <v>155</v>
      </c>
      <c r="K307" t="s">
        <v>967</v>
      </c>
      <c r="L307" t="s">
        <v>84</v>
      </c>
      <c r="M307" t="s">
        <v>29</v>
      </c>
      <c r="N307">
        <v>1</v>
      </c>
      <c r="O307">
        <v>1599.95</v>
      </c>
      <c r="P307">
        <f t="shared" si="8"/>
        <v>1599.95</v>
      </c>
      <c r="Q307">
        <f t="shared" si="9"/>
        <v>1600</v>
      </c>
      <c r="R307" t="s">
        <v>57</v>
      </c>
      <c r="S307" s="1">
        <v>45576</v>
      </c>
      <c r="T307" s="1">
        <v>45577</v>
      </c>
    </row>
    <row r="308" spans="1:20" x14ac:dyDescent="0.3">
      <c r="A308">
        <v>307</v>
      </c>
      <c r="B308" t="s">
        <v>968</v>
      </c>
      <c r="C308" t="s">
        <v>969</v>
      </c>
      <c r="D308" t="s">
        <v>17</v>
      </c>
      <c r="E308">
        <v>29</v>
      </c>
      <c r="F308" t="s">
        <v>1553</v>
      </c>
      <c r="G308" s="1">
        <v>45226</v>
      </c>
      <c r="H308" s="1" t="s">
        <v>1559</v>
      </c>
      <c r="I308" t="s">
        <v>26</v>
      </c>
      <c r="J308" t="s">
        <v>51</v>
      </c>
      <c r="K308" t="s">
        <v>970</v>
      </c>
      <c r="L308" t="s">
        <v>71</v>
      </c>
      <c r="M308" t="s">
        <v>62</v>
      </c>
      <c r="N308">
        <v>4</v>
      </c>
      <c r="O308">
        <v>2076.42</v>
      </c>
      <c r="P308">
        <f t="shared" si="8"/>
        <v>8305.68</v>
      </c>
      <c r="Q308">
        <f t="shared" si="9"/>
        <v>8306</v>
      </c>
      <c r="R308" t="s">
        <v>63</v>
      </c>
      <c r="S308" s="1">
        <v>45226</v>
      </c>
      <c r="T308" s="1">
        <v>45232</v>
      </c>
    </row>
    <row r="309" spans="1:20" x14ac:dyDescent="0.3">
      <c r="A309">
        <v>308</v>
      </c>
      <c r="B309" t="s">
        <v>971</v>
      </c>
      <c r="C309" t="s">
        <v>972</v>
      </c>
      <c r="D309" t="s">
        <v>46</v>
      </c>
      <c r="E309">
        <v>27</v>
      </c>
      <c r="F309" t="s">
        <v>1553</v>
      </c>
      <c r="G309" s="1">
        <v>45369</v>
      </c>
      <c r="H309" s="1" t="s">
        <v>1567</v>
      </c>
      <c r="I309" t="s">
        <v>34</v>
      </c>
      <c r="J309" t="s">
        <v>155</v>
      </c>
      <c r="K309" t="s">
        <v>973</v>
      </c>
      <c r="L309" t="s">
        <v>80</v>
      </c>
      <c r="M309" t="s">
        <v>62</v>
      </c>
      <c r="N309">
        <v>1</v>
      </c>
      <c r="O309">
        <v>1904.71</v>
      </c>
      <c r="P309">
        <f t="shared" si="8"/>
        <v>1904.71</v>
      </c>
      <c r="Q309">
        <f t="shared" si="9"/>
        <v>1905</v>
      </c>
      <c r="R309" t="s">
        <v>63</v>
      </c>
      <c r="S309" s="1">
        <v>45369</v>
      </c>
      <c r="T309" s="1">
        <v>45374</v>
      </c>
    </row>
    <row r="310" spans="1:20" x14ac:dyDescent="0.3">
      <c r="A310">
        <v>309</v>
      </c>
      <c r="B310" t="s">
        <v>974</v>
      </c>
      <c r="C310" t="s">
        <v>975</v>
      </c>
      <c r="D310" t="s">
        <v>33</v>
      </c>
      <c r="E310">
        <v>47</v>
      </c>
      <c r="F310" t="s">
        <v>1553</v>
      </c>
      <c r="G310" s="1">
        <v>45070</v>
      </c>
      <c r="H310" s="1" t="s">
        <v>1566</v>
      </c>
      <c r="I310" t="s">
        <v>26</v>
      </c>
      <c r="J310" t="s">
        <v>19</v>
      </c>
      <c r="K310" t="s">
        <v>976</v>
      </c>
      <c r="L310" t="s">
        <v>21</v>
      </c>
      <c r="M310" t="s">
        <v>38</v>
      </c>
      <c r="N310">
        <v>4</v>
      </c>
      <c r="O310">
        <v>1694.96</v>
      </c>
      <c r="P310">
        <f t="shared" si="8"/>
        <v>6779.84</v>
      </c>
      <c r="Q310">
        <f t="shared" si="9"/>
        <v>6780</v>
      </c>
      <c r="R310" t="s">
        <v>63</v>
      </c>
      <c r="S310" s="1">
        <v>45070</v>
      </c>
      <c r="T310" s="1">
        <v>45074</v>
      </c>
    </row>
    <row r="311" spans="1:20" x14ac:dyDescent="0.3">
      <c r="A311">
        <v>310</v>
      </c>
      <c r="B311" t="s">
        <v>977</v>
      </c>
      <c r="C311" t="s">
        <v>978</v>
      </c>
      <c r="D311" t="s">
        <v>33</v>
      </c>
      <c r="E311">
        <v>40</v>
      </c>
      <c r="F311" t="s">
        <v>1553</v>
      </c>
      <c r="G311" s="1">
        <v>45190</v>
      </c>
      <c r="H311" s="1" t="s">
        <v>1562</v>
      </c>
      <c r="I311" t="s">
        <v>18</v>
      </c>
      <c r="J311" t="s">
        <v>51</v>
      </c>
      <c r="K311" t="s">
        <v>979</v>
      </c>
      <c r="L311" t="s">
        <v>84</v>
      </c>
      <c r="M311" t="s">
        <v>29</v>
      </c>
      <c r="N311">
        <v>5</v>
      </c>
      <c r="O311">
        <v>4051.47</v>
      </c>
      <c r="P311">
        <f t="shared" si="8"/>
        <v>20257.349999999999</v>
      </c>
      <c r="Q311">
        <f t="shared" si="9"/>
        <v>20258</v>
      </c>
      <c r="R311" t="s">
        <v>63</v>
      </c>
      <c r="S311" s="1">
        <v>45190</v>
      </c>
      <c r="T311" s="1">
        <v>45191</v>
      </c>
    </row>
    <row r="312" spans="1:20" x14ac:dyDescent="0.3">
      <c r="A312">
        <v>311</v>
      </c>
      <c r="B312" t="s">
        <v>980</v>
      </c>
      <c r="C312" t="s">
        <v>981</v>
      </c>
      <c r="D312" t="s">
        <v>17</v>
      </c>
      <c r="E312">
        <v>27</v>
      </c>
      <c r="F312" t="s">
        <v>1553</v>
      </c>
      <c r="G312" s="1">
        <v>45359</v>
      </c>
      <c r="H312" s="1" t="s">
        <v>1567</v>
      </c>
      <c r="I312" t="s">
        <v>34</v>
      </c>
      <c r="J312" t="s">
        <v>51</v>
      </c>
      <c r="K312" t="s">
        <v>982</v>
      </c>
      <c r="L312" t="s">
        <v>84</v>
      </c>
      <c r="M312" t="s">
        <v>38</v>
      </c>
      <c r="N312">
        <v>1</v>
      </c>
      <c r="O312">
        <v>4088.87</v>
      </c>
      <c r="P312">
        <f t="shared" si="8"/>
        <v>4088.87</v>
      </c>
      <c r="Q312">
        <f t="shared" si="9"/>
        <v>4089</v>
      </c>
      <c r="R312" t="s">
        <v>100</v>
      </c>
      <c r="S312" s="1">
        <v>45359</v>
      </c>
      <c r="T312" s="1">
        <v>45360</v>
      </c>
    </row>
    <row r="313" spans="1:20" x14ac:dyDescent="0.3">
      <c r="A313">
        <v>312</v>
      </c>
      <c r="B313" t="s">
        <v>983</v>
      </c>
      <c r="C313" t="s">
        <v>984</v>
      </c>
      <c r="D313" t="s">
        <v>46</v>
      </c>
      <c r="E313">
        <v>60</v>
      </c>
      <c r="F313" t="s">
        <v>1552</v>
      </c>
      <c r="G313" s="1">
        <v>45097</v>
      </c>
      <c r="H313" s="1" t="s">
        <v>1560</v>
      </c>
      <c r="I313" t="s">
        <v>26</v>
      </c>
      <c r="J313" t="s">
        <v>19</v>
      </c>
      <c r="K313" t="s">
        <v>985</v>
      </c>
      <c r="L313" t="s">
        <v>71</v>
      </c>
      <c r="M313" t="s">
        <v>29</v>
      </c>
      <c r="N313">
        <v>5</v>
      </c>
      <c r="O313">
        <v>724.7</v>
      </c>
      <c r="P313">
        <f t="shared" si="8"/>
        <v>3623.5</v>
      </c>
      <c r="Q313">
        <f t="shared" si="9"/>
        <v>3624</v>
      </c>
      <c r="R313" t="s">
        <v>57</v>
      </c>
      <c r="S313" s="1">
        <v>45097</v>
      </c>
      <c r="T313" s="1">
        <v>45102</v>
      </c>
    </row>
    <row r="314" spans="1:20" x14ac:dyDescent="0.3">
      <c r="A314">
        <v>313</v>
      </c>
      <c r="B314" t="s">
        <v>986</v>
      </c>
      <c r="C314" t="s">
        <v>987</v>
      </c>
      <c r="D314" t="s">
        <v>17</v>
      </c>
      <c r="E314">
        <v>59</v>
      </c>
      <c r="F314" t="s">
        <v>1552</v>
      </c>
      <c r="G314" s="1">
        <v>45091</v>
      </c>
      <c r="H314" s="1" t="s">
        <v>1560</v>
      </c>
      <c r="I314" t="s">
        <v>18</v>
      </c>
      <c r="J314" t="s">
        <v>27</v>
      </c>
      <c r="K314" t="s">
        <v>988</v>
      </c>
      <c r="L314" t="s">
        <v>56</v>
      </c>
      <c r="M314" t="s">
        <v>22</v>
      </c>
      <c r="N314">
        <v>2</v>
      </c>
      <c r="O314">
        <v>547.92999999999995</v>
      </c>
      <c r="P314">
        <f t="shared" si="8"/>
        <v>1095.8599999999999</v>
      </c>
      <c r="Q314">
        <f t="shared" si="9"/>
        <v>1096</v>
      </c>
      <c r="R314" t="s">
        <v>57</v>
      </c>
      <c r="S314" s="1">
        <v>45091</v>
      </c>
      <c r="T314" s="1">
        <v>45092</v>
      </c>
    </row>
    <row r="315" spans="1:20" x14ac:dyDescent="0.3">
      <c r="A315">
        <v>314</v>
      </c>
      <c r="B315" t="s">
        <v>989</v>
      </c>
      <c r="C315" t="s">
        <v>990</v>
      </c>
      <c r="D315" t="s">
        <v>33</v>
      </c>
      <c r="E315">
        <v>61</v>
      </c>
      <c r="F315" t="s">
        <v>1552</v>
      </c>
      <c r="G315" s="1">
        <v>45499</v>
      </c>
      <c r="H315" s="1" t="s">
        <v>1556</v>
      </c>
      <c r="I315" t="s">
        <v>34</v>
      </c>
      <c r="J315" t="s">
        <v>42</v>
      </c>
      <c r="K315" t="s">
        <v>991</v>
      </c>
      <c r="L315" t="s">
        <v>21</v>
      </c>
      <c r="M315" t="s">
        <v>48</v>
      </c>
      <c r="N315">
        <v>2</v>
      </c>
      <c r="O315">
        <v>3677.73</v>
      </c>
      <c r="P315">
        <f t="shared" si="8"/>
        <v>7355.46</v>
      </c>
      <c r="Q315">
        <f t="shared" si="9"/>
        <v>7356</v>
      </c>
      <c r="R315" t="s">
        <v>23</v>
      </c>
      <c r="S315" s="1">
        <v>45499</v>
      </c>
      <c r="T315" s="1">
        <v>45504</v>
      </c>
    </row>
    <row r="316" spans="1:20" x14ac:dyDescent="0.3">
      <c r="A316">
        <v>315</v>
      </c>
      <c r="B316" t="s">
        <v>992</v>
      </c>
      <c r="C316" t="s">
        <v>993</v>
      </c>
      <c r="D316" t="s">
        <v>33</v>
      </c>
      <c r="E316">
        <v>39</v>
      </c>
      <c r="F316" t="s">
        <v>1553</v>
      </c>
      <c r="G316" s="1">
        <v>45024</v>
      </c>
      <c r="H316" s="1" t="s">
        <v>1558</v>
      </c>
      <c r="I316" t="s">
        <v>26</v>
      </c>
      <c r="J316" t="s">
        <v>42</v>
      </c>
      <c r="K316" t="s">
        <v>994</v>
      </c>
      <c r="L316" t="s">
        <v>21</v>
      </c>
      <c r="M316" t="s">
        <v>29</v>
      </c>
      <c r="N316">
        <v>5</v>
      </c>
      <c r="O316">
        <v>4098.2299999999996</v>
      </c>
      <c r="P316">
        <f t="shared" si="8"/>
        <v>20491.149999999998</v>
      </c>
      <c r="Q316">
        <f t="shared" si="9"/>
        <v>20492</v>
      </c>
      <c r="R316" t="s">
        <v>30</v>
      </c>
      <c r="S316" s="1">
        <v>45024</v>
      </c>
      <c r="T316" s="1">
        <v>45027</v>
      </c>
    </row>
    <row r="317" spans="1:20" x14ac:dyDescent="0.3">
      <c r="A317">
        <v>316</v>
      </c>
      <c r="B317" t="s">
        <v>995</v>
      </c>
      <c r="C317" t="s">
        <v>996</v>
      </c>
      <c r="D317" t="s">
        <v>46</v>
      </c>
      <c r="E317">
        <v>32</v>
      </c>
      <c r="F317" t="s">
        <v>1553</v>
      </c>
      <c r="G317" s="1">
        <v>45462</v>
      </c>
      <c r="H317" s="1" t="s">
        <v>1560</v>
      </c>
      <c r="I317" t="s">
        <v>18</v>
      </c>
      <c r="J317" t="s">
        <v>35</v>
      </c>
      <c r="K317" t="s">
        <v>997</v>
      </c>
      <c r="L317" t="s">
        <v>178</v>
      </c>
      <c r="M317" t="s">
        <v>38</v>
      </c>
      <c r="N317">
        <v>1</v>
      </c>
      <c r="O317">
        <v>4552.8999999999996</v>
      </c>
      <c r="P317">
        <f t="shared" si="8"/>
        <v>4552.8999999999996</v>
      </c>
      <c r="Q317">
        <f t="shared" si="9"/>
        <v>4553</v>
      </c>
      <c r="R317" t="s">
        <v>30</v>
      </c>
      <c r="S317" s="1">
        <v>45462</v>
      </c>
      <c r="T317" s="1">
        <v>45468</v>
      </c>
    </row>
    <row r="318" spans="1:20" x14ac:dyDescent="0.3">
      <c r="A318">
        <v>317</v>
      </c>
      <c r="B318" t="s">
        <v>998</v>
      </c>
      <c r="C318" t="s">
        <v>999</v>
      </c>
      <c r="D318" t="s">
        <v>17</v>
      </c>
      <c r="E318">
        <v>28</v>
      </c>
      <c r="F318" t="s">
        <v>1553</v>
      </c>
      <c r="G318" s="1">
        <v>45431</v>
      </c>
      <c r="H318" s="1" t="s">
        <v>1566</v>
      </c>
      <c r="I318" t="s">
        <v>34</v>
      </c>
      <c r="J318" t="s">
        <v>51</v>
      </c>
      <c r="K318" t="s">
        <v>1000</v>
      </c>
      <c r="L318" t="s">
        <v>21</v>
      </c>
      <c r="M318" t="s">
        <v>75</v>
      </c>
      <c r="N318">
        <v>3</v>
      </c>
      <c r="O318">
        <v>4145.1499999999996</v>
      </c>
      <c r="P318">
        <f t="shared" si="8"/>
        <v>12435.449999999999</v>
      </c>
      <c r="Q318">
        <f t="shared" si="9"/>
        <v>12436</v>
      </c>
      <c r="R318" t="s">
        <v>23</v>
      </c>
      <c r="S318" s="1">
        <v>45431</v>
      </c>
      <c r="T318" s="1">
        <v>45433</v>
      </c>
    </row>
    <row r="319" spans="1:20" x14ac:dyDescent="0.3">
      <c r="A319">
        <v>318</v>
      </c>
      <c r="B319" t="s">
        <v>1001</v>
      </c>
      <c r="C319" t="s">
        <v>1002</v>
      </c>
      <c r="D319" t="s">
        <v>33</v>
      </c>
      <c r="E319">
        <v>21</v>
      </c>
      <c r="F319" t="s">
        <v>1553</v>
      </c>
      <c r="G319" s="1">
        <v>45441</v>
      </c>
      <c r="H319" s="1" t="s">
        <v>1566</v>
      </c>
      <c r="I319" t="s">
        <v>34</v>
      </c>
      <c r="J319" t="s">
        <v>155</v>
      </c>
      <c r="K319" t="s">
        <v>1003</v>
      </c>
      <c r="L319" t="s">
        <v>21</v>
      </c>
      <c r="M319" t="s">
        <v>62</v>
      </c>
      <c r="N319">
        <v>2</v>
      </c>
      <c r="O319">
        <v>3345.43</v>
      </c>
      <c r="P319">
        <f t="shared" si="8"/>
        <v>6690.86</v>
      </c>
      <c r="Q319">
        <f t="shared" si="9"/>
        <v>6691</v>
      </c>
      <c r="R319" t="s">
        <v>57</v>
      </c>
      <c r="S319" s="1">
        <v>45441</v>
      </c>
      <c r="T319" s="1">
        <v>45442</v>
      </c>
    </row>
    <row r="320" spans="1:20" x14ac:dyDescent="0.3">
      <c r="A320">
        <v>319</v>
      </c>
      <c r="B320" t="s">
        <v>1004</v>
      </c>
      <c r="C320" t="s">
        <v>1005</v>
      </c>
      <c r="D320" t="s">
        <v>33</v>
      </c>
      <c r="E320">
        <v>28</v>
      </c>
      <c r="F320" t="s">
        <v>1553</v>
      </c>
      <c r="G320" s="1">
        <v>45568</v>
      </c>
      <c r="H320" s="1" t="s">
        <v>1559</v>
      </c>
      <c r="I320" t="s">
        <v>18</v>
      </c>
      <c r="J320" t="s">
        <v>27</v>
      </c>
      <c r="K320" t="s">
        <v>1006</v>
      </c>
      <c r="L320" t="s">
        <v>37</v>
      </c>
      <c r="M320" t="s">
        <v>62</v>
      </c>
      <c r="N320">
        <v>4</v>
      </c>
      <c r="O320">
        <v>1190.67</v>
      </c>
      <c r="P320">
        <f t="shared" si="8"/>
        <v>4762.68</v>
      </c>
      <c r="Q320">
        <f t="shared" si="9"/>
        <v>4763</v>
      </c>
      <c r="R320" t="s">
        <v>107</v>
      </c>
      <c r="S320" s="1">
        <v>45568</v>
      </c>
      <c r="T320" s="1">
        <v>45573</v>
      </c>
    </row>
    <row r="321" spans="1:20" x14ac:dyDescent="0.3">
      <c r="A321">
        <v>320</v>
      </c>
      <c r="B321" t="s">
        <v>1007</v>
      </c>
      <c r="C321" t="s">
        <v>1008</v>
      </c>
      <c r="D321" t="s">
        <v>17</v>
      </c>
      <c r="E321">
        <v>38</v>
      </c>
      <c r="F321" t="s">
        <v>1553</v>
      </c>
      <c r="G321" s="1">
        <v>45253</v>
      </c>
      <c r="H321" s="1" t="s">
        <v>1563</v>
      </c>
      <c r="I321" t="s">
        <v>18</v>
      </c>
      <c r="J321" t="s">
        <v>155</v>
      </c>
      <c r="K321" t="s">
        <v>1009</v>
      </c>
      <c r="L321" t="s">
        <v>84</v>
      </c>
      <c r="M321" t="s">
        <v>62</v>
      </c>
      <c r="N321">
        <v>3</v>
      </c>
      <c r="O321">
        <v>2464.02</v>
      </c>
      <c r="P321">
        <f t="shared" si="8"/>
        <v>7392.0599999999995</v>
      </c>
      <c r="Q321">
        <f t="shared" si="9"/>
        <v>7393</v>
      </c>
      <c r="R321" t="s">
        <v>63</v>
      </c>
      <c r="S321" s="1">
        <v>45253</v>
      </c>
      <c r="T321" s="1">
        <v>45255</v>
      </c>
    </row>
    <row r="322" spans="1:20" x14ac:dyDescent="0.3">
      <c r="A322">
        <v>321</v>
      </c>
      <c r="B322" t="s">
        <v>1010</v>
      </c>
      <c r="C322" t="s">
        <v>1011</v>
      </c>
      <c r="D322" t="s">
        <v>46</v>
      </c>
      <c r="E322">
        <v>43</v>
      </c>
      <c r="F322" t="s">
        <v>1553</v>
      </c>
      <c r="G322" s="1">
        <v>45277</v>
      </c>
      <c r="H322" s="1" t="s">
        <v>1557</v>
      </c>
      <c r="I322" t="s">
        <v>26</v>
      </c>
      <c r="J322" t="s">
        <v>155</v>
      </c>
      <c r="K322" t="s">
        <v>1012</v>
      </c>
      <c r="L322" t="s">
        <v>71</v>
      </c>
      <c r="M322" t="s">
        <v>22</v>
      </c>
      <c r="N322">
        <v>3</v>
      </c>
      <c r="O322">
        <v>491.39</v>
      </c>
      <c r="P322">
        <f t="shared" si="8"/>
        <v>1474.17</v>
      </c>
      <c r="Q322">
        <f t="shared" si="9"/>
        <v>1475</v>
      </c>
      <c r="R322" t="s">
        <v>63</v>
      </c>
      <c r="S322" s="1">
        <v>45277</v>
      </c>
      <c r="T322" s="1">
        <v>45283</v>
      </c>
    </row>
    <row r="323" spans="1:20" x14ac:dyDescent="0.3">
      <c r="A323">
        <v>322</v>
      </c>
      <c r="B323" t="s">
        <v>1013</v>
      </c>
      <c r="C323" t="s">
        <v>1014</v>
      </c>
      <c r="D323" t="s">
        <v>33</v>
      </c>
      <c r="E323">
        <v>55</v>
      </c>
      <c r="F323" t="s">
        <v>1552</v>
      </c>
      <c r="G323" s="1">
        <v>45316</v>
      </c>
      <c r="H323" s="1" t="s">
        <v>1565</v>
      </c>
      <c r="I323" t="s">
        <v>18</v>
      </c>
      <c r="J323" t="s">
        <v>42</v>
      </c>
      <c r="K323" t="s">
        <v>1015</v>
      </c>
      <c r="L323" t="s">
        <v>61</v>
      </c>
      <c r="M323" t="s">
        <v>22</v>
      </c>
      <c r="N323">
        <v>2</v>
      </c>
      <c r="O323">
        <v>3387.9</v>
      </c>
      <c r="P323">
        <f t="shared" ref="P323:P386" si="10">N323*O323</f>
        <v>6775.8</v>
      </c>
      <c r="Q323">
        <f t="shared" ref="Q323:Q386" si="11">ROUNDUP(P323,0)</f>
        <v>6776</v>
      </c>
      <c r="R323" t="s">
        <v>107</v>
      </c>
      <c r="S323" s="1">
        <v>45316</v>
      </c>
      <c r="T323" s="1">
        <v>45319</v>
      </c>
    </row>
    <row r="324" spans="1:20" x14ac:dyDescent="0.3">
      <c r="A324">
        <v>323</v>
      </c>
      <c r="B324" t="s">
        <v>1016</v>
      </c>
      <c r="C324" t="s">
        <v>1017</v>
      </c>
      <c r="D324" t="s">
        <v>33</v>
      </c>
      <c r="E324">
        <v>22</v>
      </c>
      <c r="F324" t="s">
        <v>1553</v>
      </c>
      <c r="G324" s="1">
        <v>45404</v>
      </c>
      <c r="H324" s="1" t="s">
        <v>1558</v>
      </c>
      <c r="I324" t="s">
        <v>34</v>
      </c>
      <c r="J324" t="s">
        <v>42</v>
      </c>
      <c r="K324" t="s">
        <v>1018</v>
      </c>
      <c r="L324" t="s">
        <v>178</v>
      </c>
      <c r="M324" t="s">
        <v>75</v>
      </c>
      <c r="N324">
        <v>3</v>
      </c>
      <c r="O324">
        <v>3254.44</v>
      </c>
      <c r="P324">
        <f t="shared" si="10"/>
        <v>9763.32</v>
      </c>
      <c r="Q324">
        <f t="shared" si="11"/>
        <v>9764</v>
      </c>
      <c r="R324" t="s">
        <v>107</v>
      </c>
      <c r="S324" s="1">
        <v>45404</v>
      </c>
      <c r="T324" s="1">
        <v>45405</v>
      </c>
    </row>
    <row r="325" spans="1:20" x14ac:dyDescent="0.3">
      <c r="A325">
        <v>324</v>
      </c>
      <c r="B325" t="s">
        <v>1019</v>
      </c>
      <c r="C325" t="s">
        <v>1020</v>
      </c>
      <c r="D325" t="s">
        <v>17</v>
      </c>
      <c r="E325">
        <v>32</v>
      </c>
      <c r="F325" t="s">
        <v>1553</v>
      </c>
      <c r="G325" s="1">
        <v>45479</v>
      </c>
      <c r="H325" s="1" t="s">
        <v>1556</v>
      </c>
      <c r="I325" t="s">
        <v>26</v>
      </c>
      <c r="J325" t="s">
        <v>19</v>
      </c>
      <c r="K325" t="s">
        <v>1021</v>
      </c>
      <c r="L325" t="s">
        <v>178</v>
      </c>
      <c r="M325" t="s">
        <v>22</v>
      </c>
      <c r="N325">
        <v>5</v>
      </c>
      <c r="O325">
        <v>1964.95</v>
      </c>
      <c r="P325">
        <f t="shared" si="10"/>
        <v>9824.75</v>
      </c>
      <c r="Q325">
        <f t="shared" si="11"/>
        <v>9825</v>
      </c>
      <c r="R325" t="s">
        <v>107</v>
      </c>
      <c r="S325" s="1">
        <v>45479</v>
      </c>
      <c r="T325" s="1">
        <v>45486</v>
      </c>
    </row>
    <row r="326" spans="1:20" x14ac:dyDescent="0.3">
      <c r="A326">
        <v>325</v>
      </c>
      <c r="B326" t="s">
        <v>1022</v>
      </c>
      <c r="C326" t="s">
        <v>1023</v>
      </c>
      <c r="D326" t="s">
        <v>17</v>
      </c>
      <c r="E326">
        <v>20</v>
      </c>
      <c r="F326" t="s">
        <v>1554</v>
      </c>
      <c r="G326" s="1">
        <v>45382</v>
      </c>
      <c r="H326" s="1" t="s">
        <v>1567</v>
      </c>
      <c r="I326" t="s">
        <v>34</v>
      </c>
      <c r="J326" t="s">
        <v>27</v>
      </c>
      <c r="K326" t="s">
        <v>1024</v>
      </c>
      <c r="L326" t="s">
        <v>80</v>
      </c>
      <c r="M326" t="s">
        <v>38</v>
      </c>
      <c r="N326">
        <v>4</v>
      </c>
      <c r="O326">
        <v>4700.8</v>
      </c>
      <c r="P326">
        <f t="shared" si="10"/>
        <v>18803.2</v>
      </c>
      <c r="Q326">
        <f t="shared" si="11"/>
        <v>18804</v>
      </c>
      <c r="R326" t="s">
        <v>57</v>
      </c>
      <c r="S326" s="1">
        <v>45382</v>
      </c>
      <c r="T326" s="1">
        <v>45384</v>
      </c>
    </row>
    <row r="327" spans="1:20" x14ac:dyDescent="0.3">
      <c r="A327">
        <v>326</v>
      </c>
      <c r="B327" t="s">
        <v>1025</v>
      </c>
      <c r="C327" t="s">
        <v>1026</v>
      </c>
      <c r="D327" t="s">
        <v>33</v>
      </c>
      <c r="E327">
        <v>22</v>
      </c>
      <c r="F327" t="s">
        <v>1553</v>
      </c>
      <c r="G327" s="1">
        <v>45029</v>
      </c>
      <c r="H327" s="1" t="s">
        <v>1558</v>
      </c>
      <c r="I327" t="s">
        <v>34</v>
      </c>
      <c r="J327" t="s">
        <v>19</v>
      </c>
      <c r="K327" t="s">
        <v>1027</v>
      </c>
      <c r="L327" t="s">
        <v>71</v>
      </c>
      <c r="M327" t="s">
        <v>38</v>
      </c>
      <c r="N327">
        <v>5</v>
      </c>
      <c r="O327">
        <v>2982.91</v>
      </c>
      <c r="P327">
        <f t="shared" si="10"/>
        <v>14914.55</v>
      </c>
      <c r="Q327">
        <f t="shared" si="11"/>
        <v>14915</v>
      </c>
      <c r="R327" t="s">
        <v>23</v>
      </c>
      <c r="S327" s="1">
        <v>45029</v>
      </c>
      <c r="T327" s="1">
        <v>45035</v>
      </c>
    </row>
    <row r="328" spans="1:20" x14ac:dyDescent="0.3">
      <c r="A328">
        <v>327</v>
      </c>
      <c r="B328" t="s">
        <v>1028</v>
      </c>
      <c r="C328" t="s">
        <v>1029</v>
      </c>
      <c r="D328" t="s">
        <v>46</v>
      </c>
      <c r="E328">
        <v>36</v>
      </c>
      <c r="F328" t="s">
        <v>1553</v>
      </c>
      <c r="G328" s="1">
        <v>45271</v>
      </c>
      <c r="H328" s="1" t="s">
        <v>1557</v>
      </c>
      <c r="I328" t="s">
        <v>18</v>
      </c>
      <c r="J328" t="s">
        <v>19</v>
      </c>
      <c r="K328" t="s">
        <v>1030</v>
      </c>
      <c r="L328" t="s">
        <v>84</v>
      </c>
      <c r="M328" t="s">
        <v>62</v>
      </c>
      <c r="N328">
        <v>2</v>
      </c>
      <c r="O328">
        <v>777.69</v>
      </c>
      <c r="P328">
        <f t="shared" si="10"/>
        <v>1555.38</v>
      </c>
      <c r="Q328">
        <f t="shared" si="11"/>
        <v>1556</v>
      </c>
      <c r="R328" t="s">
        <v>57</v>
      </c>
      <c r="S328" s="1">
        <v>45271</v>
      </c>
      <c r="T328" s="1">
        <v>45273</v>
      </c>
    </row>
    <row r="329" spans="1:20" x14ac:dyDescent="0.3">
      <c r="A329">
        <v>328</v>
      </c>
      <c r="B329" t="s">
        <v>1031</v>
      </c>
      <c r="C329" t="s">
        <v>1032</v>
      </c>
      <c r="D329" t="s">
        <v>46</v>
      </c>
      <c r="E329">
        <v>53</v>
      </c>
      <c r="F329" t="s">
        <v>1552</v>
      </c>
      <c r="G329" s="1">
        <v>45512</v>
      </c>
      <c r="H329" s="1" t="s">
        <v>1561</v>
      </c>
      <c r="I329" t="s">
        <v>34</v>
      </c>
      <c r="J329" t="s">
        <v>19</v>
      </c>
      <c r="K329" t="s">
        <v>1033</v>
      </c>
      <c r="L329" t="s">
        <v>61</v>
      </c>
      <c r="M329" t="s">
        <v>62</v>
      </c>
      <c r="N329">
        <v>5</v>
      </c>
      <c r="O329">
        <v>2532.46</v>
      </c>
      <c r="P329">
        <f t="shared" si="10"/>
        <v>12662.3</v>
      </c>
      <c r="Q329">
        <f t="shared" si="11"/>
        <v>12663</v>
      </c>
      <c r="R329" t="s">
        <v>39</v>
      </c>
      <c r="S329" s="1">
        <v>45512</v>
      </c>
      <c r="T329" s="1">
        <v>45513</v>
      </c>
    </row>
    <row r="330" spans="1:20" x14ac:dyDescent="0.3">
      <c r="A330">
        <v>329</v>
      </c>
      <c r="B330" t="s">
        <v>1034</v>
      </c>
      <c r="C330" t="s">
        <v>1035</v>
      </c>
      <c r="D330" t="s">
        <v>33</v>
      </c>
      <c r="E330">
        <v>42</v>
      </c>
      <c r="F330" t="s">
        <v>1553</v>
      </c>
      <c r="G330" s="1">
        <v>45395</v>
      </c>
      <c r="H330" s="1" t="s">
        <v>1558</v>
      </c>
      <c r="I330" t="s">
        <v>18</v>
      </c>
      <c r="J330" t="s">
        <v>155</v>
      </c>
      <c r="K330" t="s">
        <v>1036</v>
      </c>
      <c r="L330" t="s">
        <v>178</v>
      </c>
      <c r="M330" t="s">
        <v>48</v>
      </c>
      <c r="N330">
        <v>5</v>
      </c>
      <c r="O330">
        <v>497.51</v>
      </c>
      <c r="P330">
        <f t="shared" si="10"/>
        <v>2487.5500000000002</v>
      </c>
      <c r="Q330">
        <f t="shared" si="11"/>
        <v>2488</v>
      </c>
      <c r="R330" t="s">
        <v>57</v>
      </c>
      <c r="S330" s="1">
        <v>45395</v>
      </c>
      <c r="T330" s="1">
        <v>45402</v>
      </c>
    </row>
    <row r="331" spans="1:20" x14ac:dyDescent="0.3">
      <c r="A331">
        <v>330</v>
      </c>
      <c r="B331" t="s">
        <v>1037</v>
      </c>
      <c r="C331" t="s">
        <v>1038</v>
      </c>
      <c r="D331" t="s">
        <v>17</v>
      </c>
      <c r="E331">
        <v>37</v>
      </c>
      <c r="F331" t="s">
        <v>1553</v>
      </c>
      <c r="G331" s="1">
        <v>45437</v>
      </c>
      <c r="H331" s="1" t="s">
        <v>1566</v>
      </c>
      <c r="I331" t="s">
        <v>34</v>
      </c>
      <c r="J331" t="s">
        <v>35</v>
      </c>
      <c r="K331" t="s">
        <v>1039</v>
      </c>
      <c r="L331" t="s">
        <v>80</v>
      </c>
      <c r="M331" t="s">
        <v>38</v>
      </c>
      <c r="N331">
        <v>4</v>
      </c>
      <c r="O331">
        <v>1773.4</v>
      </c>
      <c r="P331">
        <f t="shared" si="10"/>
        <v>7093.6</v>
      </c>
      <c r="Q331">
        <f t="shared" si="11"/>
        <v>7094</v>
      </c>
      <c r="R331" t="s">
        <v>63</v>
      </c>
      <c r="S331" s="1">
        <v>45437</v>
      </c>
      <c r="T331" s="1">
        <v>45443</v>
      </c>
    </row>
    <row r="332" spans="1:20" x14ac:dyDescent="0.3">
      <c r="A332">
        <v>331</v>
      </c>
      <c r="B332" t="s">
        <v>1040</v>
      </c>
      <c r="C332" t="s">
        <v>1041</v>
      </c>
      <c r="D332" t="s">
        <v>33</v>
      </c>
      <c r="E332">
        <v>34</v>
      </c>
      <c r="F332" t="s">
        <v>1553</v>
      </c>
      <c r="G332" s="1">
        <v>45620</v>
      </c>
      <c r="H332" s="1" t="s">
        <v>1563</v>
      </c>
      <c r="I332" t="s">
        <v>18</v>
      </c>
      <c r="J332" t="s">
        <v>19</v>
      </c>
      <c r="K332" t="s">
        <v>1042</v>
      </c>
      <c r="L332" t="s">
        <v>61</v>
      </c>
      <c r="M332" t="s">
        <v>75</v>
      </c>
      <c r="N332">
        <v>4</v>
      </c>
      <c r="O332">
        <v>377.52</v>
      </c>
      <c r="P332">
        <f t="shared" si="10"/>
        <v>1510.08</v>
      </c>
      <c r="Q332">
        <f t="shared" si="11"/>
        <v>1511</v>
      </c>
      <c r="R332" t="s">
        <v>63</v>
      </c>
      <c r="S332" s="1">
        <v>45620</v>
      </c>
      <c r="T332" s="1">
        <v>45627</v>
      </c>
    </row>
    <row r="333" spans="1:20" x14ac:dyDescent="0.3">
      <c r="A333">
        <v>332</v>
      </c>
      <c r="B333" t="s">
        <v>1043</v>
      </c>
      <c r="C333" t="s">
        <v>1044</v>
      </c>
      <c r="D333" t="s">
        <v>46</v>
      </c>
      <c r="E333">
        <v>65</v>
      </c>
      <c r="F333" t="s">
        <v>1552</v>
      </c>
      <c r="G333" s="1">
        <v>45192</v>
      </c>
      <c r="H333" s="1" t="s">
        <v>1562</v>
      </c>
      <c r="I333" t="s">
        <v>18</v>
      </c>
      <c r="J333" t="s">
        <v>42</v>
      </c>
      <c r="K333" t="s">
        <v>1045</v>
      </c>
      <c r="L333" t="s">
        <v>71</v>
      </c>
      <c r="M333" t="s">
        <v>75</v>
      </c>
      <c r="N333">
        <v>3</v>
      </c>
      <c r="O333">
        <v>4754.53</v>
      </c>
      <c r="P333">
        <f t="shared" si="10"/>
        <v>14263.59</v>
      </c>
      <c r="Q333">
        <f t="shared" si="11"/>
        <v>14264</v>
      </c>
      <c r="R333" t="s">
        <v>100</v>
      </c>
      <c r="S333" s="1">
        <v>45192</v>
      </c>
      <c r="T333" s="1">
        <v>45197</v>
      </c>
    </row>
    <row r="334" spans="1:20" x14ac:dyDescent="0.3">
      <c r="A334">
        <v>333</v>
      </c>
      <c r="B334" t="s">
        <v>1046</v>
      </c>
      <c r="C334" t="s">
        <v>1047</v>
      </c>
      <c r="D334" t="s">
        <v>33</v>
      </c>
      <c r="E334">
        <v>47</v>
      </c>
      <c r="F334" t="s">
        <v>1553</v>
      </c>
      <c r="G334" s="1">
        <v>45034</v>
      </c>
      <c r="H334" s="1" t="s">
        <v>1558</v>
      </c>
      <c r="I334" t="s">
        <v>18</v>
      </c>
      <c r="J334" t="s">
        <v>42</v>
      </c>
      <c r="K334" t="s">
        <v>1048</v>
      </c>
      <c r="L334" t="s">
        <v>71</v>
      </c>
      <c r="M334" t="s">
        <v>75</v>
      </c>
      <c r="N334">
        <v>2</v>
      </c>
      <c r="O334">
        <v>3670.68</v>
      </c>
      <c r="P334">
        <f t="shared" si="10"/>
        <v>7341.36</v>
      </c>
      <c r="Q334">
        <f t="shared" si="11"/>
        <v>7342</v>
      </c>
      <c r="R334" t="s">
        <v>100</v>
      </c>
      <c r="S334" s="1">
        <v>45034</v>
      </c>
      <c r="T334" s="1">
        <v>45035</v>
      </c>
    </row>
    <row r="335" spans="1:20" x14ac:dyDescent="0.3">
      <c r="A335">
        <v>334</v>
      </c>
      <c r="B335" t="s">
        <v>1049</v>
      </c>
      <c r="C335" t="s">
        <v>1050</v>
      </c>
      <c r="D335" t="s">
        <v>33</v>
      </c>
      <c r="E335">
        <v>30</v>
      </c>
      <c r="F335" t="s">
        <v>1553</v>
      </c>
      <c r="G335" s="1">
        <v>45096</v>
      </c>
      <c r="H335" s="1" t="s">
        <v>1560</v>
      </c>
      <c r="I335" t="s">
        <v>18</v>
      </c>
      <c r="J335" t="s">
        <v>51</v>
      </c>
      <c r="K335" t="s">
        <v>1051</v>
      </c>
      <c r="L335" t="s">
        <v>56</v>
      </c>
      <c r="M335" t="s">
        <v>22</v>
      </c>
      <c r="N335">
        <v>1</v>
      </c>
      <c r="O335">
        <v>4058.78</v>
      </c>
      <c r="P335">
        <f t="shared" si="10"/>
        <v>4058.78</v>
      </c>
      <c r="Q335">
        <f t="shared" si="11"/>
        <v>4059</v>
      </c>
      <c r="R335" t="s">
        <v>30</v>
      </c>
      <c r="S335" s="1">
        <v>45096</v>
      </c>
      <c r="T335" s="1">
        <v>45103</v>
      </c>
    </row>
    <row r="336" spans="1:20" x14ac:dyDescent="0.3">
      <c r="A336">
        <v>335</v>
      </c>
      <c r="B336" t="s">
        <v>1052</v>
      </c>
      <c r="C336" t="s">
        <v>1053</v>
      </c>
      <c r="D336" t="s">
        <v>33</v>
      </c>
      <c r="E336">
        <v>56</v>
      </c>
      <c r="F336" t="s">
        <v>1552</v>
      </c>
      <c r="G336" s="1">
        <v>45164</v>
      </c>
      <c r="H336" s="1" t="s">
        <v>1561</v>
      </c>
      <c r="I336" t="s">
        <v>26</v>
      </c>
      <c r="J336" t="s">
        <v>42</v>
      </c>
      <c r="K336" t="s">
        <v>1054</v>
      </c>
      <c r="L336" t="s">
        <v>56</v>
      </c>
      <c r="M336" t="s">
        <v>22</v>
      </c>
      <c r="N336">
        <v>1</v>
      </c>
      <c r="O336">
        <v>2452.35</v>
      </c>
      <c r="P336">
        <f t="shared" si="10"/>
        <v>2452.35</v>
      </c>
      <c r="Q336">
        <f t="shared" si="11"/>
        <v>2453</v>
      </c>
      <c r="R336" t="s">
        <v>100</v>
      </c>
      <c r="S336" s="1">
        <v>45164</v>
      </c>
      <c r="T336" s="1">
        <v>45166</v>
      </c>
    </row>
    <row r="337" spans="1:20" x14ac:dyDescent="0.3">
      <c r="A337">
        <v>336</v>
      </c>
      <c r="B337" t="s">
        <v>1055</v>
      </c>
      <c r="C337" t="s">
        <v>1056</v>
      </c>
      <c r="D337" t="s">
        <v>33</v>
      </c>
      <c r="E337">
        <v>60</v>
      </c>
      <c r="F337" t="s">
        <v>1552</v>
      </c>
      <c r="G337" s="1">
        <v>45006</v>
      </c>
      <c r="H337" s="1" t="s">
        <v>1567</v>
      </c>
      <c r="I337" t="s">
        <v>26</v>
      </c>
      <c r="J337" t="s">
        <v>19</v>
      </c>
      <c r="K337" t="s">
        <v>1057</v>
      </c>
      <c r="L337" t="s">
        <v>84</v>
      </c>
      <c r="M337" t="s">
        <v>29</v>
      </c>
      <c r="N337">
        <v>5</v>
      </c>
      <c r="O337">
        <v>2256.7399999999998</v>
      </c>
      <c r="P337">
        <f t="shared" si="10"/>
        <v>11283.699999999999</v>
      </c>
      <c r="Q337">
        <f t="shared" si="11"/>
        <v>11284</v>
      </c>
      <c r="R337" t="s">
        <v>39</v>
      </c>
      <c r="S337" s="1">
        <v>45006</v>
      </c>
      <c r="T337" s="1">
        <v>45010</v>
      </c>
    </row>
    <row r="338" spans="1:20" x14ac:dyDescent="0.3">
      <c r="A338">
        <v>337</v>
      </c>
      <c r="B338" t="s">
        <v>1058</v>
      </c>
      <c r="C338" t="s">
        <v>1059</v>
      </c>
      <c r="D338" t="s">
        <v>17</v>
      </c>
      <c r="E338">
        <v>46</v>
      </c>
      <c r="F338" t="s">
        <v>1553</v>
      </c>
      <c r="G338" s="1">
        <v>45231</v>
      </c>
      <c r="H338" s="1" t="s">
        <v>1563</v>
      </c>
      <c r="I338" t="s">
        <v>18</v>
      </c>
      <c r="J338" t="s">
        <v>35</v>
      </c>
      <c r="K338" t="s">
        <v>1060</v>
      </c>
      <c r="L338" t="s">
        <v>37</v>
      </c>
      <c r="M338" t="s">
        <v>29</v>
      </c>
      <c r="N338">
        <v>1</v>
      </c>
      <c r="O338">
        <v>2642.37</v>
      </c>
      <c r="P338">
        <f t="shared" si="10"/>
        <v>2642.37</v>
      </c>
      <c r="Q338">
        <f t="shared" si="11"/>
        <v>2643</v>
      </c>
      <c r="R338" t="s">
        <v>107</v>
      </c>
      <c r="S338" s="1">
        <v>45231</v>
      </c>
      <c r="T338" s="1">
        <v>45237</v>
      </c>
    </row>
    <row r="339" spans="1:20" x14ac:dyDescent="0.3">
      <c r="A339">
        <v>338</v>
      </c>
      <c r="B339" t="s">
        <v>1061</v>
      </c>
      <c r="C339" t="s">
        <v>1062</v>
      </c>
      <c r="D339" t="s">
        <v>46</v>
      </c>
      <c r="E339">
        <v>54</v>
      </c>
      <c r="F339" t="s">
        <v>1552</v>
      </c>
      <c r="G339" s="1">
        <v>45184</v>
      </c>
      <c r="H339" s="1" t="s">
        <v>1562</v>
      </c>
      <c r="I339" t="s">
        <v>34</v>
      </c>
      <c r="J339" t="s">
        <v>35</v>
      </c>
      <c r="K339" t="s">
        <v>1063</v>
      </c>
      <c r="L339" t="s">
        <v>61</v>
      </c>
      <c r="M339" t="s">
        <v>48</v>
      </c>
      <c r="N339">
        <v>2</v>
      </c>
      <c r="O339">
        <v>3408.98</v>
      </c>
      <c r="P339">
        <f t="shared" si="10"/>
        <v>6817.96</v>
      </c>
      <c r="Q339">
        <f t="shared" si="11"/>
        <v>6818</v>
      </c>
      <c r="R339" t="s">
        <v>57</v>
      </c>
      <c r="S339" s="1">
        <v>45184</v>
      </c>
      <c r="T339" s="1">
        <v>45191</v>
      </c>
    </row>
    <row r="340" spans="1:20" x14ac:dyDescent="0.3">
      <c r="A340">
        <v>339</v>
      </c>
      <c r="B340" t="s">
        <v>1064</v>
      </c>
      <c r="C340" t="s">
        <v>1065</v>
      </c>
      <c r="D340" t="s">
        <v>46</v>
      </c>
      <c r="E340">
        <v>59</v>
      </c>
      <c r="F340" t="s">
        <v>1552</v>
      </c>
      <c r="G340" s="1">
        <v>45632</v>
      </c>
      <c r="H340" s="1" t="s">
        <v>1557</v>
      </c>
      <c r="I340" t="s">
        <v>34</v>
      </c>
      <c r="J340" t="s">
        <v>51</v>
      </c>
      <c r="K340" t="s">
        <v>1066</v>
      </c>
      <c r="L340" t="s">
        <v>84</v>
      </c>
      <c r="M340" t="s">
        <v>75</v>
      </c>
      <c r="N340">
        <v>4</v>
      </c>
      <c r="O340">
        <v>3929.09</v>
      </c>
      <c r="P340">
        <f t="shared" si="10"/>
        <v>15716.36</v>
      </c>
      <c r="Q340">
        <f t="shared" si="11"/>
        <v>15717</v>
      </c>
      <c r="R340" t="s">
        <v>30</v>
      </c>
      <c r="S340" s="1">
        <v>45632</v>
      </c>
      <c r="T340" s="1">
        <v>45636</v>
      </c>
    </row>
    <row r="341" spans="1:20" x14ac:dyDescent="0.3">
      <c r="A341">
        <v>340</v>
      </c>
      <c r="B341" t="s">
        <v>1067</v>
      </c>
      <c r="C341" t="s">
        <v>1068</v>
      </c>
      <c r="D341" t="s">
        <v>33</v>
      </c>
      <c r="E341">
        <v>39</v>
      </c>
      <c r="F341" t="s">
        <v>1553</v>
      </c>
      <c r="G341" s="1">
        <v>45007</v>
      </c>
      <c r="H341" s="1" t="s">
        <v>1567</v>
      </c>
      <c r="I341" t="s">
        <v>26</v>
      </c>
      <c r="J341" t="s">
        <v>35</v>
      </c>
      <c r="K341" t="s">
        <v>1069</v>
      </c>
      <c r="L341" t="s">
        <v>56</v>
      </c>
      <c r="M341" t="s">
        <v>38</v>
      </c>
      <c r="N341">
        <v>1</v>
      </c>
      <c r="O341">
        <v>2767.31</v>
      </c>
      <c r="P341">
        <f t="shared" si="10"/>
        <v>2767.31</v>
      </c>
      <c r="Q341">
        <f t="shared" si="11"/>
        <v>2768</v>
      </c>
      <c r="R341" t="s">
        <v>23</v>
      </c>
      <c r="S341" s="1">
        <v>45007</v>
      </c>
      <c r="T341" s="1">
        <v>45011</v>
      </c>
    </row>
    <row r="342" spans="1:20" x14ac:dyDescent="0.3">
      <c r="A342">
        <v>341</v>
      </c>
      <c r="B342" t="s">
        <v>1070</v>
      </c>
      <c r="C342" t="s">
        <v>1071</v>
      </c>
      <c r="D342" t="s">
        <v>17</v>
      </c>
      <c r="E342">
        <v>44</v>
      </c>
      <c r="F342" t="s">
        <v>1553</v>
      </c>
      <c r="G342" s="1">
        <v>45102</v>
      </c>
      <c r="H342" s="1" t="s">
        <v>1560</v>
      </c>
      <c r="I342" t="s">
        <v>34</v>
      </c>
      <c r="J342" t="s">
        <v>51</v>
      </c>
      <c r="K342" t="s">
        <v>1072</v>
      </c>
      <c r="L342" t="s">
        <v>56</v>
      </c>
      <c r="M342" t="s">
        <v>75</v>
      </c>
      <c r="N342">
        <v>3</v>
      </c>
      <c r="O342">
        <v>3428.09</v>
      </c>
      <c r="P342">
        <f t="shared" si="10"/>
        <v>10284.27</v>
      </c>
      <c r="Q342">
        <f t="shared" si="11"/>
        <v>10285</v>
      </c>
      <c r="R342" t="s">
        <v>63</v>
      </c>
      <c r="S342" s="1">
        <v>45102</v>
      </c>
      <c r="T342" s="1">
        <v>45109</v>
      </c>
    </row>
    <row r="343" spans="1:20" x14ac:dyDescent="0.3">
      <c r="A343">
        <v>342</v>
      </c>
      <c r="B343" t="s">
        <v>1073</v>
      </c>
      <c r="C343" t="s">
        <v>1074</v>
      </c>
      <c r="D343" t="s">
        <v>33</v>
      </c>
      <c r="E343">
        <v>54</v>
      </c>
      <c r="F343" t="s">
        <v>1552</v>
      </c>
      <c r="G343" s="1">
        <v>45022</v>
      </c>
      <c r="H343" s="1" t="s">
        <v>1558</v>
      </c>
      <c r="I343" t="s">
        <v>18</v>
      </c>
      <c r="J343" t="s">
        <v>19</v>
      </c>
      <c r="K343" t="s">
        <v>1075</v>
      </c>
      <c r="L343" t="s">
        <v>80</v>
      </c>
      <c r="M343" t="s">
        <v>48</v>
      </c>
      <c r="N343">
        <v>3</v>
      </c>
      <c r="O343">
        <v>4971.47</v>
      </c>
      <c r="P343">
        <f t="shared" si="10"/>
        <v>14914.41</v>
      </c>
      <c r="Q343">
        <f t="shared" si="11"/>
        <v>14915</v>
      </c>
      <c r="R343" t="s">
        <v>63</v>
      </c>
      <c r="S343" s="1">
        <v>45022</v>
      </c>
      <c r="T343" s="1">
        <v>45028</v>
      </c>
    </row>
    <row r="344" spans="1:20" x14ac:dyDescent="0.3">
      <c r="A344">
        <v>343</v>
      </c>
      <c r="B344" t="s">
        <v>1076</v>
      </c>
      <c r="C344" t="s">
        <v>1077</v>
      </c>
      <c r="D344" t="s">
        <v>17</v>
      </c>
      <c r="E344">
        <v>31</v>
      </c>
      <c r="F344" t="s">
        <v>1553</v>
      </c>
      <c r="G344" s="1">
        <v>45553</v>
      </c>
      <c r="H344" s="1" t="s">
        <v>1562</v>
      </c>
      <c r="I344" t="s">
        <v>18</v>
      </c>
      <c r="J344" t="s">
        <v>35</v>
      </c>
      <c r="K344" t="s">
        <v>1078</v>
      </c>
      <c r="L344" t="s">
        <v>61</v>
      </c>
      <c r="M344" t="s">
        <v>62</v>
      </c>
      <c r="N344">
        <v>2</v>
      </c>
      <c r="O344">
        <v>4293.92</v>
      </c>
      <c r="P344">
        <f t="shared" si="10"/>
        <v>8587.84</v>
      </c>
      <c r="Q344">
        <f t="shared" si="11"/>
        <v>8588</v>
      </c>
      <c r="R344" t="s">
        <v>30</v>
      </c>
      <c r="S344" s="1">
        <v>45553</v>
      </c>
      <c r="T344" s="1">
        <v>45560</v>
      </c>
    </row>
    <row r="345" spans="1:20" x14ac:dyDescent="0.3">
      <c r="A345">
        <v>344</v>
      </c>
      <c r="B345" t="s">
        <v>1079</v>
      </c>
      <c r="C345" t="s">
        <v>1080</v>
      </c>
      <c r="D345" t="s">
        <v>17</v>
      </c>
      <c r="E345">
        <v>19</v>
      </c>
      <c r="F345" t="s">
        <v>1554</v>
      </c>
      <c r="G345" s="1">
        <v>45013</v>
      </c>
      <c r="H345" s="1" t="s">
        <v>1567</v>
      </c>
      <c r="I345" t="s">
        <v>26</v>
      </c>
      <c r="J345" t="s">
        <v>35</v>
      </c>
      <c r="K345" t="s">
        <v>1081</v>
      </c>
      <c r="L345" t="s">
        <v>178</v>
      </c>
      <c r="M345" t="s">
        <v>22</v>
      </c>
      <c r="N345">
        <v>2</v>
      </c>
      <c r="O345">
        <v>3975.38</v>
      </c>
      <c r="P345">
        <f t="shared" si="10"/>
        <v>7950.76</v>
      </c>
      <c r="Q345">
        <f t="shared" si="11"/>
        <v>7951</v>
      </c>
      <c r="R345" t="s">
        <v>23</v>
      </c>
      <c r="S345" s="1">
        <v>45013</v>
      </c>
      <c r="T345" s="1">
        <v>45018</v>
      </c>
    </row>
    <row r="346" spans="1:20" x14ac:dyDescent="0.3">
      <c r="A346">
        <v>345</v>
      </c>
      <c r="B346" t="s">
        <v>1082</v>
      </c>
      <c r="C346" t="s">
        <v>1083</v>
      </c>
      <c r="D346" t="s">
        <v>33</v>
      </c>
      <c r="E346">
        <v>25</v>
      </c>
      <c r="F346" t="s">
        <v>1553</v>
      </c>
      <c r="G346" s="1">
        <v>45061</v>
      </c>
      <c r="H346" s="1" t="s">
        <v>1566</v>
      </c>
      <c r="I346" t="s">
        <v>18</v>
      </c>
      <c r="J346" t="s">
        <v>27</v>
      </c>
      <c r="K346" t="s">
        <v>1084</v>
      </c>
      <c r="L346" t="s">
        <v>61</v>
      </c>
      <c r="M346" t="s">
        <v>75</v>
      </c>
      <c r="N346">
        <v>1</v>
      </c>
      <c r="O346">
        <v>315.95999999999998</v>
      </c>
      <c r="P346">
        <f t="shared" si="10"/>
        <v>315.95999999999998</v>
      </c>
      <c r="Q346">
        <f t="shared" si="11"/>
        <v>316</v>
      </c>
      <c r="R346" t="s">
        <v>23</v>
      </c>
      <c r="S346" s="1">
        <v>45061</v>
      </c>
      <c r="T346" s="1">
        <v>45065</v>
      </c>
    </row>
    <row r="347" spans="1:20" x14ac:dyDescent="0.3">
      <c r="A347">
        <v>346</v>
      </c>
      <c r="B347" t="s">
        <v>1085</v>
      </c>
      <c r="C347" t="s">
        <v>1086</v>
      </c>
      <c r="D347" t="s">
        <v>46</v>
      </c>
      <c r="E347">
        <v>59</v>
      </c>
      <c r="F347" t="s">
        <v>1552</v>
      </c>
      <c r="G347" s="1">
        <v>44933</v>
      </c>
      <c r="H347" s="1" t="s">
        <v>1565</v>
      </c>
      <c r="I347" t="s">
        <v>18</v>
      </c>
      <c r="J347" t="s">
        <v>27</v>
      </c>
      <c r="K347" t="s">
        <v>1087</v>
      </c>
      <c r="L347" t="s">
        <v>178</v>
      </c>
      <c r="M347" t="s">
        <v>62</v>
      </c>
      <c r="N347">
        <v>1</v>
      </c>
      <c r="O347">
        <v>3407.66</v>
      </c>
      <c r="P347">
        <f t="shared" si="10"/>
        <v>3407.66</v>
      </c>
      <c r="Q347">
        <f t="shared" si="11"/>
        <v>3408</v>
      </c>
      <c r="R347" t="s">
        <v>23</v>
      </c>
      <c r="S347" s="1">
        <v>44933</v>
      </c>
      <c r="T347" s="1">
        <v>44938</v>
      </c>
    </row>
    <row r="348" spans="1:20" x14ac:dyDescent="0.3">
      <c r="A348">
        <v>347</v>
      </c>
      <c r="B348" t="s">
        <v>1088</v>
      </c>
      <c r="C348" t="s">
        <v>1089</v>
      </c>
      <c r="D348" t="s">
        <v>33</v>
      </c>
      <c r="E348">
        <v>56</v>
      </c>
      <c r="F348" t="s">
        <v>1552</v>
      </c>
      <c r="G348" s="1">
        <v>45400</v>
      </c>
      <c r="H348" s="1" t="s">
        <v>1558</v>
      </c>
      <c r="I348" t="s">
        <v>26</v>
      </c>
      <c r="J348" t="s">
        <v>35</v>
      </c>
      <c r="K348" t="s">
        <v>1090</v>
      </c>
      <c r="L348" t="s">
        <v>80</v>
      </c>
      <c r="M348" t="s">
        <v>48</v>
      </c>
      <c r="N348">
        <v>2</v>
      </c>
      <c r="O348">
        <v>4866.24</v>
      </c>
      <c r="P348">
        <f t="shared" si="10"/>
        <v>9732.48</v>
      </c>
      <c r="Q348">
        <f t="shared" si="11"/>
        <v>9733</v>
      </c>
      <c r="R348" t="s">
        <v>57</v>
      </c>
      <c r="S348" s="1">
        <v>45400</v>
      </c>
      <c r="T348" s="1">
        <v>45407</v>
      </c>
    </row>
    <row r="349" spans="1:20" x14ac:dyDescent="0.3">
      <c r="A349">
        <v>348</v>
      </c>
      <c r="B349" t="s">
        <v>1091</v>
      </c>
      <c r="C349" t="s">
        <v>1092</v>
      </c>
      <c r="D349" t="s">
        <v>17</v>
      </c>
      <c r="E349">
        <v>59</v>
      </c>
      <c r="F349" t="s">
        <v>1552</v>
      </c>
      <c r="G349" s="1">
        <v>45134</v>
      </c>
      <c r="H349" s="1" t="s">
        <v>1556</v>
      </c>
      <c r="I349" t="s">
        <v>34</v>
      </c>
      <c r="J349" t="s">
        <v>35</v>
      </c>
      <c r="K349" t="s">
        <v>1093</v>
      </c>
      <c r="L349" t="s">
        <v>178</v>
      </c>
      <c r="M349" t="s">
        <v>38</v>
      </c>
      <c r="N349">
        <v>3</v>
      </c>
      <c r="O349">
        <v>3116.1</v>
      </c>
      <c r="P349">
        <f t="shared" si="10"/>
        <v>9348.2999999999993</v>
      </c>
      <c r="Q349">
        <f t="shared" si="11"/>
        <v>9349</v>
      </c>
      <c r="R349" t="s">
        <v>107</v>
      </c>
      <c r="S349" s="1">
        <v>45134</v>
      </c>
      <c r="T349" s="1">
        <v>45138</v>
      </c>
    </row>
    <row r="350" spans="1:20" x14ac:dyDescent="0.3">
      <c r="A350">
        <v>349</v>
      </c>
      <c r="B350" t="s">
        <v>1094</v>
      </c>
      <c r="C350" t="s">
        <v>1095</v>
      </c>
      <c r="D350" t="s">
        <v>46</v>
      </c>
      <c r="E350">
        <v>31</v>
      </c>
      <c r="F350" t="s">
        <v>1553</v>
      </c>
      <c r="G350" s="1">
        <v>45341</v>
      </c>
      <c r="H350" s="1" t="s">
        <v>1564</v>
      </c>
      <c r="I350" t="s">
        <v>18</v>
      </c>
      <c r="J350" t="s">
        <v>51</v>
      </c>
      <c r="K350" t="s">
        <v>1096</v>
      </c>
      <c r="L350" t="s">
        <v>56</v>
      </c>
      <c r="M350" t="s">
        <v>22</v>
      </c>
      <c r="N350">
        <v>1</v>
      </c>
      <c r="O350">
        <v>1443.83</v>
      </c>
      <c r="P350">
        <f t="shared" si="10"/>
        <v>1443.83</v>
      </c>
      <c r="Q350">
        <f t="shared" si="11"/>
        <v>1444</v>
      </c>
      <c r="R350" t="s">
        <v>76</v>
      </c>
      <c r="S350" s="1">
        <v>45341</v>
      </c>
      <c r="T350" s="1">
        <v>45348</v>
      </c>
    </row>
    <row r="351" spans="1:20" x14ac:dyDescent="0.3">
      <c r="A351">
        <v>350</v>
      </c>
      <c r="B351" t="s">
        <v>1097</v>
      </c>
      <c r="C351" t="s">
        <v>1098</v>
      </c>
      <c r="D351" t="s">
        <v>46</v>
      </c>
      <c r="E351">
        <v>42</v>
      </c>
      <c r="F351" t="s">
        <v>1553</v>
      </c>
      <c r="G351" s="1">
        <v>45551</v>
      </c>
      <c r="H351" s="1" t="s">
        <v>1562</v>
      </c>
      <c r="I351" t="s">
        <v>18</v>
      </c>
      <c r="J351" t="s">
        <v>27</v>
      </c>
      <c r="K351" t="s">
        <v>1099</v>
      </c>
      <c r="L351" t="s">
        <v>37</v>
      </c>
      <c r="M351" t="s">
        <v>29</v>
      </c>
      <c r="N351">
        <v>2</v>
      </c>
      <c r="O351">
        <v>3745.78</v>
      </c>
      <c r="P351">
        <f t="shared" si="10"/>
        <v>7491.56</v>
      </c>
      <c r="Q351">
        <f t="shared" si="11"/>
        <v>7492</v>
      </c>
      <c r="R351" t="s">
        <v>57</v>
      </c>
      <c r="S351" s="1">
        <v>45551</v>
      </c>
      <c r="T351" s="1">
        <v>45553</v>
      </c>
    </row>
    <row r="352" spans="1:20" x14ac:dyDescent="0.3">
      <c r="A352">
        <v>351</v>
      </c>
      <c r="B352" t="s">
        <v>1100</v>
      </c>
      <c r="C352" t="s">
        <v>1101</v>
      </c>
      <c r="D352" t="s">
        <v>33</v>
      </c>
      <c r="E352">
        <v>18</v>
      </c>
      <c r="F352" t="s">
        <v>1554</v>
      </c>
      <c r="G352" s="1">
        <v>45260</v>
      </c>
      <c r="H352" s="1" t="s">
        <v>1563</v>
      </c>
      <c r="I352" t="s">
        <v>26</v>
      </c>
      <c r="J352" t="s">
        <v>42</v>
      </c>
      <c r="K352" t="s">
        <v>1102</v>
      </c>
      <c r="L352" t="s">
        <v>56</v>
      </c>
      <c r="M352" t="s">
        <v>48</v>
      </c>
      <c r="N352">
        <v>3</v>
      </c>
      <c r="O352">
        <v>1626.92</v>
      </c>
      <c r="P352">
        <f t="shared" si="10"/>
        <v>4880.76</v>
      </c>
      <c r="Q352">
        <f t="shared" si="11"/>
        <v>4881</v>
      </c>
      <c r="R352" t="s">
        <v>30</v>
      </c>
      <c r="S352" s="1">
        <v>45260</v>
      </c>
      <c r="T352" s="1">
        <v>45267</v>
      </c>
    </row>
    <row r="353" spans="1:20" x14ac:dyDescent="0.3">
      <c r="A353">
        <v>352</v>
      </c>
      <c r="B353" t="s">
        <v>1103</v>
      </c>
      <c r="C353" t="s">
        <v>1104</v>
      </c>
      <c r="D353" t="s">
        <v>46</v>
      </c>
      <c r="E353">
        <v>21</v>
      </c>
      <c r="F353" t="s">
        <v>1553</v>
      </c>
      <c r="G353" s="1">
        <v>45045</v>
      </c>
      <c r="H353" s="1" t="s">
        <v>1558</v>
      </c>
      <c r="I353" t="s">
        <v>34</v>
      </c>
      <c r="J353" t="s">
        <v>35</v>
      </c>
      <c r="K353" t="s">
        <v>1105</v>
      </c>
      <c r="L353" t="s">
        <v>178</v>
      </c>
      <c r="M353" t="s">
        <v>62</v>
      </c>
      <c r="N353">
        <v>2</v>
      </c>
      <c r="O353">
        <v>4126.2</v>
      </c>
      <c r="P353">
        <f t="shared" si="10"/>
        <v>8252.4</v>
      </c>
      <c r="Q353">
        <f t="shared" si="11"/>
        <v>8253</v>
      </c>
      <c r="R353" t="s">
        <v>107</v>
      </c>
      <c r="S353" s="1">
        <v>45045</v>
      </c>
      <c r="T353" s="1">
        <v>45047</v>
      </c>
    </row>
    <row r="354" spans="1:20" x14ac:dyDescent="0.3">
      <c r="A354">
        <v>353</v>
      </c>
      <c r="B354" t="s">
        <v>1106</v>
      </c>
      <c r="C354" t="s">
        <v>1107</v>
      </c>
      <c r="D354" t="s">
        <v>17</v>
      </c>
      <c r="E354">
        <v>62</v>
      </c>
      <c r="F354" t="s">
        <v>1552</v>
      </c>
      <c r="G354" s="1">
        <v>44931</v>
      </c>
      <c r="H354" s="1" t="s">
        <v>1565</v>
      </c>
      <c r="I354" t="s">
        <v>34</v>
      </c>
      <c r="J354" t="s">
        <v>35</v>
      </c>
      <c r="K354" t="s">
        <v>1108</v>
      </c>
      <c r="L354" t="s">
        <v>37</v>
      </c>
      <c r="M354" t="s">
        <v>48</v>
      </c>
      <c r="N354">
        <v>2</v>
      </c>
      <c r="O354">
        <v>4589.4799999999996</v>
      </c>
      <c r="P354">
        <f t="shared" si="10"/>
        <v>9178.9599999999991</v>
      </c>
      <c r="Q354">
        <f t="shared" si="11"/>
        <v>9179</v>
      </c>
      <c r="R354" t="s">
        <v>23</v>
      </c>
      <c r="S354" s="1">
        <v>44931</v>
      </c>
      <c r="T354" s="1">
        <v>44937</v>
      </c>
    </row>
    <row r="355" spans="1:20" x14ac:dyDescent="0.3">
      <c r="A355">
        <v>354</v>
      </c>
      <c r="B355" t="s">
        <v>1109</v>
      </c>
      <c r="C355" t="s">
        <v>1110</v>
      </c>
      <c r="D355" t="s">
        <v>17</v>
      </c>
      <c r="E355">
        <v>56</v>
      </c>
      <c r="F355" t="s">
        <v>1552</v>
      </c>
      <c r="G355" s="1">
        <v>45114</v>
      </c>
      <c r="H355" s="1" t="s">
        <v>1556</v>
      </c>
      <c r="I355" t="s">
        <v>34</v>
      </c>
      <c r="J355" t="s">
        <v>19</v>
      </c>
      <c r="K355" t="s">
        <v>1111</v>
      </c>
      <c r="L355" t="s">
        <v>71</v>
      </c>
      <c r="M355" t="s">
        <v>62</v>
      </c>
      <c r="N355">
        <v>3</v>
      </c>
      <c r="O355">
        <v>2034.36</v>
      </c>
      <c r="P355">
        <f t="shared" si="10"/>
        <v>6103.08</v>
      </c>
      <c r="Q355">
        <f t="shared" si="11"/>
        <v>6104</v>
      </c>
      <c r="R355" t="s">
        <v>57</v>
      </c>
      <c r="S355" s="1">
        <v>45114</v>
      </c>
      <c r="T355" s="1">
        <v>45115</v>
      </c>
    </row>
    <row r="356" spans="1:20" x14ac:dyDescent="0.3">
      <c r="A356">
        <v>355</v>
      </c>
      <c r="B356" t="s">
        <v>1112</v>
      </c>
      <c r="C356" t="s">
        <v>1113</v>
      </c>
      <c r="D356" t="s">
        <v>46</v>
      </c>
      <c r="E356">
        <v>31</v>
      </c>
      <c r="F356" t="s">
        <v>1553</v>
      </c>
      <c r="G356" s="1">
        <v>45187</v>
      </c>
      <c r="H356" s="1" t="s">
        <v>1562</v>
      </c>
      <c r="I356" t="s">
        <v>34</v>
      </c>
      <c r="J356" t="s">
        <v>27</v>
      </c>
      <c r="K356" t="s">
        <v>1114</v>
      </c>
      <c r="L356" t="s">
        <v>80</v>
      </c>
      <c r="M356" t="s">
        <v>22</v>
      </c>
      <c r="N356">
        <v>5</v>
      </c>
      <c r="O356">
        <v>4843.16</v>
      </c>
      <c r="P356">
        <f t="shared" si="10"/>
        <v>24215.8</v>
      </c>
      <c r="Q356">
        <f t="shared" si="11"/>
        <v>24216</v>
      </c>
      <c r="R356" t="s">
        <v>63</v>
      </c>
      <c r="S356" s="1">
        <v>45187</v>
      </c>
      <c r="T356" s="1">
        <v>45189</v>
      </c>
    </row>
    <row r="357" spans="1:20" x14ac:dyDescent="0.3">
      <c r="A357">
        <v>356</v>
      </c>
      <c r="B357" t="s">
        <v>1115</v>
      </c>
      <c r="C357" t="s">
        <v>1116</v>
      </c>
      <c r="D357" t="s">
        <v>33</v>
      </c>
      <c r="E357">
        <v>20</v>
      </c>
      <c r="F357" t="s">
        <v>1554</v>
      </c>
      <c r="G357" s="1">
        <v>44982</v>
      </c>
      <c r="H357" s="1" t="s">
        <v>1564</v>
      </c>
      <c r="I357" t="s">
        <v>34</v>
      </c>
      <c r="J357" t="s">
        <v>155</v>
      </c>
      <c r="K357" t="s">
        <v>1117</v>
      </c>
      <c r="L357" t="s">
        <v>71</v>
      </c>
      <c r="M357" t="s">
        <v>22</v>
      </c>
      <c r="N357">
        <v>5</v>
      </c>
      <c r="O357">
        <v>3376.04</v>
      </c>
      <c r="P357">
        <f t="shared" si="10"/>
        <v>16880.2</v>
      </c>
      <c r="Q357">
        <f t="shared" si="11"/>
        <v>16881</v>
      </c>
      <c r="R357" t="s">
        <v>100</v>
      </c>
      <c r="S357" s="1">
        <v>44982</v>
      </c>
      <c r="T357" s="1">
        <v>44984</v>
      </c>
    </row>
    <row r="358" spans="1:20" x14ac:dyDescent="0.3">
      <c r="A358">
        <v>357</v>
      </c>
      <c r="B358" t="s">
        <v>1118</v>
      </c>
      <c r="C358" t="s">
        <v>1119</v>
      </c>
      <c r="D358" t="s">
        <v>46</v>
      </c>
      <c r="E358">
        <v>19</v>
      </c>
      <c r="F358" t="s">
        <v>1554</v>
      </c>
      <c r="G358" s="1">
        <v>45264</v>
      </c>
      <c r="H358" s="1" t="s">
        <v>1557</v>
      </c>
      <c r="I358" t="s">
        <v>26</v>
      </c>
      <c r="J358" t="s">
        <v>51</v>
      </c>
      <c r="K358" t="s">
        <v>1120</v>
      </c>
      <c r="L358" t="s">
        <v>84</v>
      </c>
      <c r="M358" t="s">
        <v>75</v>
      </c>
      <c r="N358">
        <v>4</v>
      </c>
      <c r="O358">
        <v>2352.8000000000002</v>
      </c>
      <c r="P358">
        <f t="shared" si="10"/>
        <v>9411.2000000000007</v>
      </c>
      <c r="Q358">
        <f t="shared" si="11"/>
        <v>9412</v>
      </c>
      <c r="R358" t="s">
        <v>76</v>
      </c>
      <c r="S358" s="1">
        <v>45264</v>
      </c>
      <c r="T358" s="1">
        <v>45266</v>
      </c>
    </row>
    <row r="359" spans="1:20" x14ac:dyDescent="0.3">
      <c r="A359">
        <v>358</v>
      </c>
      <c r="B359" t="s">
        <v>1121</v>
      </c>
      <c r="C359" t="s">
        <v>1122</v>
      </c>
      <c r="D359" t="s">
        <v>17</v>
      </c>
      <c r="E359">
        <v>29</v>
      </c>
      <c r="F359" t="s">
        <v>1553</v>
      </c>
      <c r="G359" s="1">
        <v>45268</v>
      </c>
      <c r="H359" s="1" t="s">
        <v>1557</v>
      </c>
      <c r="I359" t="s">
        <v>18</v>
      </c>
      <c r="J359" t="s">
        <v>27</v>
      </c>
      <c r="K359" t="s">
        <v>1123</v>
      </c>
      <c r="L359" t="s">
        <v>71</v>
      </c>
      <c r="M359" t="s">
        <v>22</v>
      </c>
      <c r="N359">
        <v>4</v>
      </c>
      <c r="O359">
        <v>772.18</v>
      </c>
      <c r="P359">
        <f t="shared" si="10"/>
        <v>3088.72</v>
      </c>
      <c r="Q359">
        <f t="shared" si="11"/>
        <v>3089</v>
      </c>
      <c r="R359" t="s">
        <v>57</v>
      </c>
      <c r="S359" s="1">
        <v>45268</v>
      </c>
      <c r="T359" s="1">
        <v>45272</v>
      </c>
    </row>
    <row r="360" spans="1:20" x14ac:dyDescent="0.3">
      <c r="A360">
        <v>359</v>
      </c>
      <c r="B360" t="s">
        <v>1124</v>
      </c>
      <c r="C360" t="s">
        <v>1125</v>
      </c>
      <c r="D360" t="s">
        <v>17</v>
      </c>
      <c r="E360">
        <v>61</v>
      </c>
      <c r="F360" t="s">
        <v>1552</v>
      </c>
      <c r="G360" s="1">
        <v>45440</v>
      </c>
      <c r="H360" s="1" t="s">
        <v>1566</v>
      </c>
      <c r="I360" t="s">
        <v>34</v>
      </c>
      <c r="J360" t="s">
        <v>155</v>
      </c>
      <c r="K360" t="s">
        <v>1126</v>
      </c>
      <c r="L360" t="s">
        <v>37</v>
      </c>
      <c r="M360" t="s">
        <v>22</v>
      </c>
      <c r="N360">
        <v>4</v>
      </c>
      <c r="O360">
        <v>4283.9399999999996</v>
      </c>
      <c r="P360">
        <f t="shared" si="10"/>
        <v>17135.759999999998</v>
      </c>
      <c r="Q360">
        <f t="shared" si="11"/>
        <v>17136</v>
      </c>
      <c r="R360" t="s">
        <v>100</v>
      </c>
      <c r="S360" s="1">
        <v>45440</v>
      </c>
      <c r="T360" s="1">
        <v>45447</v>
      </c>
    </row>
    <row r="361" spans="1:20" x14ac:dyDescent="0.3">
      <c r="A361">
        <v>360</v>
      </c>
      <c r="B361" t="s">
        <v>1127</v>
      </c>
      <c r="C361" t="s">
        <v>1128</v>
      </c>
      <c r="D361" t="s">
        <v>46</v>
      </c>
      <c r="E361">
        <v>41</v>
      </c>
      <c r="F361" t="s">
        <v>1553</v>
      </c>
      <c r="G361" s="1">
        <v>44956</v>
      </c>
      <c r="H361" s="1" t="s">
        <v>1565</v>
      </c>
      <c r="I361" t="s">
        <v>34</v>
      </c>
      <c r="J361" t="s">
        <v>19</v>
      </c>
      <c r="K361" t="s">
        <v>1129</v>
      </c>
      <c r="L361" t="s">
        <v>80</v>
      </c>
      <c r="M361" t="s">
        <v>38</v>
      </c>
      <c r="N361">
        <v>3</v>
      </c>
      <c r="O361">
        <v>3354.09</v>
      </c>
      <c r="P361">
        <f t="shared" si="10"/>
        <v>10062.27</v>
      </c>
      <c r="Q361">
        <f t="shared" si="11"/>
        <v>10063</v>
      </c>
      <c r="R361" t="s">
        <v>63</v>
      </c>
      <c r="S361" s="1">
        <v>44956</v>
      </c>
      <c r="T361" s="1">
        <v>44959</v>
      </c>
    </row>
    <row r="362" spans="1:20" x14ac:dyDescent="0.3">
      <c r="A362">
        <v>361</v>
      </c>
      <c r="B362" t="s">
        <v>1130</v>
      </c>
      <c r="C362" t="s">
        <v>1131</v>
      </c>
      <c r="D362" t="s">
        <v>46</v>
      </c>
      <c r="E362">
        <v>62</v>
      </c>
      <c r="F362" t="s">
        <v>1552</v>
      </c>
      <c r="G362" s="1">
        <v>45382</v>
      </c>
      <c r="H362" s="1" t="s">
        <v>1567</v>
      </c>
      <c r="I362" t="s">
        <v>18</v>
      </c>
      <c r="J362" t="s">
        <v>51</v>
      </c>
      <c r="K362" t="s">
        <v>1132</v>
      </c>
      <c r="L362" t="s">
        <v>84</v>
      </c>
      <c r="M362" t="s">
        <v>38</v>
      </c>
      <c r="N362">
        <v>2</v>
      </c>
      <c r="O362">
        <v>2000.37</v>
      </c>
      <c r="P362">
        <f t="shared" si="10"/>
        <v>4000.74</v>
      </c>
      <c r="Q362">
        <f t="shared" si="11"/>
        <v>4001</v>
      </c>
      <c r="R362" t="s">
        <v>57</v>
      </c>
      <c r="S362" s="1">
        <v>45382</v>
      </c>
      <c r="T362" s="1">
        <v>45386</v>
      </c>
    </row>
    <row r="363" spans="1:20" x14ac:dyDescent="0.3">
      <c r="A363">
        <v>362</v>
      </c>
      <c r="B363" t="s">
        <v>1133</v>
      </c>
      <c r="C363" t="s">
        <v>1134</v>
      </c>
      <c r="D363" t="s">
        <v>33</v>
      </c>
      <c r="E363">
        <v>34</v>
      </c>
      <c r="F363" t="s">
        <v>1553</v>
      </c>
      <c r="G363" s="1">
        <v>45322</v>
      </c>
      <c r="H363" s="1" t="s">
        <v>1565</v>
      </c>
      <c r="I363" t="s">
        <v>18</v>
      </c>
      <c r="J363" t="s">
        <v>35</v>
      </c>
      <c r="K363" t="s">
        <v>1135</v>
      </c>
      <c r="L363" t="s">
        <v>56</v>
      </c>
      <c r="M363" t="s">
        <v>75</v>
      </c>
      <c r="N363">
        <v>4</v>
      </c>
      <c r="O363">
        <v>4521.96</v>
      </c>
      <c r="P363">
        <f t="shared" si="10"/>
        <v>18087.84</v>
      </c>
      <c r="Q363">
        <f t="shared" si="11"/>
        <v>18088</v>
      </c>
      <c r="R363" t="s">
        <v>63</v>
      </c>
      <c r="S363" s="1">
        <v>45322</v>
      </c>
      <c r="T363" s="1">
        <v>45326</v>
      </c>
    </row>
    <row r="364" spans="1:20" x14ac:dyDescent="0.3">
      <c r="A364">
        <v>363</v>
      </c>
      <c r="B364" t="s">
        <v>1136</v>
      </c>
      <c r="C364" t="s">
        <v>1137</v>
      </c>
      <c r="D364" t="s">
        <v>17</v>
      </c>
      <c r="E364">
        <v>63</v>
      </c>
      <c r="F364" t="s">
        <v>1552</v>
      </c>
      <c r="G364" s="1">
        <v>45232</v>
      </c>
      <c r="H364" s="1" t="s">
        <v>1563</v>
      </c>
      <c r="I364" t="s">
        <v>34</v>
      </c>
      <c r="J364" t="s">
        <v>27</v>
      </c>
      <c r="K364" t="s">
        <v>1138</v>
      </c>
      <c r="L364" t="s">
        <v>21</v>
      </c>
      <c r="M364" t="s">
        <v>29</v>
      </c>
      <c r="N364">
        <v>3</v>
      </c>
      <c r="O364">
        <v>2871.06</v>
      </c>
      <c r="P364">
        <f t="shared" si="10"/>
        <v>8613.18</v>
      </c>
      <c r="Q364">
        <f t="shared" si="11"/>
        <v>8614</v>
      </c>
      <c r="R364" t="s">
        <v>63</v>
      </c>
      <c r="S364" s="1">
        <v>45232</v>
      </c>
      <c r="T364" s="1">
        <v>45237</v>
      </c>
    </row>
    <row r="365" spans="1:20" x14ac:dyDescent="0.3">
      <c r="A365">
        <v>364</v>
      </c>
      <c r="B365" t="s">
        <v>1139</v>
      </c>
      <c r="C365" t="s">
        <v>1140</v>
      </c>
      <c r="D365" t="s">
        <v>46</v>
      </c>
      <c r="E365">
        <v>18</v>
      </c>
      <c r="F365" t="s">
        <v>1554</v>
      </c>
      <c r="G365" s="1">
        <v>45417</v>
      </c>
      <c r="H365" s="1" t="s">
        <v>1566</v>
      </c>
      <c r="I365" t="s">
        <v>34</v>
      </c>
      <c r="J365" t="s">
        <v>51</v>
      </c>
      <c r="K365" t="s">
        <v>1141</v>
      </c>
      <c r="L365" t="s">
        <v>80</v>
      </c>
      <c r="M365" t="s">
        <v>38</v>
      </c>
      <c r="N365">
        <v>2</v>
      </c>
      <c r="O365">
        <v>3989.88</v>
      </c>
      <c r="P365">
        <f t="shared" si="10"/>
        <v>7979.76</v>
      </c>
      <c r="Q365">
        <f t="shared" si="11"/>
        <v>7980</v>
      </c>
      <c r="R365" t="s">
        <v>57</v>
      </c>
      <c r="S365" s="1">
        <v>45417</v>
      </c>
      <c r="T365" s="1">
        <v>45422</v>
      </c>
    </row>
    <row r="366" spans="1:20" x14ac:dyDescent="0.3">
      <c r="A366">
        <v>365</v>
      </c>
      <c r="B366" t="s">
        <v>1142</v>
      </c>
      <c r="C366" t="s">
        <v>1143</v>
      </c>
      <c r="D366" t="s">
        <v>46</v>
      </c>
      <c r="E366">
        <v>61</v>
      </c>
      <c r="F366" t="s">
        <v>1552</v>
      </c>
      <c r="G366" s="1">
        <v>45105</v>
      </c>
      <c r="H366" s="1" t="s">
        <v>1560</v>
      </c>
      <c r="I366" t="s">
        <v>18</v>
      </c>
      <c r="J366" t="s">
        <v>27</v>
      </c>
      <c r="K366" t="s">
        <v>1144</v>
      </c>
      <c r="L366" t="s">
        <v>61</v>
      </c>
      <c r="M366" t="s">
        <v>29</v>
      </c>
      <c r="N366">
        <v>2</v>
      </c>
      <c r="O366">
        <v>2651.54</v>
      </c>
      <c r="P366">
        <f t="shared" si="10"/>
        <v>5303.08</v>
      </c>
      <c r="Q366">
        <f t="shared" si="11"/>
        <v>5304</v>
      </c>
      <c r="R366" t="s">
        <v>39</v>
      </c>
      <c r="S366" s="1">
        <v>45105</v>
      </c>
      <c r="T366" s="1">
        <v>45112</v>
      </c>
    </row>
    <row r="367" spans="1:20" x14ac:dyDescent="0.3">
      <c r="A367">
        <v>366</v>
      </c>
      <c r="B367" t="s">
        <v>1145</v>
      </c>
      <c r="C367" t="s">
        <v>1146</v>
      </c>
      <c r="D367" t="s">
        <v>17</v>
      </c>
      <c r="E367">
        <v>36</v>
      </c>
      <c r="F367" t="s">
        <v>1553</v>
      </c>
      <c r="G367" s="1">
        <v>45398</v>
      </c>
      <c r="H367" s="1" t="s">
        <v>1558</v>
      </c>
      <c r="I367" t="s">
        <v>18</v>
      </c>
      <c r="J367" t="s">
        <v>155</v>
      </c>
      <c r="K367" t="s">
        <v>1147</v>
      </c>
      <c r="L367" t="s">
        <v>178</v>
      </c>
      <c r="M367" t="s">
        <v>38</v>
      </c>
      <c r="N367">
        <v>3</v>
      </c>
      <c r="O367">
        <v>2858.11</v>
      </c>
      <c r="P367">
        <f t="shared" si="10"/>
        <v>8574.33</v>
      </c>
      <c r="Q367">
        <f t="shared" si="11"/>
        <v>8575</v>
      </c>
      <c r="R367" t="s">
        <v>30</v>
      </c>
      <c r="S367" s="1">
        <v>45398</v>
      </c>
      <c r="T367" s="1">
        <v>45402</v>
      </c>
    </row>
    <row r="368" spans="1:20" x14ac:dyDescent="0.3">
      <c r="A368">
        <v>367</v>
      </c>
      <c r="B368" t="s">
        <v>1148</v>
      </c>
      <c r="C368" t="s">
        <v>1149</v>
      </c>
      <c r="D368" t="s">
        <v>46</v>
      </c>
      <c r="E368">
        <v>49</v>
      </c>
      <c r="F368" t="s">
        <v>1553</v>
      </c>
      <c r="G368" s="1">
        <v>44940</v>
      </c>
      <c r="H368" s="1" t="s">
        <v>1565</v>
      </c>
      <c r="I368" t="s">
        <v>18</v>
      </c>
      <c r="J368" t="s">
        <v>42</v>
      </c>
      <c r="K368" t="s">
        <v>1150</v>
      </c>
      <c r="L368" t="s">
        <v>84</v>
      </c>
      <c r="M368" t="s">
        <v>38</v>
      </c>
      <c r="N368">
        <v>1</v>
      </c>
      <c r="O368">
        <v>1540.26</v>
      </c>
      <c r="P368">
        <f t="shared" si="10"/>
        <v>1540.26</v>
      </c>
      <c r="Q368">
        <f t="shared" si="11"/>
        <v>1541</v>
      </c>
      <c r="R368" t="s">
        <v>57</v>
      </c>
      <c r="S368" s="1">
        <v>44940</v>
      </c>
      <c r="T368" s="1">
        <v>44944</v>
      </c>
    </row>
    <row r="369" spans="1:20" x14ac:dyDescent="0.3">
      <c r="A369">
        <v>368</v>
      </c>
      <c r="B369" t="s">
        <v>1151</v>
      </c>
      <c r="C369" t="s">
        <v>1152</v>
      </c>
      <c r="D369" t="s">
        <v>17</v>
      </c>
      <c r="E369">
        <v>49</v>
      </c>
      <c r="F369" t="s">
        <v>1553</v>
      </c>
      <c r="G369" s="1">
        <v>45201</v>
      </c>
      <c r="H369" s="1" t="s">
        <v>1559</v>
      </c>
      <c r="I369" t="s">
        <v>26</v>
      </c>
      <c r="J369" t="s">
        <v>155</v>
      </c>
      <c r="K369" t="s">
        <v>1153</v>
      </c>
      <c r="L369" t="s">
        <v>21</v>
      </c>
      <c r="M369" t="s">
        <v>62</v>
      </c>
      <c r="N369">
        <v>5</v>
      </c>
      <c r="O369">
        <v>2010.98</v>
      </c>
      <c r="P369">
        <f t="shared" si="10"/>
        <v>10054.9</v>
      </c>
      <c r="Q369">
        <f t="shared" si="11"/>
        <v>10055</v>
      </c>
      <c r="R369" t="s">
        <v>30</v>
      </c>
      <c r="S369" s="1">
        <v>45201</v>
      </c>
      <c r="T369" s="1">
        <v>45204</v>
      </c>
    </row>
    <row r="370" spans="1:20" x14ac:dyDescent="0.3">
      <c r="A370">
        <v>369</v>
      </c>
      <c r="B370" t="s">
        <v>1154</v>
      </c>
      <c r="C370" t="s">
        <v>1155</v>
      </c>
      <c r="D370" t="s">
        <v>33</v>
      </c>
      <c r="E370">
        <v>40</v>
      </c>
      <c r="F370" t="s">
        <v>1553</v>
      </c>
      <c r="G370" s="1">
        <v>45394</v>
      </c>
      <c r="H370" s="1" t="s">
        <v>1558</v>
      </c>
      <c r="I370" t="s">
        <v>34</v>
      </c>
      <c r="J370" t="s">
        <v>42</v>
      </c>
      <c r="K370" t="s">
        <v>1156</v>
      </c>
      <c r="L370" t="s">
        <v>37</v>
      </c>
      <c r="M370" t="s">
        <v>48</v>
      </c>
      <c r="N370">
        <v>1</v>
      </c>
      <c r="O370">
        <v>599.57000000000005</v>
      </c>
      <c r="P370">
        <f t="shared" si="10"/>
        <v>599.57000000000005</v>
      </c>
      <c r="Q370">
        <f t="shared" si="11"/>
        <v>600</v>
      </c>
      <c r="R370" t="s">
        <v>23</v>
      </c>
      <c r="S370" s="1">
        <v>45394</v>
      </c>
      <c r="T370" s="1">
        <v>45398</v>
      </c>
    </row>
    <row r="371" spans="1:20" x14ac:dyDescent="0.3">
      <c r="A371">
        <v>370</v>
      </c>
      <c r="B371" t="s">
        <v>1157</v>
      </c>
      <c r="C371" t="s">
        <v>1158</v>
      </c>
      <c r="D371" t="s">
        <v>33</v>
      </c>
      <c r="E371">
        <v>40</v>
      </c>
      <c r="F371" t="s">
        <v>1553</v>
      </c>
      <c r="G371" s="1">
        <v>45656</v>
      </c>
      <c r="H371" s="1" t="s">
        <v>1557</v>
      </c>
      <c r="I371" t="s">
        <v>34</v>
      </c>
      <c r="J371" t="s">
        <v>19</v>
      </c>
      <c r="K371" t="s">
        <v>1159</v>
      </c>
      <c r="L371" t="s">
        <v>71</v>
      </c>
      <c r="M371" t="s">
        <v>29</v>
      </c>
      <c r="N371">
        <v>5</v>
      </c>
      <c r="O371">
        <v>4118.74</v>
      </c>
      <c r="P371">
        <f t="shared" si="10"/>
        <v>20593.699999999997</v>
      </c>
      <c r="Q371">
        <f t="shared" si="11"/>
        <v>20594</v>
      </c>
      <c r="R371" t="s">
        <v>107</v>
      </c>
      <c r="S371" s="1">
        <v>45656</v>
      </c>
      <c r="T371" s="1">
        <v>45660</v>
      </c>
    </row>
    <row r="372" spans="1:20" x14ac:dyDescent="0.3">
      <c r="A372">
        <v>371</v>
      </c>
      <c r="B372" t="s">
        <v>1160</v>
      </c>
      <c r="C372" t="s">
        <v>1161</v>
      </c>
      <c r="D372" t="s">
        <v>46</v>
      </c>
      <c r="E372">
        <v>43</v>
      </c>
      <c r="F372" t="s">
        <v>1553</v>
      </c>
      <c r="G372" s="1">
        <v>45385</v>
      </c>
      <c r="H372" s="1" t="s">
        <v>1558</v>
      </c>
      <c r="I372" t="s">
        <v>26</v>
      </c>
      <c r="J372" t="s">
        <v>19</v>
      </c>
      <c r="K372" t="s">
        <v>1162</v>
      </c>
      <c r="L372" t="s">
        <v>37</v>
      </c>
      <c r="M372" t="s">
        <v>29</v>
      </c>
      <c r="N372">
        <v>3</v>
      </c>
      <c r="O372">
        <v>4868.8999999999996</v>
      </c>
      <c r="P372">
        <f t="shared" si="10"/>
        <v>14606.699999999999</v>
      </c>
      <c r="Q372">
        <f t="shared" si="11"/>
        <v>14607</v>
      </c>
      <c r="R372" t="s">
        <v>39</v>
      </c>
      <c r="S372" s="1">
        <v>45385</v>
      </c>
      <c r="T372" s="1">
        <v>45388</v>
      </c>
    </row>
    <row r="373" spans="1:20" x14ac:dyDescent="0.3">
      <c r="A373">
        <v>372</v>
      </c>
      <c r="B373" t="s">
        <v>1163</v>
      </c>
      <c r="C373" t="s">
        <v>1164</v>
      </c>
      <c r="D373" t="s">
        <v>17</v>
      </c>
      <c r="E373">
        <v>53</v>
      </c>
      <c r="F373" t="s">
        <v>1552</v>
      </c>
      <c r="G373" s="1">
        <v>45597</v>
      </c>
      <c r="H373" s="1" t="s">
        <v>1563</v>
      </c>
      <c r="I373" t="s">
        <v>26</v>
      </c>
      <c r="J373" t="s">
        <v>27</v>
      </c>
      <c r="K373" t="s">
        <v>1165</v>
      </c>
      <c r="L373" t="s">
        <v>84</v>
      </c>
      <c r="M373" t="s">
        <v>22</v>
      </c>
      <c r="N373">
        <v>2</v>
      </c>
      <c r="O373">
        <v>3165.95</v>
      </c>
      <c r="P373">
        <f t="shared" si="10"/>
        <v>6331.9</v>
      </c>
      <c r="Q373">
        <f t="shared" si="11"/>
        <v>6332</v>
      </c>
      <c r="R373" t="s">
        <v>107</v>
      </c>
      <c r="S373" s="1">
        <v>45597</v>
      </c>
      <c r="T373" s="1">
        <v>45603</v>
      </c>
    </row>
    <row r="374" spans="1:20" x14ac:dyDescent="0.3">
      <c r="A374">
        <v>373</v>
      </c>
      <c r="B374" t="s">
        <v>1166</v>
      </c>
      <c r="C374" t="s">
        <v>1167</v>
      </c>
      <c r="D374" t="s">
        <v>17</v>
      </c>
      <c r="E374">
        <v>44</v>
      </c>
      <c r="F374" t="s">
        <v>1553</v>
      </c>
      <c r="G374" s="1">
        <v>45465</v>
      </c>
      <c r="H374" s="1" t="s">
        <v>1560</v>
      </c>
      <c r="I374" t="s">
        <v>18</v>
      </c>
      <c r="J374" t="s">
        <v>51</v>
      </c>
      <c r="K374" t="s">
        <v>1168</v>
      </c>
      <c r="L374" t="s">
        <v>80</v>
      </c>
      <c r="M374" t="s">
        <v>22</v>
      </c>
      <c r="N374">
        <v>1</v>
      </c>
      <c r="O374">
        <v>1540.46</v>
      </c>
      <c r="P374">
        <f t="shared" si="10"/>
        <v>1540.46</v>
      </c>
      <c r="Q374">
        <f t="shared" si="11"/>
        <v>1541</v>
      </c>
      <c r="R374" t="s">
        <v>107</v>
      </c>
      <c r="S374" s="1">
        <v>45465</v>
      </c>
      <c r="T374" s="1">
        <v>45467</v>
      </c>
    </row>
    <row r="375" spans="1:20" x14ac:dyDescent="0.3">
      <c r="A375">
        <v>374</v>
      </c>
      <c r="B375" t="s">
        <v>1169</v>
      </c>
      <c r="C375" t="s">
        <v>1170</v>
      </c>
      <c r="D375" t="s">
        <v>46</v>
      </c>
      <c r="E375">
        <v>19</v>
      </c>
      <c r="F375" t="s">
        <v>1554</v>
      </c>
      <c r="G375" s="1">
        <v>45111</v>
      </c>
      <c r="H375" s="1" t="s">
        <v>1556</v>
      </c>
      <c r="I375" t="s">
        <v>26</v>
      </c>
      <c r="J375" t="s">
        <v>155</v>
      </c>
      <c r="K375" t="s">
        <v>1171</v>
      </c>
      <c r="L375" t="s">
        <v>21</v>
      </c>
      <c r="M375" t="s">
        <v>62</v>
      </c>
      <c r="N375">
        <v>4</v>
      </c>
      <c r="O375">
        <v>3429.66</v>
      </c>
      <c r="P375">
        <f t="shared" si="10"/>
        <v>13718.64</v>
      </c>
      <c r="Q375">
        <f t="shared" si="11"/>
        <v>13719</v>
      </c>
      <c r="R375" t="s">
        <v>100</v>
      </c>
      <c r="S375" s="1">
        <v>45111</v>
      </c>
      <c r="T375" s="1">
        <v>45112</v>
      </c>
    </row>
    <row r="376" spans="1:20" x14ac:dyDescent="0.3">
      <c r="A376">
        <v>375</v>
      </c>
      <c r="B376" t="s">
        <v>1172</v>
      </c>
      <c r="C376" t="s">
        <v>1173</v>
      </c>
      <c r="D376" t="s">
        <v>33</v>
      </c>
      <c r="E376">
        <v>21</v>
      </c>
      <c r="F376" t="s">
        <v>1553</v>
      </c>
      <c r="G376" s="1">
        <v>45314</v>
      </c>
      <c r="H376" s="1" t="s">
        <v>1565</v>
      </c>
      <c r="I376" t="s">
        <v>18</v>
      </c>
      <c r="J376" t="s">
        <v>155</v>
      </c>
      <c r="K376" t="s">
        <v>1174</v>
      </c>
      <c r="L376" t="s">
        <v>80</v>
      </c>
      <c r="M376" t="s">
        <v>38</v>
      </c>
      <c r="N376">
        <v>1</v>
      </c>
      <c r="O376">
        <v>1079.45</v>
      </c>
      <c r="P376">
        <f t="shared" si="10"/>
        <v>1079.45</v>
      </c>
      <c r="Q376">
        <f t="shared" si="11"/>
        <v>1080</v>
      </c>
      <c r="R376" t="s">
        <v>63</v>
      </c>
      <c r="S376" s="1">
        <v>45314</v>
      </c>
      <c r="T376" s="1">
        <v>45318</v>
      </c>
    </row>
    <row r="377" spans="1:20" x14ac:dyDescent="0.3">
      <c r="A377">
        <v>376</v>
      </c>
      <c r="B377" t="s">
        <v>1175</v>
      </c>
      <c r="C377" t="s">
        <v>1176</v>
      </c>
      <c r="D377" t="s">
        <v>46</v>
      </c>
      <c r="E377">
        <v>27</v>
      </c>
      <c r="F377" t="s">
        <v>1553</v>
      </c>
      <c r="G377" s="1">
        <v>45195</v>
      </c>
      <c r="H377" s="1" t="s">
        <v>1562</v>
      </c>
      <c r="I377" t="s">
        <v>18</v>
      </c>
      <c r="J377" t="s">
        <v>155</v>
      </c>
      <c r="K377" t="s">
        <v>1177</v>
      </c>
      <c r="L377" t="s">
        <v>178</v>
      </c>
      <c r="M377" t="s">
        <v>48</v>
      </c>
      <c r="N377">
        <v>2</v>
      </c>
      <c r="O377">
        <v>4620.17</v>
      </c>
      <c r="P377">
        <f t="shared" si="10"/>
        <v>9240.34</v>
      </c>
      <c r="Q377">
        <f t="shared" si="11"/>
        <v>9241</v>
      </c>
      <c r="R377" t="s">
        <v>63</v>
      </c>
      <c r="S377" s="1">
        <v>45195</v>
      </c>
      <c r="T377" s="1">
        <v>45198</v>
      </c>
    </row>
    <row r="378" spans="1:20" x14ac:dyDescent="0.3">
      <c r="A378">
        <v>377</v>
      </c>
      <c r="B378" t="s">
        <v>1178</v>
      </c>
      <c r="C378" t="s">
        <v>1179</v>
      </c>
      <c r="D378" t="s">
        <v>17</v>
      </c>
      <c r="E378">
        <v>37</v>
      </c>
      <c r="F378" t="s">
        <v>1553</v>
      </c>
      <c r="G378" s="1">
        <v>44950</v>
      </c>
      <c r="H378" s="1" t="s">
        <v>1565</v>
      </c>
      <c r="I378" t="s">
        <v>34</v>
      </c>
      <c r="J378" t="s">
        <v>42</v>
      </c>
      <c r="K378" t="s">
        <v>1180</v>
      </c>
      <c r="L378" t="s">
        <v>80</v>
      </c>
      <c r="M378" t="s">
        <v>22</v>
      </c>
      <c r="N378">
        <v>4</v>
      </c>
      <c r="O378">
        <v>3870.85</v>
      </c>
      <c r="P378">
        <f t="shared" si="10"/>
        <v>15483.4</v>
      </c>
      <c r="Q378">
        <f t="shared" si="11"/>
        <v>15484</v>
      </c>
      <c r="R378" t="s">
        <v>23</v>
      </c>
      <c r="S378" s="1">
        <v>44950</v>
      </c>
      <c r="T378" s="1">
        <v>44956</v>
      </c>
    </row>
    <row r="379" spans="1:20" x14ac:dyDescent="0.3">
      <c r="A379">
        <v>378</v>
      </c>
      <c r="B379" t="s">
        <v>1181</v>
      </c>
      <c r="C379" t="s">
        <v>1182</v>
      </c>
      <c r="D379" t="s">
        <v>17</v>
      </c>
      <c r="E379">
        <v>64</v>
      </c>
      <c r="F379" t="s">
        <v>1552</v>
      </c>
      <c r="G379" s="1">
        <v>45536</v>
      </c>
      <c r="H379" s="1" t="s">
        <v>1562</v>
      </c>
      <c r="I379" t="s">
        <v>18</v>
      </c>
      <c r="J379" t="s">
        <v>35</v>
      </c>
      <c r="K379" t="s">
        <v>1183</v>
      </c>
      <c r="L379" t="s">
        <v>84</v>
      </c>
      <c r="M379" t="s">
        <v>48</v>
      </c>
      <c r="N379">
        <v>2</v>
      </c>
      <c r="O379">
        <v>1658.07</v>
      </c>
      <c r="P379">
        <f t="shared" si="10"/>
        <v>3316.14</v>
      </c>
      <c r="Q379">
        <f t="shared" si="11"/>
        <v>3317</v>
      </c>
      <c r="R379" t="s">
        <v>30</v>
      </c>
      <c r="S379" s="1">
        <v>45536</v>
      </c>
      <c r="T379" s="1">
        <v>45542</v>
      </c>
    </row>
    <row r="380" spans="1:20" x14ac:dyDescent="0.3">
      <c r="A380">
        <v>379</v>
      </c>
      <c r="B380" t="s">
        <v>1184</v>
      </c>
      <c r="C380" t="s">
        <v>1185</v>
      </c>
      <c r="D380" t="s">
        <v>33</v>
      </c>
      <c r="E380">
        <v>56</v>
      </c>
      <c r="F380" t="s">
        <v>1552</v>
      </c>
      <c r="G380" s="1">
        <v>45599</v>
      </c>
      <c r="H380" s="1" t="s">
        <v>1563</v>
      </c>
      <c r="I380" t="s">
        <v>26</v>
      </c>
      <c r="J380" t="s">
        <v>155</v>
      </c>
      <c r="K380" t="s">
        <v>1186</v>
      </c>
      <c r="L380" t="s">
        <v>21</v>
      </c>
      <c r="M380" t="s">
        <v>62</v>
      </c>
      <c r="N380">
        <v>5</v>
      </c>
      <c r="O380">
        <v>3185.36</v>
      </c>
      <c r="P380">
        <f t="shared" si="10"/>
        <v>15926.800000000001</v>
      </c>
      <c r="Q380">
        <f t="shared" si="11"/>
        <v>15927</v>
      </c>
      <c r="R380" t="s">
        <v>100</v>
      </c>
      <c r="S380" s="1">
        <v>45599</v>
      </c>
      <c r="T380" s="1">
        <v>45604</v>
      </c>
    </row>
    <row r="381" spans="1:20" x14ac:dyDescent="0.3">
      <c r="A381">
        <v>380</v>
      </c>
      <c r="B381" t="s">
        <v>1187</v>
      </c>
      <c r="C381" t="s">
        <v>1188</v>
      </c>
      <c r="D381" t="s">
        <v>33</v>
      </c>
      <c r="E381">
        <v>42</v>
      </c>
      <c r="F381" t="s">
        <v>1553</v>
      </c>
      <c r="G381" s="1">
        <v>45053</v>
      </c>
      <c r="H381" s="1" t="s">
        <v>1566</v>
      </c>
      <c r="I381" t="s">
        <v>26</v>
      </c>
      <c r="J381" t="s">
        <v>51</v>
      </c>
      <c r="K381" t="s">
        <v>1189</v>
      </c>
      <c r="L381" t="s">
        <v>56</v>
      </c>
      <c r="M381" t="s">
        <v>48</v>
      </c>
      <c r="N381">
        <v>4</v>
      </c>
      <c r="O381">
        <v>3305.66</v>
      </c>
      <c r="P381">
        <f t="shared" si="10"/>
        <v>13222.64</v>
      </c>
      <c r="Q381">
        <f t="shared" si="11"/>
        <v>13223</v>
      </c>
      <c r="R381" t="s">
        <v>23</v>
      </c>
      <c r="S381" s="1">
        <v>45053</v>
      </c>
      <c r="T381" s="1">
        <v>45059</v>
      </c>
    </row>
    <row r="382" spans="1:20" x14ac:dyDescent="0.3">
      <c r="A382">
        <v>381</v>
      </c>
      <c r="B382" t="s">
        <v>1190</v>
      </c>
      <c r="C382" t="s">
        <v>1191</v>
      </c>
      <c r="D382" t="s">
        <v>17</v>
      </c>
      <c r="E382">
        <v>36</v>
      </c>
      <c r="F382" t="s">
        <v>1553</v>
      </c>
      <c r="G382" s="1">
        <v>45600</v>
      </c>
      <c r="H382" s="1" t="s">
        <v>1563</v>
      </c>
      <c r="I382" t="s">
        <v>34</v>
      </c>
      <c r="J382" t="s">
        <v>19</v>
      </c>
      <c r="K382" t="s">
        <v>1192</v>
      </c>
      <c r="L382" t="s">
        <v>71</v>
      </c>
      <c r="M382" t="s">
        <v>22</v>
      </c>
      <c r="N382">
        <v>4</v>
      </c>
      <c r="O382">
        <v>534.92999999999995</v>
      </c>
      <c r="P382">
        <f t="shared" si="10"/>
        <v>2139.7199999999998</v>
      </c>
      <c r="Q382">
        <f t="shared" si="11"/>
        <v>2140</v>
      </c>
      <c r="R382" t="s">
        <v>100</v>
      </c>
      <c r="S382" s="1">
        <v>45600</v>
      </c>
      <c r="T382" s="1">
        <v>45606</v>
      </c>
    </row>
    <row r="383" spans="1:20" x14ac:dyDescent="0.3">
      <c r="A383">
        <v>382</v>
      </c>
      <c r="B383" t="s">
        <v>1193</v>
      </c>
      <c r="C383" t="s">
        <v>1194</v>
      </c>
      <c r="D383" t="s">
        <v>17</v>
      </c>
      <c r="E383">
        <v>44</v>
      </c>
      <c r="F383" t="s">
        <v>1553</v>
      </c>
      <c r="G383" s="1">
        <v>44949</v>
      </c>
      <c r="H383" s="1" t="s">
        <v>1565</v>
      </c>
      <c r="I383" t="s">
        <v>18</v>
      </c>
      <c r="J383" t="s">
        <v>19</v>
      </c>
      <c r="K383" t="s">
        <v>1195</v>
      </c>
      <c r="L383" t="s">
        <v>80</v>
      </c>
      <c r="M383" t="s">
        <v>75</v>
      </c>
      <c r="N383">
        <v>1</v>
      </c>
      <c r="O383">
        <v>2268.75</v>
      </c>
      <c r="P383">
        <f t="shared" si="10"/>
        <v>2268.75</v>
      </c>
      <c r="Q383">
        <f t="shared" si="11"/>
        <v>2269</v>
      </c>
      <c r="R383" t="s">
        <v>30</v>
      </c>
      <c r="S383" s="1">
        <v>44949</v>
      </c>
      <c r="T383" s="1">
        <v>44951</v>
      </c>
    </row>
    <row r="384" spans="1:20" x14ac:dyDescent="0.3">
      <c r="A384">
        <v>383</v>
      </c>
      <c r="B384" t="s">
        <v>1196</v>
      </c>
      <c r="C384" t="s">
        <v>1197</v>
      </c>
      <c r="D384" t="s">
        <v>17</v>
      </c>
      <c r="E384">
        <v>50</v>
      </c>
      <c r="F384" t="s">
        <v>1554</v>
      </c>
      <c r="G384" s="1">
        <v>45160</v>
      </c>
      <c r="H384" s="1" t="s">
        <v>1561</v>
      </c>
      <c r="I384" t="s">
        <v>34</v>
      </c>
      <c r="J384" t="s">
        <v>155</v>
      </c>
      <c r="K384" t="s">
        <v>1198</v>
      </c>
      <c r="L384" t="s">
        <v>80</v>
      </c>
      <c r="M384" t="s">
        <v>48</v>
      </c>
      <c r="N384">
        <v>3</v>
      </c>
      <c r="O384">
        <v>760.94</v>
      </c>
      <c r="P384">
        <f t="shared" si="10"/>
        <v>2282.8200000000002</v>
      </c>
      <c r="Q384">
        <f t="shared" si="11"/>
        <v>2283</v>
      </c>
      <c r="R384" t="s">
        <v>30</v>
      </c>
      <c r="S384" s="1">
        <v>45160</v>
      </c>
      <c r="T384" s="1">
        <v>45162</v>
      </c>
    </row>
    <row r="385" spans="1:20" x14ac:dyDescent="0.3">
      <c r="A385">
        <v>384</v>
      </c>
      <c r="B385" t="s">
        <v>1199</v>
      </c>
      <c r="C385" t="s">
        <v>1200</v>
      </c>
      <c r="D385" t="s">
        <v>33</v>
      </c>
      <c r="E385">
        <v>51</v>
      </c>
      <c r="F385" t="s">
        <v>1552</v>
      </c>
      <c r="G385" s="1">
        <v>45269</v>
      </c>
      <c r="H385" s="1" t="s">
        <v>1557</v>
      </c>
      <c r="I385" t="s">
        <v>18</v>
      </c>
      <c r="J385" t="s">
        <v>42</v>
      </c>
      <c r="K385" t="s">
        <v>1201</v>
      </c>
      <c r="L385" t="s">
        <v>37</v>
      </c>
      <c r="M385" t="s">
        <v>22</v>
      </c>
      <c r="N385">
        <v>5</v>
      </c>
      <c r="O385">
        <v>4720.75</v>
      </c>
      <c r="P385">
        <f t="shared" si="10"/>
        <v>23603.75</v>
      </c>
      <c r="Q385">
        <f t="shared" si="11"/>
        <v>23604</v>
      </c>
      <c r="R385" t="s">
        <v>76</v>
      </c>
      <c r="S385" s="1">
        <v>45269</v>
      </c>
      <c r="T385" s="1">
        <v>45271</v>
      </c>
    </row>
    <row r="386" spans="1:20" x14ac:dyDescent="0.3">
      <c r="A386">
        <v>385</v>
      </c>
      <c r="B386" t="s">
        <v>1202</v>
      </c>
      <c r="C386" t="s">
        <v>1203</v>
      </c>
      <c r="D386" t="s">
        <v>46</v>
      </c>
      <c r="E386">
        <v>60</v>
      </c>
      <c r="F386" t="s">
        <v>1552</v>
      </c>
      <c r="G386" s="1">
        <v>45588</v>
      </c>
      <c r="H386" s="1" t="s">
        <v>1559</v>
      </c>
      <c r="I386" t="s">
        <v>26</v>
      </c>
      <c r="J386" t="s">
        <v>35</v>
      </c>
      <c r="K386" t="s">
        <v>1204</v>
      </c>
      <c r="L386" t="s">
        <v>71</v>
      </c>
      <c r="M386" t="s">
        <v>75</v>
      </c>
      <c r="N386">
        <v>2</v>
      </c>
      <c r="O386">
        <v>1477.14</v>
      </c>
      <c r="P386">
        <f t="shared" si="10"/>
        <v>2954.28</v>
      </c>
      <c r="Q386">
        <f t="shared" si="11"/>
        <v>2955</v>
      </c>
      <c r="R386" t="s">
        <v>107</v>
      </c>
      <c r="S386" s="1">
        <v>45588</v>
      </c>
      <c r="T386" s="1">
        <v>45595</v>
      </c>
    </row>
    <row r="387" spans="1:20" x14ac:dyDescent="0.3">
      <c r="A387">
        <v>386</v>
      </c>
      <c r="B387" t="s">
        <v>1205</v>
      </c>
      <c r="C387" t="s">
        <v>1206</v>
      </c>
      <c r="D387" t="s">
        <v>33</v>
      </c>
      <c r="E387">
        <v>59</v>
      </c>
      <c r="F387" t="s">
        <v>1552</v>
      </c>
      <c r="G387" s="1">
        <v>45565</v>
      </c>
      <c r="H387" s="1" t="s">
        <v>1562</v>
      </c>
      <c r="I387" t="s">
        <v>34</v>
      </c>
      <c r="J387" t="s">
        <v>27</v>
      </c>
      <c r="K387" t="s">
        <v>1207</v>
      </c>
      <c r="L387" t="s">
        <v>56</v>
      </c>
      <c r="M387" t="s">
        <v>75</v>
      </c>
      <c r="N387">
        <v>3</v>
      </c>
      <c r="O387">
        <v>2100.54</v>
      </c>
      <c r="P387">
        <f t="shared" ref="P387:P450" si="12">N387*O387</f>
        <v>6301.62</v>
      </c>
      <c r="Q387">
        <f t="shared" ref="Q387:Q450" si="13">ROUNDUP(P387,0)</f>
        <v>6302</v>
      </c>
      <c r="R387" t="s">
        <v>63</v>
      </c>
      <c r="S387" s="1">
        <v>45565</v>
      </c>
      <c r="T387" s="1">
        <v>45567</v>
      </c>
    </row>
    <row r="388" spans="1:20" x14ac:dyDescent="0.3">
      <c r="A388">
        <v>387</v>
      </c>
      <c r="B388" t="s">
        <v>1208</v>
      </c>
      <c r="C388" t="s">
        <v>1209</v>
      </c>
      <c r="D388" t="s">
        <v>33</v>
      </c>
      <c r="E388">
        <v>18</v>
      </c>
      <c r="F388" t="s">
        <v>1554</v>
      </c>
      <c r="G388" s="1">
        <v>45144</v>
      </c>
      <c r="H388" s="1" t="s">
        <v>1561</v>
      </c>
      <c r="I388" t="s">
        <v>26</v>
      </c>
      <c r="J388" t="s">
        <v>35</v>
      </c>
      <c r="K388" t="s">
        <v>1210</v>
      </c>
      <c r="L388" t="s">
        <v>71</v>
      </c>
      <c r="M388" t="s">
        <v>38</v>
      </c>
      <c r="N388">
        <v>1</v>
      </c>
      <c r="O388">
        <v>3030.48</v>
      </c>
      <c r="P388">
        <f t="shared" si="12"/>
        <v>3030.48</v>
      </c>
      <c r="Q388">
        <f t="shared" si="13"/>
        <v>3031</v>
      </c>
      <c r="R388" t="s">
        <v>107</v>
      </c>
      <c r="S388" s="1">
        <v>45144</v>
      </c>
      <c r="T388" s="1">
        <v>45145</v>
      </c>
    </row>
    <row r="389" spans="1:20" x14ac:dyDescent="0.3">
      <c r="A389">
        <v>388</v>
      </c>
      <c r="B389" t="s">
        <v>1211</v>
      </c>
      <c r="C389" t="s">
        <v>1212</v>
      </c>
      <c r="D389" t="s">
        <v>46</v>
      </c>
      <c r="E389">
        <v>58</v>
      </c>
      <c r="F389" t="s">
        <v>1552</v>
      </c>
      <c r="G389" s="1">
        <v>44962</v>
      </c>
      <c r="H389" s="1" t="s">
        <v>1564</v>
      </c>
      <c r="I389" t="s">
        <v>26</v>
      </c>
      <c r="J389" t="s">
        <v>155</v>
      </c>
      <c r="K389" t="s">
        <v>1213</v>
      </c>
      <c r="L389" t="s">
        <v>37</v>
      </c>
      <c r="M389" t="s">
        <v>29</v>
      </c>
      <c r="N389">
        <v>4</v>
      </c>
      <c r="O389">
        <v>1519.88</v>
      </c>
      <c r="P389">
        <f t="shared" si="12"/>
        <v>6079.52</v>
      </c>
      <c r="Q389">
        <f t="shared" si="13"/>
        <v>6080</v>
      </c>
      <c r="R389" t="s">
        <v>100</v>
      </c>
      <c r="S389" s="1">
        <v>44962</v>
      </c>
      <c r="T389" s="1">
        <v>44963</v>
      </c>
    </row>
    <row r="390" spans="1:20" x14ac:dyDescent="0.3">
      <c r="A390">
        <v>389</v>
      </c>
      <c r="B390" t="s">
        <v>1214</v>
      </c>
      <c r="C390" t="s">
        <v>1215</v>
      </c>
      <c r="D390" t="s">
        <v>33</v>
      </c>
      <c r="E390">
        <v>40</v>
      </c>
      <c r="F390" t="s">
        <v>1553</v>
      </c>
      <c r="G390" s="1">
        <v>45119</v>
      </c>
      <c r="H390" s="1" t="s">
        <v>1556</v>
      </c>
      <c r="I390" t="s">
        <v>18</v>
      </c>
      <c r="J390" t="s">
        <v>155</v>
      </c>
      <c r="K390" t="s">
        <v>1216</v>
      </c>
      <c r="L390" t="s">
        <v>61</v>
      </c>
      <c r="M390" t="s">
        <v>48</v>
      </c>
      <c r="N390">
        <v>4</v>
      </c>
      <c r="O390">
        <v>750.44</v>
      </c>
      <c r="P390">
        <f t="shared" si="12"/>
        <v>3001.76</v>
      </c>
      <c r="Q390">
        <f t="shared" si="13"/>
        <v>3002</v>
      </c>
      <c r="R390" t="s">
        <v>23</v>
      </c>
      <c r="S390" s="1">
        <v>45119</v>
      </c>
      <c r="T390" s="1">
        <v>45126</v>
      </c>
    </row>
    <row r="391" spans="1:20" x14ac:dyDescent="0.3">
      <c r="A391">
        <v>390</v>
      </c>
      <c r="B391" t="s">
        <v>1217</v>
      </c>
      <c r="C391" t="s">
        <v>1218</v>
      </c>
      <c r="D391" t="s">
        <v>17</v>
      </c>
      <c r="E391">
        <v>49</v>
      </c>
      <c r="F391" t="s">
        <v>1553</v>
      </c>
      <c r="G391" s="1">
        <v>45400</v>
      </c>
      <c r="H391" s="1" t="s">
        <v>1558</v>
      </c>
      <c r="I391" t="s">
        <v>18</v>
      </c>
      <c r="J391" t="s">
        <v>51</v>
      </c>
      <c r="K391" t="s">
        <v>1219</v>
      </c>
      <c r="L391" t="s">
        <v>37</v>
      </c>
      <c r="M391" t="s">
        <v>38</v>
      </c>
      <c r="N391">
        <v>1</v>
      </c>
      <c r="O391">
        <v>1211.82</v>
      </c>
      <c r="P391">
        <f t="shared" si="12"/>
        <v>1211.82</v>
      </c>
      <c r="Q391">
        <f t="shared" si="13"/>
        <v>1212</v>
      </c>
      <c r="R391" t="s">
        <v>107</v>
      </c>
      <c r="S391" s="1">
        <v>45400</v>
      </c>
      <c r="T391" s="1">
        <v>45402</v>
      </c>
    </row>
    <row r="392" spans="1:20" x14ac:dyDescent="0.3">
      <c r="A392">
        <v>391</v>
      </c>
      <c r="B392" t="s">
        <v>1220</v>
      </c>
      <c r="C392" t="s">
        <v>1221</v>
      </c>
      <c r="D392" t="s">
        <v>17</v>
      </c>
      <c r="E392">
        <v>46</v>
      </c>
      <c r="F392" t="s">
        <v>1553</v>
      </c>
      <c r="G392" s="1">
        <v>45038</v>
      </c>
      <c r="H392" s="1" t="s">
        <v>1558</v>
      </c>
      <c r="I392" t="s">
        <v>18</v>
      </c>
      <c r="J392" t="s">
        <v>27</v>
      </c>
      <c r="K392" t="s">
        <v>1222</v>
      </c>
      <c r="L392" t="s">
        <v>80</v>
      </c>
      <c r="M392" t="s">
        <v>75</v>
      </c>
      <c r="N392">
        <v>5</v>
      </c>
      <c r="O392">
        <v>535.03</v>
      </c>
      <c r="P392">
        <f t="shared" si="12"/>
        <v>2675.1499999999996</v>
      </c>
      <c r="Q392">
        <f t="shared" si="13"/>
        <v>2676</v>
      </c>
      <c r="R392" t="s">
        <v>23</v>
      </c>
      <c r="S392" s="1">
        <v>45038</v>
      </c>
      <c r="T392" s="1">
        <v>45040</v>
      </c>
    </row>
    <row r="393" spans="1:20" x14ac:dyDescent="0.3">
      <c r="A393">
        <v>392</v>
      </c>
      <c r="B393" t="s">
        <v>1223</v>
      </c>
      <c r="C393" t="s">
        <v>1224</v>
      </c>
      <c r="D393" t="s">
        <v>33</v>
      </c>
      <c r="E393">
        <v>63</v>
      </c>
      <c r="F393" t="s">
        <v>1552</v>
      </c>
      <c r="G393" s="1">
        <v>45493</v>
      </c>
      <c r="H393" s="1" t="s">
        <v>1556</v>
      </c>
      <c r="I393" t="s">
        <v>18</v>
      </c>
      <c r="J393" t="s">
        <v>19</v>
      </c>
      <c r="K393" t="s">
        <v>1225</v>
      </c>
      <c r="L393" t="s">
        <v>21</v>
      </c>
      <c r="M393" t="s">
        <v>29</v>
      </c>
      <c r="N393">
        <v>1</v>
      </c>
      <c r="O393">
        <v>2153.85</v>
      </c>
      <c r="P393">
        <f t="shared" si="12"/>
        <v>2153.85</v>
      </c>
      <c r="Q393">
        <f t="shared" si="13"/>
        <v>2154</v>
      </c>
      <c r="R393" t="s">
        <v>76</v>
      </c>
      <c r="S393" s="1">
        <v>45493</v>
      </c>
      <c r="T393" s="1">
        <v>45494</v>
      </c>
    </row>
    <row r="394" spans="1:20" x14ac:dyDescent="0.3">
      <c r="A394">
        <v>393</v>
      </c>
      <c r="B394" t="s">
        <v>1226</v>
      </c>
      <c r="C394" t="s">
        <v>1227</v>
      </c>
      <c r="D394" t="s">
        <v>33</v>
      </c>
      <c r="E394">
        <v>43</v>
      </c>
      <c r="F394" t="s">
        <v>1553</v>
      </c>
      <c r="G394" s="1">
        <v>45574</v>
      </c>
      <c r="H394" s="1" t="s">
        <v>1559</v>
      </c>
      <c r="I394" t="s">
        <v>34</v>
      </c>
      <c r="J394" t="s">
        <v>155</v>
      </c>
      <c r="K394" t="s">
        <v>1228</v>
      </c>
      <c r="L394" t="s">
        <v>61</v>
      </c>
      <c r="M394" t="s">
        <v>38</v>
      </c>
      <c r="N394">
        <v>5</v>
      </c>
      <c r="O394">
        <v>566.65</v>
      </c>
      <c r="P394">
        <f t="shared" si="12"/>
        <v>2833.25</v>
      </c>
      <c r="Q394">
        <f t="shared" si="13"/>
        <v>2834</v>
      </c>
      <c r="R394" t="s">
        <v>107</v>
      </c>
      <c r="S394" s="1">
        <v>45574</v>
      </c>
      <c r="T394" s="1">
        <v>45579</v>
      </c>
    </row>
    <row r="395" spans="1:20" x14ac:dyDescent="0.3">
      <c r="A395">
        <v>394</v>
      </c>
      <c r="B395" t="s">
        <v>1229</v>
      </c>
      <c r="C395" t="s">
        <v>1230</v>
      </c>
      <c r="D395" t="s">
        <v>17</v>
      </c>
      <c r="E395">
        <v>42</v>
      </c>
      <c r="F395" t="s">
        <v>1553</v>
      </c>
      <c r="G395" s="1">
        <v>44951</v>
      </c>
      <c r="H395" s="1" t="s">
        <v>1565</v>
      </c>
      <c r="I395" t="s">
        <v>18</v>
      </c>
      <c r="J395" t="s">
        <v>155</v>
      </c>
      <c r="K395" t="s">
        <v>1231</v>
      </c>
      <c r="L395" t="s">
        <v>80</v>
      </c>
      <c r="M395" t="s">
        <v>22</v>
      </c>
      <c r="N395">
        <v>2</v>
      </c>
      <c r="O395">
        <v>478.72</v>
      </c>
      <c r="P395">
        <f t="shared" si="12"/>
        <v>957.44</v>
      </c>
      <c r="Q395">
        <f t="shared" si="13"/>
        <v>958</v>
      </c>
      <c r="R395" t="s">
        <v>23</v>
      </c>
      <c r="S395" s="1">
        <v>44951</v>
      </c>
      <c r="T395" s="1">
        <v>44958</v>
      </c>
    </row>
    <row r="396" spans="1:20" x14ac:dyDescent="0.3">
      <c r="A396">
        <v>395</v>
      </c>
      <c r="B396" t="s">
        <v>1232</v>
      </c>
      <c r="C396" t="s">
        <v>1233</v>
      </c>
      <c r="D396" t="s">
        <v>33</v>
      </c>
      <c r="E396">
        <v>26</v>
      </c>
      <c r="F396" t="s">
        <v>1553</v>
      </c>
      <c r="G396" s="1">
        <v>45265</v>
      </c>
      <c r="H396" s="1" t="s">
        <v>1557</v>
      </c>
      <c r="I396" t="s">
        <v>18</v>
      </c>
      <c r="J396" t="s">
        <v>35</v>
      </c>
      <c r="K396" t="s">
        <v>1234</v>
      </c>
      <c r="L396" t="s">
        <v>21</v>
      </c>
      <c r="M396" t="s">
        <v>38</v>
      </c>
      <c r="N396">
        <v>1</v>
      </c>
      <c r="O396">
        <v>1840.74</v>
      </c>
      <c r="P396">
        <f t="shared" si="12"/>
        <v>1840.74</v>
      </c>
      <c r="Q396">
        <f t="shared" si="13"/>
        <v>1841</v>
      </c>
      <c r="R396" t="s">
        <v>63</v>
      </c>
      <c r="S396" s="1">
        <v>45265</v>
      </c>
      <c r="T396" s="1">
        <v>45267</v>
      </c>
    </row>
    <row r="397" spans="1:20" x14ac:dyDescent="0.3">
      <c r="A397">
        <v>396</v>
      </c>
      <c r="B397" t="s">
        <v>1235</v>
      </c>
      <c r="C397" t="s">
        <v>1236</v>
      </c>
      <c r="D397" t="s">
        <v>46</v>
      </c>
      <c r="E397">
        <v>33</v>
      </c>
      <c r="F397" t="s">
        <v>1553</v>
      </c>
      <c r="G397" s="1">
        <v>45611</v>
      </c>
      <c r="H397" s="1" t="s">
        <v>1563</v>
      </c>
      <c r="I397" t="s">
        <v>18</v>
      </c>
      <c r="J397" t="s">
        <v>155</v>
      </c>
      <c r="K397" t="s">
        <v>1237</v>
      </c>
      <c r="L397" t="s">
        <v>37</v>
      </c>
      <c r="M397" t="s">
        <v>48</v>
      </c>
      <c r="N397">
        <v>2</v>
      </c>
      <c r="O397">
        <v>2390.02</v>
      </c>
      <c r="P397">
        <f t="shared" si="12"/>
        <v>4780.04</v>
      </c>
      <c r="Q397">
        <f t="shared" si="13"/>
        <v>4781</v>
      </c>
      <c r="R397" t="s">
        <v>63</v>
      </c>
      <c r="S397" s="1">
        <v>45611</v>
      </c>
      <c r="T397" s="1">
        <v>45615</v>
      </c>
    </row>
    <row r="398" spans="1:20" x14ac:dyDescent="0.3">
      <c r="A398">
        <v>397</v>
      </c>
      <c r="B398" t="s">
        <v>1238</v>
      </c>
      <c r="C398" t="s">
        <v>1239</v>
      </c>
      <c r="D398" t="s">
        <v>46</v>
      </c>
      <c r="E398">
        <v>19</v>
      </c>
      <c r="F398" t="s">
        <v>1554</v>
      </c>
      <c r="G398" s="1">
        <v>45507</v>
      </c>
      <c r="H398" s="1" t="s">
        <v>1561</v>
      </c>
      <c r="I398" t="s">
        <v>18</v>
      </c>
      <c r="J398" t="s">
        <v>42</v>
      </c>
      <c r="K398" t="s">
        <v>1240</v>
      </c>
      <c r="L398" t="s">
        <v>61</v>
      </c>
      <c r="M398" t="s">
        <v>22</v>
      </c>
      <c r="N398">
        <v>2</v>
      </c>
      <c r="O398">
        <v>1499.86</v>
      </c>
      <c r="P398">
        <f t="shared" si="12"/>
        <v>2999.72</v>
      </c>
      <c r="Q398">
        <f t="shared" si="13"/>
        <v>3000</v>
      </c>
      <c r="R398" t="s">
        <v>39</v>
      </c>
      <c r="S398" s="1">
        <v>45507</v>
      </c>
      <c r="T398" s="1">
        <v>45510</v>
      </c>
    </row>
    <row r="399" spans="1:20" x14ac:dyDescent="0.3">
      <c r="A399">
        <v>398</v>
      </c>
      <c r="B399" t="s">
        <v>1241</v>
      </c>
      <c r="C399" t="s">
        <v>1242</v>
      </c>
      <c r="D399" t="s">
        <v>17</v>
      </c>
      <c r="E399">
        <v>22</v>
      </c>
      <c r="F399" t="s">
        <v>1553</v>
      </c>
      <c r="G399" s="1">
        <v>45616</v>
      </c>
      <c r="H399" s="1" t="s">
        <v>1563</v>
      </c>
      <c r="I399" t="s">
        <v>18</v>
      </c>
      <c r="J399" t="s">
        <v>51</v>
      </c>
      <c r="K399" t="s">
        <v>1243</v>
      </c>
      <c r="L399" t="s">
        <v>80</v>
      </c>
      <c r="M399" t="s">
        <v>75</v>
      </c>
      <c r="N399">
        <v>2</v>
      </c>
      <c r="O399">
        <v>3701.23</v>
      </c>
      <c r="P399">
        <f t="shared" si="12"/>
        <v>7402.46</v>
      </c>
      <c r="Q399">
        <f t="shared" si="13"/>
        <v>7403</v>
      </c>
      <c r="R399" t="s">
        <v>30</v>
      </c>
      <c r="S399" s="1">
        <v>45616</v>
      </c>
      <c r="T399" s="1">
        <v>45618</v>
      </c>
    </row>
    <row r="400" spans="1:20" x14ac:dyDescent="0.3">
      <c r="A400">
        <v>399</v>
      </c>
      <c r="B400" t="s">
        <v>1244</v>
      </c>
      <c r="C400" t="s">
        <v>1245</v>
      </c>
      <c r="D400" t="s">
        <v>17</v>
      </c>
      <c r="E400">
        <v>46</v>
      </c>
      <c r="F400" t="s">
        <v>1553</v>
      </c>
      <c r="G400" s="1">
        <v>45395</v>
      </c>
      <c r="H400" s="1" t="s">
        <v>1558</v>
      </c>
      <c r="I400" t="s">
        <v>18</v>
      </c>
      <c r="J400" t="s">
        <v>19</v>
      </c>
      <c r="K400" t="s">
        <v>1246</v>
      </c>
      <c r="L400" t="s">
        <v>71</v>
      </c>
      <c r="M400" t="s">
        <v>62</v>
      </c>
      <c r="N400">
        <v>5</v>
      </c>
      <c r="O400">
        <v>3237.6</v>
      </c>
      <c r="P400">
        <f t="shared" si="12"/>
        <v>16188</v>
      </c>
      <c r="Q400">
        <f t="shared" si="13"/>
        <v>16188</v>
      </c>
      <c r="R400" t="s">
        <v>23</v>
      </c>
      <c r="S400" s="1">
        <v>45395</v>
      </c>
      <c r="T400" s="1">
        <v>45400</v>
      </c>
    </row>
    <row r="401" spans="1:20" x14ac:dyDescent="0.3">
      <c r="A401">
        <v>400</v>
      </c>
      <c r="B401" t="s">
        <v>1247</v>
      </c>
      <c r="C401" t="s">
        <v>1248</v>
      </c>
      <c r="D401" t="s">
        <v>33</v>
      </c>
      <c r="E401">
        <v>44</v>
      </c>
      <c r="F401" t="s">
        <v>1553</v>
      </c>
      <c r="G401" s="1">
        <v>45598</v>
      </c>
      <c r="H401" s="1" t="s">
        <v>1563</v>
      </c>
      <c r="I401" t="s">
        <v>34</v>
      </c>
      <c r="J401" t="s">
        <v>35</v>
      </c>
      <c r="K401" t="s">
        <v>1249</v>
      </c>
      <c r="L401" t="s">
        <v>71</v>
      </c>
      <c r="M401" t="s">
        <v>38</v>
      </c>
      <c r="N401">
        <v>1</v>
      </c>
      <c r="O401">
        <v>2057.64</v>
      </c>
      <c r="P401">
        <f t="shared" si="12"/>
        <v>2057.64</v>
      </c>
      <c r="Q401">
        <f t="shared" si="13"/>
        <v>2058</v>
      </c>
      <c r="R401" t="s">
        <v>107</v>
      </c>
      <c r="S401" s="1">
        <v>45598</v>
      </c>
      <c r="T401" s="1">
        <v>45600</v>
      </c>
    </row>
    <row r="402" spans="1:20" x14ac:dyDescent="0.3">
      <c r="A402">
        <v>401</v>
      </c>
      <c r="B402" t="s">
        <v>1250</v>
      </c>
      <c r="C402" t="s">
        <v>1251</v>
      </c>
      <c r="D402" t="s">
        <v>17</v>
      </c>
      <c r="E402">
        <v>62</v>
      </c>
      <c r="F402" t="s">
        <v>1552</v>
      </c>
      <c r="G402" s="1">
        <v>44931</v>
      </c>
      <c r="H402" s="1" t="s">
        <v>1565</v>
      </c>
      <c r="I402" t="s">
        <v>18</v>
      </c>
      <c r="J402" t="s">
        <v>19</v>
      </c>
      <c r="K402" t="s">
        <v>1252</v>
      </c>
      <c r="L402" t="s">
        <v>37</v>
      </c>
      <c r="M402" t="s">
        <v>29</v>
      </c>
      <c r="N402">
        <v>4</v>
      </c>
      <c r="O402">
        <v>1117.76</v>
      </c>
      <c r="P402">
        <f t="shared" si="12"/>
        <v>4471.04</v>
      </c>
      <c r="Q402">
        <f t="shared" si="13"/>
        <v>4472</v>
      </c>
      <c r="R402" t="s">
        <v>23</v>
      </c>
      <c r="S402" s="1">
        <v>44931</v>
      </c>
      <c r="T402" s="1">
        <v>44937</v>
      </c>
    </row>
    <row r="403" spans="1:20" x14ac:dyDescent="0.3">
      <c r="A403">
        <v>402</v>
      </c>
      <c r="B403" t="s">
        <v>1253</v>
      </c>
      <c r="C403" t="s">
        <v>1254</v>
      </c>
      <c r="D403" t="s">
        <v>33</v>
      </c>
      <c r="E403">
        <v>64</v>
      </c>
      <c r="F403" t="s">
        <v>1552</v>
      </c>
      <c r="G403" s="1">
        <v>45451</v>
      </c>
      <c r="H403" s="1" t="s">
        <v>1560</v>
      </c>
      <c r="I403" t="s">
        <v>34</v>
      </c>
      <c r="J403" t="s">
        <v>51</v>
      </c>
      <c r="K403" t="s">
        <v>1255</v>
      </c>
      <c r="L403" t="s">
        <v>21</v>
      </c>
      <c r="M403" t="s">
        <v>62</v>
      </c>
      <c r="N403">
        <v>1</v>
      </c>
      <c r="O403">
        <v>1756.08</v>
      </c>
      <c r="P403">
        <f t="shared" si="12"/>
        <v>1756.08</v>
      </c>
      <c r="Q403">
        <f t="shared" si="13"/>
        <v>1757</v>
      </c>
      <c r="R403" t="s">
        <v>107</v>
      </c>
      <c r="S403" s="1">
        <v>45451</v>
      </c>
      <c r="T403" s="1">
        <v>45453</v>
      </c>
    </row>
    <row r="404" spans="1:20" x14ac:dyDescent="0.3">
      <c r="A404">
        <v>403</v>
      </c>
      <c r="B404" t="s">
        <v>1256</v>
      </c>
      <c r="C404" t="s">
        <v>1257</v>
      </c>
      <c r="D404" t="s">
        <v>46</v>
      </c>
      <c r="E404">
        <v>41</v>
      </c>
      <c r="F404" t="s">
        <v>1553</v>
      </c>
      <c r="G404" s="1">
        <v>45651</v>
      </c>
      <c r="H404" s="1" t="s">
        <v>1557</v>
      </c>
      <c r="I404" t="s">
        <v>34</v>
      </c>
      <c r="J404" t="s">
        <v>51</v>
      </c>
      <c r="K404" t="s">
        <v>1258</v>
      </c>
      <c r="L404" t="s">
        <v>61</v>
      </c>
      <c r="M404" t="s">
        <v>29</v>
      </c>
      <c r="N404">
        <v>4</v>
      </c>
      <c r="O404">
        <v>2406.7800000000002</v>
      </c>
      <c r="P404">
        <f t="shared" si="12"/>
        <v>9627.1200000000008</v>
      </c>
      <c r="Q404">
        <f t="shared" si="13"/>
        <v>9628</v>
      </c>
      <c r="R404" t="s">
        <v>39</v>
      </c>
      <c r="S404" s="1">
        <v>45651</v>
      </c>
      <c r="T404" s="1">
        <v>45657</v>
      </c>
    </row>
    <row r="405" spans="1:20" x14ac:dyDescent="0.3">
      <c r="A405">
        <v>404</v>
      </c>
      <c r="B405" t="s">
        <v>1259</v>
      </c>
      <c r="C405" t="s">
        <v>1260</v>
      </c>
      <c r="D405" t="s">
        <v>17</v>
      </c>
      <c r="E405">
        <v>34</v>
      </c>
      <c r="F405" t="s">
        <v>1553</v>
      </c>
      <c r="G405" s="1">
        <v>45125</v>
      </c>
      <c r="H405" s="1" t="s">
        <v>1556</v>
      </c>
      <c r="I405" t="s">
        <v>26</v>
      </c>
      <c r="J405" t="s">
        <v>155</v>
      </c>
      <c r="K405" t="s">
        <v>1261</v>
      </c>
      <c r="L405" t="s">
        <v>21</v>
      </c>
      <c r="M405" t="s">
        <v>75</v>
      </c>
      <c r="N405">
        <v>3</v>
      </c>
      <c r="O405">
        <v>4623.1099999999997</v>
      </c>
      <c r="P405">
        <f t="shared" si="12"/>
        <v>13869.329999999998</v>
      </c>
      <c r="Q405">
        <f t="shared" si="13"/>
        <v>13870</v>
      </c>
      <c r="R405" t="s">
        <v>23</v>
      </c>
      <c r="S405" s="1">
        <v>45125</v>
      </c>
      <c r="T405" s="1">
        <v>45131</v>
      </c>
    </row>
    <row r="406" spans="1:20" x14ac:dyDescent="0.3">
      <c r="A406">
        <v>405</v>
      </c>
      <c r="B406" t="s">
        <v>1262</v>
      </c>
      <c r="C406" t="s">
        <v>1263</v>
      </c>
      <c r="D406" t="s">
        <v>17</v>
      </c>
      <c r="E406">
        <v>50</v>
      </c>
      <c r="F406" t="s">
        <v>1554</v>
      </c>
      <c r="G406" s="1">
        <v>45573</v>
      </c>
      <c r="H406" s="1" t="s">
        <v>1559</v>
      </c>
      <c r="I406" t="s">
        <v>34</v>
      </c>
      <c r="J406" t="s">
        <v>51</v>
      </c>
      <c r="K406" t="s">
        <v>1264</v>
      </c>
      <c r="L406" t="s">
        <v>21</v>
      </c>
      <c r="M406" t="s">
        <v>48</v>
      </c>
      <c r="N406">
        <v>3</v>
      </c>
      <c r="O406">
        <v>4747.2299999999996</v>
      </c>
      <c r="P406">
        <f t="shared" si="12"/>
        <v>14241.689999999999</v>
      </c>
      <c r="Q406">
        <f t="shared" si="13"/>
        <v>14242</v>
      </c>
      <c r="R406" t="s">
        <v>76</v>
      </c>
      <c r="S406" s="1">
        <v>45573</v>
      </c>
      <c r="T406" s="1">
        <v>45580</v>
      </c>
    </row>
    <row r="407" spans="1:20" x14ac:dyDescent="0.3">
      <c r="A407">
        <v>406</v>
      </c>
      <c r="B407" t="s">
        <v>1265</v>
      </c>
      <c r="C407" t="s">
        <v>1266</v>
      </c>
      <c r="D407" t="s">
        <v>46</v>
      </c>
      <c r="E407">
        <v>62</v>
      </c>
      <c r="F407" t="s">
        <v>1552</v>
      </c>
      <c r="G407" s="1">
        <v>45637</v>
      </c>
      <c r="H407" s="1" t="s">
        <v>1557</v>
      </c>
      <c r="I407" t="s">
        <v>26</v>
      </c>
      <c r="J407" t="s">
        <v>27</v>
      </c>
      <c r="K407" t="s">
        <v>1267</v>
      </c>
      <c r="L407" t="s">
        <v>71</v>
      </c>
      <c r="M407" t="s">
        <v>22</v>
      </c>
      <c r="N407">
        <v>1</v>
      </c>
      <c r="O407">
        <v>1079.27</v>
      </c>
      <c r="P407">
        <f t="shared" si="12"/>
        <v>1079.27</v>
      </c>
      <c r="Q407">
        <f t="shared" si="13"/>
        <v>1080</v>
      </c>
      <c r="R407" t="s">
        <v>63</v>
      </c>
      <c r="S407" s="1">
        <v>45637</v>
      </c>
      <c r="T407" s="1">
        <v>45643</v>
      </c>
    </row>
    <row r="408" spans="1:20" x14ac:dyDescent="0.3">
      <c r="A408">
        <v>407</v>
      </c>
      <c r="B408" t="s">
        <v>1268</v>
      </c>
      <c r="C408" t="s">
        <v>1269</v>
      </c>
      <c r="D408" t="s">
        <v>46</v>
      </c>
      <c r="E408">
        <v>60</v>
      </c>
      <c r="F408" t="s">
        <v>1552</v>
      </c>
      <c r="G408" s="1">
        <v>44951</v>
      </c>
      <c r="H408" s="1" t="s">
        <v>1565</v>
      </c>
      <c r="I408" t="s">
        <v>34</v>
      </c>
      <c r="J408" t="s">
        <v>155</v>
      </c>
      <c r="K408" t="s">
        <v>1270</v>
      </c>
      <c r="L408" t="s">
        <v>178</v>
      </c>
      <c r="M408" t="s">
        <v>22</v>
      </c>
      <c r="N408">
        <v>4</v>
      </c>
      <c r="O408">
        <v>2681.01</v>
      </c>
      <c r="P408">
        <f t="shared" si="12"/>
        <v>10724.04</v>
      </c>
      <c r="Q408">
        <f t="shared" si="13"/>
        <v>10725</v>
      </c>
      <c r="R408" t="s">
        <v>30</v>
      </c>
      <c r="S408" s="1">
        <v>44951</v>
      </c>
      <c r="T408" s="1">
        <v>44954</v>
      </c>
    </row>
    <row r="409" spans="1:20" x14ac:dyDescent="0.3">
      <c r="A409">
        <v>408</v>
      </c>
      <c r="B409" t="s">
        <v>1271</v>
      </c>
      <c r="C409" t="s">
        <v>1272</v>
      </c>
      <c r="D409" t="s">
        <v>46</v>
      </c>
      <c r="E409">
        <v>60</v>
      </c>
      <c r="F409" t="s">
        <v>1552</v>
      </c>
      <c r="G409" s="1">
        <v>44934</v>
      </c>
      <c r="H409" s="1" t="s">
        <v>1565</v>
      </c>
      <c r="I409" t="s">
        <v>18</v>
      </c>
      <c r="J409" t="s">
        <v>35</v>
      </c>
      <c r="K409" t="s">
        <v>1273</v>
      </c>
      <c r="L409" t="s">
        <v>37</v>
      </c>
      <c r="M409" t="s">
        <v>75</v>
      </c>
      <c r="N409">
        <v>1</v>
      </c>
      <c r="O409">
        <v>4854.43</v>
      </c>
      <c r="P409">
        <f t="shared" si="12"/>
        <v>4854.43</v>
      </c>
      <c r="Q409">
        <f t="shared" si="13"/>
        <v>4855</v>
      </c>
      <c r="R409" t="s">
        <v>23</v>
      </c>
      <c r="S409" s="1">
        <v>44934</v>
      </c>
      <c r="T409" s="1">
        <v>44936</v>
      </c>
    </row>
    <row r="410" spans="1:20" x14ac:dyDescent="0.3">
      <c r="A410">
        <v>409</v>
      </c>
      <c r="B410" t="s">
        <v>1274</v>
      </c>
      <c r="C410" t="s">
        <v>1275</v>
      </c>
      <c r="D410" t="s">
        <v>17</v>
      </c>
      <c r="E410">
        <v>38</v>
      </c>
      <c r="F410" t="s">
        <v>1553</v>
      </c>
      <c r="G410" s="1">
        <v>45251</v>
      </c>
      <c r="H410" s="1" t="s">
        <v>1563</v>
      </c>
      <c r="I410" t="s">
        <v>18</v>
      </c>
      <c r="J410" t="s">
        <v>35</v>
      </c>
      <c r="K410" t="s">
        <v>1276</v>
      </c>
      <c r="L410" t="s">
        <v>71</v>
      </c>
      <c r="M410" t="s">
        <v>22</v>
      </c>
      <c r="N410">
        <v>5</v>
      </c>
      <c r="O410">
        <v>473.88</v>
      </c>
      <c r="P410">
        <f t="shared" si="12"/>
        <v>2369.4</v>
      </c>
      <c r="Q410">
        <f t="shared" si="13"/>
        <v>2370</v>
      </c>
      <c r="R410" t="s">
        <v>23</v>
      </c>
      <c r="S410" s="1">
        <v>45251</v>
      </c>
      <c r="T410" s="1">
        <v>45253</v>
      </c>
    </row>
    <row r="411" spans="1:20" x14ac:dyDescent="0.3">
      <c r="A411">
        <v>410</v>
      </c>
      <c r="B411" t="s">
        <v>1277</v>
      </c>
      <c r="C411" t="s">
        <v>1278</v>
      </c>
      <c r="D411" t="s">
        <v>33</v>
      </c>
      <c r="E411">
        <v>62</v>
      </c>
      <c r="F411" t="s">
        <v>1552</v>
      </c>
      <c r="G411" s="1">
        <v>45381</v>
      </c>
      <c r="H411" s="1" t="s">
        <v>1567</v>
      </c>
      <c r="I411" t="s">
        <v>34</v>
      </c>
      <c r="J411" t="s">
        <v>51</v>
      </c>
      <c r="K411" t="s">
        <v>1279</v>
      </c>
      <c r="L411" t="s">
        <v>21</v>
      </c>
      <c r="M411" t="s">
        <v>48</v>
      </c>
      <c r="N411">
        <v>2</v>
      </c>
      <c r="O411">
        <v>1701.12</v>
      </c>
      <c r="P411">
        <f t="shared" si="12"/>
        <v>3402.24</v>
      </c>
      <c r="Q411">
        <f t="shared" si="13"/>
        <v>3403</v>
      </c>
      <c r="R411" t="s">
        <v>23</v>
      </c>
      <c r="S411" s="1">
        <v>45381</v>
      </c>
      <c r="T411" s="1">
        <v>45388</v>
      </c>
    </row>
    <row r="412" spans="1:20" x14ac:dyDescent="0.3">
      <c r="A412">
        <v>411</v>
      </c>
      <c r="B412" t="s">
        <v>1280</v>
      </c>
      <c r="C412" t="s">
        <v>1281</v>
      </c>
      <c r="D412" t="s">
        <v>17</v>
      </c>
      <c r="E412">
        <v>23</v>
      </c>
      <c r="F412" t="s">
        <v>1553</v>
      </c>
      <c r="G412" s="1">
        <v>44975</v>
      </c>
      <c r="H412" s="1" t="s">
        <v>1564</v>
      </c>
      <c r="I412" t="s">
        <v>26</v>
      </c>
      <c r="J412" t="s">
        <v>42</v>
      </c>
      <c r="K412" t="s">
        <v>1282</v>
      </c>
      <c r="L412" t="s">
        <v>56</v>
      </c>
      <c r="M412" t="s">
        <v>29</v>
      </c>
      <c r="N412">
        <v>2</v>
      </c>
      <c r="O412">
        <v>1097.3</v>
      </c>
      <c r="P412">
        <f t="shared" si="12"/>
        <v>2194.6</v>
      </c>
      <c r="Q412">
        <f t="shared" si="13"/>
        <v>2195</v>
      </c>
      <c r="R412" t="s">
        <v>39</v>
      </c>
      <c r="S412" s="1">
        <v>44975</v>
      </c>
      <c r="T412" s="1">
        <v>44980</v>
      </c>
    </row>
    <row r="413" spans="1:20" x14ac:dyDescent="0.3">
      <c r="A413">
        <v>412</v>
      </c>
      <c r="B413" t="s">
        <v>1283</v>
      </c>
      <c r="C413" t="s">
        <v>1284</v>
      </c>
      <c r="D413" t="s">
        <v>33</v>
      </c>
      <c r="E413">
        <v>46</v>
      </c>
      <c r="F413" t="s">
        <v>1553</v>
      </c>
      <c r="G413" s="1">
        <v>45131</v>
      </c>
      <c r="H413" s="1" t="s">
        <v>1556</v>
      </c>
      <c r="I413" t="s">
        <v>18</v>
      </c>
      <c r="J413" t="s">
        <v>19</v>
      </c>
      <c r="K413" t="s">
        <v>1285</v>
      </c>
      <c r="L413" t="s">
        <v>37</v>
      </c>
      <c r="M413" t="s">
        <v>29</v>
      </c>
      <c r="N413">
        <v>2</v>
      </c>
      <c r="O413">
        <v>967.2</v>
      </c>
      <c r="P413">
        <f t="shared" si="12"/>
        <v>1934.4</v>
      </c>
      <c r="Q413">
        <f t="shared" si="13"/>
        <v>1935</v>
      </c>
      <c r="R413" t="s">
        <v>57</v>
      </c>
      <c r="S413" s="1">
        <v>45131</v>
      </c>
      <c r="T413" s="1">
        <v>45132</v>
      </c>
    </row>
    <row r="414" spans="1:20" x14ac:dyDescent="0.3">
      <c r="A414">
        <v>413</v>
      </c>
      <c r="B414" t="s">
        <v>1286</v>
      </c>
      <c r="C414" t="s">
        <v>1287</v>
      </c>
      <c r="D414" t="s">
        <v>33</v>
      </c>
      <c r="E414">
        <v>65</v>
      </c>
      <c r="F414" t="s">
        <v>1552</v>
      </c>
      <c r="G414" s="1">
        <v>45457</v>
      </c>
      <c r="H414" s="1" t="s">
        <v>1560</v>
      </c>
      <c r="I414" t="s">
        <v>26</v>
      </c>
      <c r="J414" t="s">
        <v>42</v>
      </c>
      <c r="K414" t="s">
        <v>1288</v>
      </c>
      <c r="L414" t="s">
        <v>21</v>
      </c>
      <c r="M414" t="s">
        <v>22</v>
      </c>
      <c r="N414">
        <v>4</v>
      </c>
      <c r="O414">
        <v>2142.4299999999998</v>
      </c>
      <c r="P414">
        <f t="shared" si="12"/>
        <v>8569.7199999999993</v>
      </c>
      <c r="Q414">
        <f t="shared" si="13"/>
        <v>8570</v>
      </c>
      <c r="R414" t="s">
        <v>23</v>
      </c>
      <c r="S414" s="1">
        <v>45457</v>
      </c>
      <c r="T414" s="1">
        <v>45458</v>
      </c>
    </row>
    <row r="415" spans="1:20" x14ac:dyDescent="0.3">
      <c r="A415">
        <v>414</v>
      </c>
      <c r="B415" t="s">
        <v>1289</v>
      </c>
      <c r="C415" t="s">
        <v>1290</v>
      </c>
      <c r="D415" t="s">
        <v>17</v>
      </c>
      <c r="E415">
        <v>56</v>
      </c>
      <c r="F415" t="s">
        <v>1552</v>
      </c>
      <c r="G415" s="1">
        <v>45436</v>
      </c>
      <c r="H415" s="1" t="s">
        <v>1566</v>
      </c>
      <c r="I415" t="s">
        <v>26</v>
      </c>
      <c r="J415" t="s">
        <v>27</v>
      </c>
      <c r="K415" t="s">
        <v>1291</v>
      </c>
      <c r="L415" t="s">
        <v>21</v>
      </c>
      <c r="M415" t="s">
        <v>22</v>
      </c>
      <c r="N415">
        <v>3</v>
      </c>
      <c r="O415">
        <v>845.5</v>
      </c>
      <c r="P415">
        <f t="shared" si="12"/>
        <v>2536.5</v>
      </c>
      <c r="Q415">
        <f t="shared" si="13"/>
        <v>2537</v>
      </c>
      <c r="R415" t="s">
        <v>57</v>
      </c>
      <c r="S415" s="1">
        <v>45436</v>
      </c>
      <c r="T415" s="1">
        <v>45442</v>
      </c>
    </row>
    <row r="416" spans="1:20" x14ac:dyDescent="0.3">
      <c r="A416">
        <v>415</v>
      </c>
      <c r="B416" t="s">
        <v>1292</v>
      </c>
      <c r="C416" t="s">
        <v>1293</v>
      </c>
      <c r="D416" t="s">
        <v>46</v>
      </c>
      <c r="E416">
        <v>41</v>
      </c>
      <c r="F416" t="s">
        <v>1553</v>
      </c>
      <c r="G416" s="1">
        <v>45207</v>
      </c>
      <c r="H416" s="1" t="s">
        <v>1559</v>
      </c>
      <c r="I416" t="s">
        <v>18</v>
      </c>
      <c r="J416" t="s">
        <v>51</v>
      </c>
      <c r="K416" t="s">
        <v>1294</v>
      </c>
      <c r="L416" t="s">
        <v>178</v>
      </c>
      <c r="M416" t="s">
        <v>22</v>
      </c>
      <c r="N416">
        <v>3</v>
      </c>
      <c r="O416">
        <v>4636.53</v>
      </c>
      <c r="P416">
        <f t="shared" si="12"/>
        <v>13909.59</v>
      </c>
      <c r="Q416">
        <f t="shared" si="13"/>
        <v>13910</v>
      </c>
      <c r="R416" t="s">
        <v>63</v>
      </c>
      <c r="S416" s="1">
        <v>45207</v>
      </c>
      <c r="T416" s="1">
        <v>45213</v>
      </c>
    </row>
    <row r="417" spans="1:20" x14ac:dyDescent="0.3">
      <c r="A417">
        <v>416</v>
      </c>
      <c r="B417" t="s">
        <v>1295</v>
      </c>
      <c r="C417" t="s">
        <v>1296</v>
      </c>
      <c r="D417" t="s">
        <v>33</v>
      </c>
      <c r="E417">
        <v>50</v>
      </c>
      <c r="F417" t="s">
        <v>1554</v>
      </c>
      <c r="G417" s="1">
        <v>45019</v>
      </c>
      <c r="H417" s="1" t="s">
        <v>1558</v>
      </c>
      <c r="I417" t="s">
        <v>18</v>
      </c>
      <c r="J417" t="s">
        <v>35</v>
      </c>
      <c r="K417" t="s">
        <v>1297</v>
      </c>
      <c r="L417" t="s">
        <v>21</v>
      </c>
      <c r="M417" t="s">
        <v>75</v>
      </c>
      <c r="N417">
        <v>4</v>
      </c>
      <c r="O417">
        <v>2263</v>
      </c>
      <c r="P417">
        <f t="shared" si="12"/>
        <v>9052</v>
      </c>
      <c r="Q417">
        <f t="shared" si="13"/>
        <v>9052</v>
      </c>
      <c r="R417" t="s">
        <v>107</v>
      </c>
      <c r="S417" s="1">
        <v>45019</v>
      </c>
      <c r="T417" s="1">
        <v>45021</v>
      </c>
    </row>
    <row r="418" spans="1:20" x14ac:dyDescent="0.3">
      <c r="A418">
        <v>417</v>
      </c>
      <c r="B418" t="s">
        <v>1298</v>
      </c>
      <c r="C418" t="s">
        <v>1299</v>
      </c>
      <c r="D418" t="s">
        <v>46</v>
      </c>
      <c r="E418">
        <v>54</v>
      </c>
      <c r="F418" t="s">
        <v>1552</v>
      </c>
      <c r="G418" s="1">
        <v>45619</v>
      </c>
      <c r="H418" s="1" t="s">
        <v>1563</v>
      </c>
      <c r="I418" t="s">
        <v>34</v>
      </c>
      <c r="J418" t="s">
        <v>19</v>
      </c>
      <c r="K418" t="s">
        <v>1300</v>
      </c>
      <c r="L418" t="s">
        <v>71</v>
      </c>
      <c r="M418" t="s">
        <v>38</v>
      </c>
      <c r="N418">
        <v>2</v>
      </c>
      <c r="O418">
        <v>611.9</v>
      </c>
      <c r="P418">
        <f t="shared" si="12"/>
        <v>1223.8</v>
      </c>
      <c r="Q418">
        <f t="shared" si="13"/>
        <v>1224</v>
      </c>
      <c r="R418" t="s">
        <v>23</v>
      </c>
      <c r="S418" s="1">
        <v>45619</v>
      </c>
      <c r="T418" s="1">
        <v>45623</v>
      </c>
    </row>
    <row r="419" spans="1:20" x14ac:dyDescent="0.3">
      <c r="A419">
        <v>418</v>
      </c>
      <c r="B419" t="s">
        <v>1301</v>
      </c>
      <c r="C419" t="s">
        <v>1302</v>
      </c>
      <c r="D419" t="s">
        <v>17</v>
      </c>
      <c r="E419">
        <v>54</v>
      </c>
      <c r="F419" t="s">
        <v>1552</v>
      </c>
      <c r="G419" s="1">
        <v>45314</v>
      </c>
      <c r="H419" s="1" t="s">
        <v>1565</v>
      </c>
      <c r="I419" t="s">
        <v>34</v>
      </c>
      <c r="J419" t="s">
        <v>19</v>
      </c>
      <c r="K419" t="s">
        <v>1303</v>
      </c>
      <c r="L419" t="s">
        <v>56</v>
      </c>
      <c r="M419" t="s">
        <v>62</v>
      </c>
      <c r="N419">
        <v>1</v>
      </c>
      <c r="O419">
        <v>734.28</v>
      </c>
      <c r="P419">
        <f t="shared" si="12"/>
        <v>734.28</v>
      </c>
      <c r="Q419">
        <f t="shared" si="13"/>
        <v>735</v>
      </c>
      <c r="R419" t="s">
        <v>57</v>
      </c>
      <c r="S419" s="1">
        <v>45314</v>
      </c>
      <c r="T419" s="1">
        <v>45316</v>
      </c>
    </row>
    <row r="420" spans="1:20" x14ac:dyDescent="0.3">
      <c r="A420">
        <v>419</v>
      </c>
      <c r="B420" t="s">
        <v>1304</v>
      </c>
      <c r="C420" t="s">
        <v>1305</v>
      </c>
      <c r="D420" t="s">
        <v>17</v>
      </c>
      <c r="E420">
        <v>64</v>
      </c>
      <c r="F420" t="s">
        <v>1552</v>
      </c>
      <c r="G420" s="1">
        <v>45085</v>
      </c>
      <c r="H420" s="1" t="s">
        <v>1560</v>
      </c>
      <c r="I420" t="s">
        <v>34</v>
      </c>
      <c r="J420" t="s">
        <v>51</v>
      </c>
      <c r="K420" t="s">
        <v>1306</v>
      </c>
      <c r="L420" t="s">
        <v>37</v>
      </c>
      <c r="M420" t="s">
        <v>75</v>
      </c>
      <c r="N420">
        <v>1</v>
      </c>
      <c r="O420">
        <v>3855.68</v>
      </c>
      <c r="P420">
        <f t="shared" si="12"/>
        <v>3855.68</v>
      </c>
      <c r="Q420">
        <f t="shared" si="13"/>
        <v>3856</v>
      </c>
      <c r="R420" t="s">
        <v>76</v>
      </c>
      <c r="S420" s="1">
        <v>45085</v>
      </c>
      <c r="T420" s="1">
        <v>45089</v>
      </c>
    </row>
    <row r="421" spans="1:20" x14ac:dyDescent="0.3">
      <c r="A421">
        <v>420</v>
      </c>
      <c r="B421" t="s">
        <v>1307</v>
      </c>
      <c r="C421" t="s">
        <v>1308</v>
      </c>
      <c r="D421" t="s">
        <v>33</v>
      </c>
      <c r="E421">
        <v>32</v>
      </c>
      <c r="F421" t="s">
        <v>1553</v>
      </c>
      <c r="G421" s="1">
        <v>45188</v>
      </c>
      <c r="H421" s="1" t="s">
        <v>1562</v>
      </c>
      <c r="I421" t="s">
        <v>18</v>
      </c>
      <c r="J421" t="s">
        <v>42</v>
      </c>
      <c r="K421" t="s">
        <v>1309</v>
      </c>
      <c r="L421" t="s">
        <v>37</v>
      </c>
      <c r="M421" t="s">
        <v>48</v>
      </c>
      <c r="N421">
        <v>4</v>
      </c>
      <c r="O421">
        <v>1037.83</v>
      </c>
      <c r="P421">
        <f t="shared" si="12"/>
        <v>4151.32</v>
      </c>
      <c r="Q421">
        <f t="shared" si="13"/>
        <v>4152</v>
      </c>
      <c r="R421" t="s">
        <v>76</v>
      </c>
      <c r="S421" s="1">
        <v>45188</v>
      </c>
      <c r="T421" s="1">
        <v>45194</v>
      </c>
    </row>
    <row r="422" spans="1:20" x14ac:dyDescent="0.3">
      <c r="A422">
        <v>421</v>
      </c>
      <c r="B422" t="s">
        <v>1310</v>
      </c>
      <c r="C422" t="s">
        <v>1311</v>
      </c>
      <c r="D422" t="s">
        <v>33</v>
      </c>
      <c r="E422">
        <v>37</v>
      </c>
      <c r="F422" t="s">
        <v>1553</v>
      </c>
      <c r="G422" s="1">
        <v>44938</v>
      </c>
      <c r="H422" s="1" t="s">
        <v>1565</v>
      </c>
      <c r="I422" t="s">
        <v>18</v>
      </c>
      <c r="J422" t="s">
        <v>42</v>
      </c>
      <c r="K422" t="s">
        <v>1312</v>
      </c>
      <c r="L422" t="s">
        <v>178</v>
      </c>
      <c r="M422" t="s">
        <v>22</v>
      </c>
      <c r="N422">
        <v>4</v>
      </c>
      <c r="O422">
        <v>1224.48</v>
      </c>
      <c r="P422">
        <f t="shared" si="12"/>
        <v>4897.92</v>
      </c>
      <c r="Q422">
        <f t="shared" si="13"/>
        <v>4898</v>
      </c>
      <c r="R422" t="s">
        <v>39</v>
      </c>
      <c r="S422" s="1">
        <v>44938</v>
      </c>
      <c r="T422" s="1">
        <v>44942</v>
      </c>
    </row>
    <row r="423" spans="1:20" x14ac:dyDescent="0.3">
      <c r="A423">
        <v>422</v>
      </c>
      <c r="B423" t="s">
        <v>1313</v>
      </c>
      <c r="C423" t="s">
        <v>1314</v>
      </c>
      <c r="D423" t="s">
        <v>33</v>
      </c>
      <c r="E423">
        <v>56</v>
      </c>
      <c r="F423" t="s">
        <v>1552</v>
      </c>
      <c r="G423" s="1">
        <v>44993</v>
      </c>
      <c r="H423" s="1" t="s">
        <v>1567</v>
      </c>
      <c r="I423" t="s">
        <v>18</v>
      </c>
      <c r="J423" t="s">
        <v>27</v>
      </c>
      <c r="K423" t="s">
        <v>1315</v>
      </c>
      <c r="L423" t="s">
        <v>71</v>
      </c>
      <c r="M423" t="s">
        <v>62</v>
      </c>
      <c r="N423">
        <v>3</v>
      </c>
      <c r="O423">
        <v>857.02</v>
      </c>
      <c r="P423">
        <f t="shared" si="12"/>
        <v>2571.06</v>
      </c>
      <c r="Q423">
        <f t="shared" si="13"/>
        <v>2572</v>
      </c>
      <c r="R423" t="s">
        <v>100</v>
      </c>
      <c r="S423" s="1">
        <v>44993</v>
      </c>
      <c r="T423" s="1">
        <v>44997</v>
      </c>
    </row>
    <row r="424" spans="1:20" x14ac:dyDescent="0.3">
      <c r="A424">
        <v>423</v>
      </c>
      <c r="B424" t="s">
        <v>1316</v>
      </c>
      <c r="C424" t="s">
        <v>1317</v>
      </c>
      <c r="D424" t="s">
        <v>46</v>
      </c>
      <c r="E424">
        <v>64</v>
      </c>
      <c r="F424" t="s">
        <v>1552</v>
      </c>
      <c r="G424" s="1">
        <v>45526</v>
      </c>
      <c r="H424" s="1" t="s">
        <v>1561</v>
      </c>
      <c r="I424" t="s">
        <v>34</v>
      </c>
      <c r="J424" t="s">
        <v>51</v>
      </c>
      <c r="K424" t="s">
        <v>1318</v>
      </c>
      <c r="L424" t="s">
        <v>178</v>
      </c>
      <c r="M424" t="s">
        <v>62</v>
      </c>
      <c r="N424">
        <v>4</v>
      </c>
      <c r="O424">
        <v>4918.12</v>
      </c>
      <c r="P424">
        <f t="shared" si="12"/>
        <v>19672.48</v>
      </c>
      <c r="Q424">
        <f t="shared" si="13"/>
        <v>19673</v>
      </c>
      <c r="R424" t="s">
        <v>63</v>
      </c>
      <c r="S424" s="1">
        <v>45526</v>
      </c>
      <c r="T424" s="1">
        <v>45528</v>
      </c>
    </row>
    <row r="425" spans="1:20" x14ac:dyDescent="0.3">
      <c r="A425">
        <v>424</v>
      </c>
      <c r="B425" t="s">
        <v>1319</v>
      </c>
      <c r="C425" t="s">
        <v>1320</v>
      </c>
      <c r="D425" t="s">
        <v>33</v>
      </c>
      <c r="E425">
        <v>49</v>
      </c>
      <c r="F425" t="s">
        <v>1553</v>
      </c>
      <c r="G425" s="1">
        <v>45133</v>
      </c>
      <c r="H425" s="1" t="s">
        <v>1556</v>
      </c>
      <c r="I425" t="s">
        <v>18</v>
      </c>
      <c r="J425" t="s">
        <v>35</v>
      </c>
      <c r="K425" t="s">
        <v>1321</v>
      </c>
      <c r="L425" t="s">
        <v>178</v>
      </c>
      <c r="M425" t="s">
        <v>38</v>
      </c>
      <c r="N425">
        <v>5</v>
      </c>
      <c r="O425">
        <v>319.33</v>
      </c>
      <c r="P425">
        <f t="shared" si="12"/>
        <v>1596.6499999999999</v>
      </c>
      <c r="Q425">
        <f t="shared" si="13"/>
        <v>1597</v>
      </c>
      <c r="R425" t="s">
        <v>107</v>
      </c>
      <c r="S425" s="1">
        <v>45133</v>
      </c>
      <c r="T425" s="1">
        <v>45138</v>
      </c>
    </row>
    <row r="426" spans="1:20" x14ac:dyDescent="0.3">
      <c r="A426">
        <v>425</v>
      </c>
      <c r="B426" t="s">
        <v>1322</v>
      </c>
      <c r="C426" t="s">
        <v>1323</v>
      </c>
      <c r="D426" t="s">
        <v>33</v>
      </c>
      <c r="E426">
        <v>27</v>
      </c>
      <c r="F426" t="s">
        <v>1553</v>
      </c>
      <c r="G426" s="1">
        <v>45494</v>
      </c>
      <c r="H426" s="1" t="s">
        <v>1556</v>
      </c>
      <c r="I426" t="s">
        <v>66</v>
      </c>
      <c r="J426" t="s">
        <v>35</v>
      </c>
      <c r="K426" t="s">
        <v>1324</v>
      </c>
      <c r="L426" t="s">
        <v>37</v>
      </c>
      <c r="M426" t="s">
        <v>75</v>
      </c>
      <c r="N426">
        <v>1</v>
      </c>
      <c r="O426">
        <v>534.59</v>
      </c>
      <c r="P426">
        <f t="shared" si="12"/>
        <v>534.59</v>
      </c>
      <c r="Q426">
        <f t="shared" si="13"/>
        <v>535</v>
      </c>
      <c r="R426" t="s">
        <v>107</v>
      </c>
      <c r="S426" s="1">
        <v>45494</v>
      </c>
      <c r="T426" s="1">
        <v>45501</v>
      </c>
    </row>
    <row r="427" spans="1:20" x14ac:dyDescent="0.3">
      <c r="A427">
        <v>426</v>
      </c>
      <c r="B427" t="s">
        <v>1325</v>
      </c>
      <c r="C427" t="s">
        <v>1326</v>
      </c>
      <c r="D427" t="s">
        <v>17</v>
      </c>
      <c r="E427">
        <v>28</v>
      </c>
      <c r="F427" t="s">
        <v>1553</v>
      </c>
      <c r="G427" s="1">
        <v>44991</v>
      </c>
      <c r="H427" s="1" t="s">
        <v>1567</v>
      </c>
      <c r="I427" t="s">
        <v>66</v>
      </c>
      <c r="J427" t="s">
        <v>27</v>
      </c>
      <c r="K427" t="s">
        <v>1327</v>
      </c>
      <c r="L427" t="s">
        <v>56</v>
      </c>
      <c r="M427" t="s">
        <v>62</v>
      </c>
      <c r="N427">
        <v>1</v>
      </c>
      <c r="O427">
        <v>3290.83</v>
      </c>
      <c r="P427">
        <f t="shared" si="12"/>
        <v>3290.83</v>
      </c>
      <c r="Q427">
        <f t="shared" si="13"/>
        <v>3291</v>
      </c>
      <c r="R427" t="s">
        <v>76</v>
      </c>
      <c r="S427" s="1">
        <v>44991</v>
      </c>
      <c r="T427" s="1">
        <v>44997</v>
      </c>
    </row>
    <row r="428" spans="1:20" x14ac:dyDescent="0.3">
      <c r="A428">
        <v>427</v>
      </c>
      <c r="B428" t="s">
        <v>1328</v>
      </c>
      <c r="C428" t="s">
        <v>1329</v>
      </c>
      <c r="D428" t="s">
        <v>17</v>
      </c>
      <c r="E428">
        <v>49</v>
      </c>
      <c r="F428" t="s">
        <v>1553</v>
      </c>
      <c r="G428" s="1">
        <v>45323</v>
      </c>
      <c r="H428" s="1" t="s">
        <v>1564</v>
      </c>
      <c r="I428" t="s">
        <v>34</v>
      </c>
      <c r="J428" t="s">
        <v>35</v>
      </c>
      <c r="K428" t="s">
        <v>1330</v>
      </c>
      <c r="L428" t="s">
        <v>61</v>
      </c>
      <c r="M428" t="s">
        <v>62</v>
      </c>
      <c r="N428">
        <v>3</v>
      </c>
      <c r="O428">
        <v>2599.5300000000002</v>
      </c>
      <c r="P428">
        <f t="shared" si="12"/>
        <v>7798.59</v>
      </c>
      <c r="Q428">
        <f t="shared" si="13"/>
        <v>7799</v>
      </c>
      <c r="R428" t="s">
        <v>107</v>
      </c>
      <c r="S428" s="1">
        <v>45323</v>
      </c>
      <c r="T428" s="1">
        <v>45330</v>
      </c>
    </row>
    <row r="429" spans="1:20" x14ac:dyDescent="0.3">
      <c r="A429">
        <v>428</v>
      </c>
      <c r="B429" t="s">
        <v>1331</v>
      </c>
      <c r="C429" t="s">
        <v>1332</v>
      </c>
      <c r="D429" t="s">
        <v>33</v>
      </c>
      <c r="E429">
        <v>52</v>
      </c>
      <c r="F429" t="s">
        <v>1552</v>
      </c>
      <c r="G429" s="1">
        <v>45502</v>
      </c>
      <c r="H429" s="1" t="s">
        <v>1556</v>
      </c>
      <c r="I429" t="s">
        <v>18</v>
      </c>
      <c r="J429" t="s">
        <v>51</v>
      </c>
      <c r="K429" t="s">
        <v>1333</v>
      </c>
      <c r="L429" t="s">
        <v>80</v>
      </c>
      <c r="M429" t="s">
        <v>62</v>
      </c>
      <c r="N429">
        <v>5</v>
      </c>
      <c r="O429">
        <v>3061.49</v>
      </c>
      <c r="P429">
        <f t="shared" si="12"/>
        <v>15307.449999999999</v>
      </c>
      <c r="Q429">
        <f t="shared" si="13"/>
        <v>15308</v>
      </c>
      <c r="R429" t="s">
        <v>63</v>
      </c>
      <c r="S429" s="1">
        <v>45502</v>
      </c>
      <c r="T429" s="1">
        <v>45504</v>
      </c>
    </row>
    <row r="430" spans="1:20" x14ac:dyDescent="0.3">
      <c r="A430">
        <v>429</v>
      </c>
      <c r="B430" t="s">
        <v>1334</v>
      </c>
      <c r="C430" t="s">
        <v>1335</v>
      </c>
      <c r="D430" t="s">
        <v>17</v>
      </c>
      <c r="E430">
        <v>42</v>
      </c>
      <c r="F430" t="s">
        <v>1553</v>
      </c>
      <c r="G430" s="1">
        <v>45126</v>
      </c>
      <c r="H430" s="1" t="s">
        <v>1556</v>
      </c>
      <c r="I430" t="s">
        <v>26</v>
      </c>
      <c r="J430" t="s">
        <v>27</v>
      </c>
      <c r="K430" t="s">
        <v>1336</v>
      </c>
      <c r="L430" t="s">
        <v>71</v>
      </c>
      <c r="M430" t="s">
        <v>38</v>
      </c>
      <c r="N430">
        <v>1</v>
      </c>
      <c r="O430">
        <v>1452.29</v>
      </c>
      <c r="P430">
        <f t="shared" si="12"/>
        <v>1452.29</v>
      </c>
      <c r="Q430">
        <f t="shared" si="13"/>
        <v>1453</v>
      </c>
      <c r="R430" t="s">
        <v>30</v>
      </c>
      <c r="S430" s="1">
        <v>45126</v>
      </c>
      <c r="T430" s="1">
        <v>45133</v>
      </c>
    </row>
    <row r="431" spans="1:20" x14ac:dyDescent="0.3">
      <c r="A431">
        <v>430</v>
      </c>
      <c r="B431" t="s">
        <v>1337</v>
      </c>
      <c r="C431" t="s">
        <v>1338</v>
      </c>
      <c r="D431" t="s">
        <v>17</v>
      </c>
      <c r="E431">
        <v>65</v>
      </c>
      <c r="F431" t="s">
        <v>1552</v>
      </c>
      <c r="G431" s="1">
        <v>45322</v>
      </c>
      <c r="H431" s="1" t="s">
        <v>1565</v>
      </c>
      <c r="I431" t="s">
        <v>34</v>
      </c>
      <c r="J431" t="s">
        <v>27</v>
      </c>
      <c r="K431" t="s">
        <v>1339</v>
      </c>
      <c r="L431" t="s">
        <v>80</v>
      </c>
      <c r="M431" t="s">
        <v>75</v>
      </c>
      <c r="N431">
        <v>3</v>
      </c>
      <c r="O431">
        <v>1012.81</v>
      </c>
      <c r="P431">
        <f t="shared" si="12"/>
        <v>3038.43</v>
      </c>
      <c r="Q431">
        <f t="shared" si="13"/>
        <v>3039</v>
      </c>
      <c r="R431" t="s">
        <v>63</v>
      </c>
      <c r="S431" s="1">
        <v>45322</v>
      </c>
      <c r="T431" s="1">
        <v>45325</v>
      </c>
    </row>
    <row r="432" spans="1:20" x14ac:dyDescent="0.3">
      <c r="A432">
        <v>431</v>
      </c>
      <c r="B432" t="s">
        <v>1340</v>
      </c>
      <c r="C432" t="s">
        <v>1341</v>
      </c>
      <c r="D432" t="s">
        <v>17</v>
      </c>
      <c r="E432">
        <v>43</v>
      </c>
      <c r="F432" t="s">
        <v>1553</v>
      </c>
      <c r="G432" s="1">
        <v>45177</v>
      </c>
      <c r="H432" s="1" t="s">
        <v>1562</v>
      </c>
      <c r="I432" t="s">
        <v>18</v>
      </c>
      <c r="J432" t="s">
        <v>155</v>
      </c>
      <c r="K432" t="s">
        <v>1342</v>
      </c>
      <c r="L432" t="s">
        <v>178</v>
      </c>
      <c r="M432" t="s">
        <v>22</v>
      </c>
      <c r="N432">
        <v>3</v>
      </c>
      <c r="O432">
        <v>2757.27</v>
      </c>
      <c r="P432">
        <f t="shared" si="12"/>
        <v>8271.81</v>
      </c>
      <c r="Q432">
        <f t="shared" si="13"/>
        <v>8272</v>
      </c>
      <c r="R432" t="s">
        <v>39</v>
      </c>
      <c r="S432" s="1">
        <v>45177</v>
      </c>
      <c r="T432" s="1">
        <v>45184</v>
      </c>
    </row>
    <row r="433" spans="1:20" x14ac:dyDescent="0.3">
      <c r="A433">
        <v>432</v>
      </c>
      <c r="B433" t="s">
        <v>1343</v>
      </c>
      <c r="C433" t="s">
        <v>1344</v>
      </c>
      <c r="D433" t="s">
        <v>33</v>
      </c>
      <c r="E433">
        <v>32</v>
      </c>
      <c r="F433" t="s">
        <v>1553</v>
      </c>
      <c r="G433" s="1">
        <v>45399</v>
      </c>
      <c r="H433" s="1" t="s">
        <v>1558</v>
      </c>
      <c r="I433" t="s">
        <v>18</v>
      </c>
      <c r="J433" t="s">
        <v>42</v>
      </c>
      <c r="K433" t="s">
        <v>1345</v>
      </c>
      <c r="L433" t="s">
        <v>61</v>
      </c>
      <c r="M433" t="s">
        <v>22</v>
      </c>
      <c r="N433">
        <v>4</v>
      </c>
      <c r="O433">
        <v>2003.28</v>
      </c>
      <c r="P433">
        <f t="shared" si="12"/>
        <v>8013.12</v>
      </c>
      <c r="Q433">
        <f t="shared" si="13"/>
        <v>8014</v>
      </c>
      <c r="R433" t="s">
        <v>39</v>
      </c>
      <c r="S433" s="1">
        <v>45399</v>
      </c>
      <c r="T433" s="1">
        <v>45401</v>
      </c>
    </row>
    <row r="434" spans="1:20" x14ac:dyDescent="0.3">
      <c r="A434">
        <v>433</v>
      </c>
      <c r="B434" t="s">
        <v>1346</v>
      </c>
      <c r="C434" t="s">
        <v>1347</v>
      </c>
      <c r="D434" t="s">
        <v>46</v>
      </c>
      <c r="E434">
        <v>57</v>
      </c>
      <c r="F434" t="s">
        <v>1552</v>
      </c>
      <c r="G434" s="1">
        <v>44996</v>
      </c>
      <c r="H434" s="1" t="s">
        <v>1567</v>
      </c>
      <c r="I434" t="s">
        <v>18</v>
      </c>
      <c r="J434" t="s">
        <v>35</v>
      </c>
      <c r="K434" t="s">
        <v>1348</v>
      </c>
      <c r="L434" t="s">
        <v>21</v>
      </c>
      <c r="M434" t="s">
        <v>22</v>
      </c>
      <c r="N434">
        <v>2</v>
      </c>
      <c r="O434">
        <v>3331.4</v>
      </c>
      <c r="P434">
        <f t="shared" si="12"/>
        <v>6662.8</v>
      </c>
      <c r="Q434">
        <f t="shared" si="13"/>
        <v>6663</v>
      </c>
      <c r="R434" t="s">
        <v>23</v>
      </c>
      <c r="S434" s="1">
        <v>44996</v>
      </c>
      <c r="T434" s="1">
        <v>45002</v>
      </c>
    </row>
    <row r="435" spans="1:20" x14ac:dyDescent="0.3">
      <c r="A435">
        <v>434</v>
      </c>
      <c r="B435" t="s">
        <v>1349</v>
      </c>
      <c r="C435" t="s">
        <v>1350</v>
      </c>
      <c r="D435" t="s">
        <v>17</v>
      </c>
      <c r="E435">
        <v>19</v>
      </c>
      <c r="F435" t="s">
        <v>1554</v>
      </c>
      <c r="G435" s="1">
        <v>45055</v>
      </c>
      <c r="H435" s="1" t="s">
        <v>1566</v>
      </c>
      <c r="I435" t="s">
        <v>26</v>
      </c>
      <c r="J435" t="s">
        <v>51</v>
      </c>
      <c r="K435" t="s">
        <v>1351</v>
      </c>
      <c r="L435" t="s">
        <v>61</v>
      </c>
      <c r="M435" t="s">
        <v>29</v>
      </c>
      <c r="N435">
        <v>2</v>
      </c>
      <c r="O435">
        <v>3394.3</v>
      </c>
      <c r="P435">
        <f t="shared" si="12"/>
        <v>6788.6</v>
      </c>
      <c r="Q435">
        <f t="shared" si="13"/>
        <v>6789</v>
      </c>
      <c r="R435" t="s">
        <v>63</v>
      </c>
      <c r="S435" s="1">
        <v>45055</v>
      </c>
      <c r="T435" s="1">
        <v>45062</v>
      </c>
    </row>
    <row r="436" spans="1:20" x14ac:dyDescent="0.3">
      <c r="A436">
        <v>435</v>
      </c>
      <c r="B436" t="s">
        <v>1352</v>
      </c>
      <c r="C436" t="s">
        <v>1353</v>
      </c>
      <c r="D436" t="s">
        <v>46</v>
      </c>
      <c r="E436">
        <v>64</v>
      </c>
      <c r="F436" t="s">
        <v>1552</v>
      </c>
      <c r="G436" s="1">
        <v>45595</v>
      </c>
      <c r="H436" s="1" t="s">
        <v>1559</v>
      </c>
      <c r="I436" t="s">
        <v>26</v>
      </c>
      <c r="J436" t="s">
        <v>35</v>
      </c>
      <c r="K436" t="s">
        <v>1354</v>
      </c>
      <c r="L436" t="s">
        <v>21</v>
      </c>
      <c r="M436" t="s">
        <v>29</v>
      </c>
      <c r="N436">
        <v>4</v>
      </c>
      <c r="O436">
        <v>1439.18</v>
      </c>
      <c r="P436">
        <f t="shared" si="12"/>
        <v>5756.72</v>
      </c>
      <c r="Q436">
        <f t="shared" si="13"/>
        <v>5757</v>
      </c>
      <c r="R436" t="s">
        <v>30</v>
      </c>
      <c r="S436" s="1">
        <v>45595</v>
      </c>
      <c r="T436" s="1">
        <v>45599</v>
      </c>
    </row>
    <row r="437" spans="1:20" x14ac:dyDescent="0.3">
      <c r="A437">
        <v>436</v>
      </c>
      <c r="B437" t="s">
        <v>1355</v>
      </c>
      <c r="C437" t="s">
        <v>1356</v>
      </c>
      <c r="D437" t="s">
        <v>46</v>
      </c>
      <c r="E437">
        <v>26</v>
      </c>
      <c r="F437" t="s">
        <v>1553</v>
      </c>
      <c r="G437" s="1">
        <v>45518</v>
      </c>
      <c r="H437" s="1" t="s">
        <v>1561</v>
      </c>
      <c r="I437" t="s">
        <v>26</v>
      </c>
      <c r="J437" t="s">
        <v>35</v>
      </c>
      <c r="K437" t="s">
        <v>1357</v>
      </c>
      <c r="L437" t="s">
        <v>61</v>
      </c>
      <c r="M437" t="s">
        <v>62</v>
      </c>
      <c r="N437">
        <v>5</v>
      </c>
      <c r="O437">
        <v>444.63</v>
      </c>
      <c r="P437">
        <f t="shared" si="12"/>
        <v>2223.15</v>
      </c>
      <c r="Q437">
        <f t="shared" si="13"/>
        <v>2224</v>
      </c>
      <c r="R437" t="s">
        <v>107</v>
      </c>
      <c r="S437" s="1">
        <v>45518</v>
      </c>
      <c r="T437" s="1">
        <v>45524</v>
      </c>
    </row>
    <row r="438" spans="1:20" x14ac:dyDescent="0.3">
      <c r="A438">
        <v>437</v>
      </c>
      <c r="B438" t="s">
        <v>1358</v>
      </c>
      <c r="C438" t="s">
        <v>1359</v>
      </c>
      <c r="D438" t="s">
        <v>33</v>
      </c>
      <c r="E438">
        <v>62</v>
      </c>
      <c r="F438" t="s">
        <v>1552</v>
      </c>
      <c r="G438" s="1">
        <v>45254</v>
      </c>
      <c r="H438" s="1" t="s">
        <v>1563</v>
      </c>
      <c r="I438" t="s">
        <v>34</v>
      </c>
      <c r="J438" t="s">
        <v>35</v>
      </c>
      <c r="K438" t="s">
        <v>1360</v>
      </c>
      <c r="L438" t="s">
        <v>178</v>
      </c>
      <c r="M438" t="s">
        <v>29</v>
      </c>
      <c r="N438">
        <v>5</v>
      </c>
      <c r="O438">
        <v>1091.05</v>
      </c>
      <c r="P438">
        <f t="shared" si="12"/>
        <v>5455.25</v>
      </c>
      <c r="Q438">
        <f t="shared" si="13"/>
        <v>5456</v>
      </c>
      <c r="R438" t="s">
        <v>76</v>
      </c>
      <c r="S438" s="1">
        <v>45254</v>
      </c>
      <c r="T438" s="1">
        <v>45257</v>
      </c>
    </row>
    <row r="439" spans="1:20" x14ac:dyDescent="0.3">
      <c r="A439">
        <v>438</v>
      </c>
      <c r="B439" t="s">
        <v>1361</v>
      </c>
      <c r="C439" t="s">
        <v>1362</v>
      </c>
      <c r="D439" t="s">
        <v>33</v>
      </c>
      <c r="E439">
        <v>44</v>
      </c>
      <c r="F439" t="s">
        <v>1553</v>
      </c>
      <c r="G439" s="1">
        <v>44974</v>
      </c>
      <c r="H439" s="1" t="s">
        <v>1564</v>
      </c>
      <c r="I439" t="s">
        <v>66</v>
      </c>
      <c r="J439" t="s">
        <v>42</v>
      </c>
      <c r="K439" t="s">
        <v>1363</v>
      </c>
      <c r="L439" t="s">
        <v>71</v>
      </c>
      <c r="M439" t="s">
        <v>38</v>
      </c>
      <c r="N439">
        <v>5</v>
      </c>
      <c r="O439">
        <v>3385</v>
      </c>
      <c r="P439">
        <f t="shared" si="12"/>
        <v>16925</v>
      </c>
      <c r="Q439">
        <f t="shared" si="13"/>
        <v>16925</v>
      </c>
      <c r="R439" t="s">
        <v>30</v>
      </c>
      <c r="S439" s="1">
        <v>44974</v>
      </c>
      <c r="T439" s="1">
        <v>44980</v>
      </c>
    </row>
    <row r="440" spans="1:20" x14ac:dyDescent="0.3">
      <c r="A440">
        <v>439</v>
      </c>
      <c r="B440" t="s">
        <v>1364</v>
      </c>
      <c r="C440" t="s">
        <v>1365</v>
      </c>
      <c r="D440" t="s">
        <v>33</v>
      </c>
      <c r="E440">
        <v>25</v>
      </c>
      <c r="F440" t="s">
        <v>1553</v>
      </c>
      <c r="G440" s="1">
        <v>45037</v>
      </c>
      <c r="H440" s="1" t="s">
        <v>1558</v>
      </c>
      <c r="I440" t="s">
        <v>18</v>
      </c>
      <c r="J440" t="s">
        <v>42</v>
      </c>
      <c r="K440" t="s">
        <v>1366</v>
      </c>
      <c r="L440" t="s">
        <v>84</v>
      </c>
      <c r="M440" t="s">
        <v>48</v>
      </c>
      <c r="N440">
        <v>1</v>
      </c>
      <c r="O440">
        <v>1343.44</v>
      </c>
      <c r="P440">
        <f t="shared" si="12"/>
        <v>1343.44</v>
      </c>
      <c r="Q440">
        <f t="shared" si="13"/>
        <v>1344</v>
      </c>
      <c r="R440" t="s">
        <v>39</v>
      </c>
      <c r="S440" s="1">
        <v>45037</v>
      </c>
      <c r="T440" s="1">
        <v>45040</v>
      </c>
    </row>
    <row r="441" spans="1:20" x14ac:dyDescent="0.3">
      <c r="A441">
        <v>440</v>
      </c>
      <c r="B441" t="s">
        <v>1367</v>
      </c>
      <c r="C441" t="s">
        <v>1368</v>
      </c>
      <c r="D441" t="s">
        <v>33</v>
      </c>
      <c r="E441">
        <v>50</v>
      </c>
      <c r="F441" t="s">
        <v>1554</v>
      </c>
      <c r="G441" s="1">
        <v>45127</v>
      </c>
      <c r="H441" s="1" t="s">
        <v>1556</v>
      </c>
      <c r="I441" t="s">
        <v>26</v>
      </c>
      <c r="J441" t="s">
        <v>27</v>
      </c>
      <c r="K441" t="s">
        <v>1369</v>
      </c>
      <c r="L441" t="s">
        <v>56</v>
      </c>
      <c r="M441" t="s">
        <v>38</v>
      </c>
      <c r="N441">
        <v>5</v>
      </c>
      <c r="O441">
        <v>2217.63</v>
      </c>
      <c r="P441">
        <f t="shared" si="12"/>
        <v>11088.150000000001</v>
      </c>
      <c r="Q441">
        <f t="shared" si="13"/>
        <v>11089</v>
      </c>
      <c r="R441" t="s">
        <v>76</v>
      </c>
      <c r="S441" s="1">
        <v>45127</v>
      </c>
      <c r="T441" s="1">
        <v>45134</v>
      </c>
    </row>
    <row r="442" spans="1:20" x14ac:dyDescent="0.3">
      <c r="A442">
        <v>441</v>
      </c>
      <c r="B442" t="s">
        <v>1370</v>
      </c>
      <c r="C442" t="s">
        <v>1371</v>
      </c>
      <c r="D442" t="s">
        <v>17</v>
      </c>
      <c r="E442">
        <v>41</v>
      </c>
      <c r="F442" t="s">
        <v>1553</v>
      </c>
      <c r="G442" s="1">
        <v>45211</v>
      </c>
      <c r="H442" s="1" t="s">
        <v>1559</v>
      </c>
      <c r="I442" t="s">
        <v>26</v>
      </c>
      <c r="J442" t="s">
        <v>155</v>
      </c>
      <c r="K442" t="s">
        <v>1372</v>
      </c>
      <c r="L442" t="s">
        <v>178</v>
      </c>
      <c r="M442" t="s">
        <v>75</v>
      </c>
      <c r="N442">
        <v>4</v>
      </c>
      <c r="O442">
        <v>3314.64</v>
      </c>
      <c r="P442">
        <f t="shared" si="12"/>
        <v>13258.56</v>
      </c>
      <c r="Q442">
        <f t="shared" si="13"/>
        <v>13259</v>
      </c>
      <c r="R442" t="s">
        <v>107</v>
      </c>
      <c r="S442" s="1">
        <v>45211</v>
      </c>
      <c r="T442" s="1">
        <v>45215</v>
      </c>
    </row>
    <row r="443" spans="1:20" x14ac:dyDescent="0.3">
      <c r="A443">
        <v>442</v>
      </c>
      <c r="B443" t="s">
        <v>1373</v>
      </c>
      <c r="C443" t="s">
        <v>1374</v>
      </c>
      <c r="D443" t="s">
        <v>17</v>
      </c>
      <c r="E443">
        <v>18</v>
      </c>
      <c r="F443" t="s">
        <v>1554</v>
      </c>
      <c r="G443" s="1">
        <v>45397</v>
      </c>
      <c r="H443" s="1" t="s">
        <v>1558</v>
      </c>
      <c r="I443" t="s">
        <v>66</v>
      </c>
      <c r="J443" t="s">
        <v>35</v>
      </c>
      <c r="K443" t="s">
        <v>1375</v>
      </c>
      <c r="L443" t="s">
        <v>21</v>
      </c>
      <c r="M443" t="s">
        <v>62</v>
      </c>
      <c r="N443">
        <v>2</v>
      </c>
      <c r="O443">
        <v>2752.82</v>
      </c>
      <c r="P443">
        <f t="shared" si="12"/>
        <v>5505.64</v>
      </c>
      <c r="Q443">
        <f t="shared" si="13"/>
        <v>5506</v>
      </c>
      <c r="R443" t="s">
        <v>39</v>
      </c>
      <c r="S443" s="1">
        <v>45397</v>
      </c>
      <c r="T443" s="1">
        <v>45403</v>
      </c>
    </row>
    <row r="444" spans="1:20" x14ac:dyDescent="0.3">
      <c r="A444">
        <v>443</v>
      </c>
      <c r="B444" t="s">
        <v>1376</v>
      </c>
      <c r="C444" t="s">
        <v>1377</v>
      </c>
      <c r="D444" t="s">
        <v>33</v>
      </c>
      <c r="E444">
        <v>49</v>
      </c>
      <c r="F444" t="s">
        <v>1553</v>
      </c>
      <c r="G444" s="1">
        <v>45442</v>
      </c>
      <c r="H444" s="1" t="s">
        <v>1566</v>
      </c>
      <c r="I444" t="s">
        <v>18</v>
      </c>
      <c r="J444" t="s">
        <v>155</v>
      </c>
      <c r="K444" t="s">
        <v>1378</v>
      </c>
      <c r="L444" t="s">
        <v>56</v>
      </c>
      <c r="M444" t="s">
        <v>62</v>
      </c>
      <c r="N444">
        <v>3</v>
      </c>
      <c r="O444">
        <v>816.87</v>
      </c>
      <c r="P444">
        <f t="shared" si="12"/>
        <v>2450.61</v>
      </c>
      <c r="Q444">
        <f t="shared" si="13"/>
        <v>2451</v>
      </c>
      <c r="R444" t="s">
        <v>30</v>
      </c>
      <c r="S444" s="1">
        <v>45442</v>
      </c>
      <c r="T444" s="1">
        <v>45443</v>
      </c>
    </row>
    <row r="445" spans="1:20" x14ac:dyDescent="0.3">
      <c r="A445">
        <v>444</v>
      </c>
      <c r="B445" t="s">
        <v>1379</v>
      </c>
      <c r="C445" t="s">
        <v>1380</v>
      </c>
      <c r="D445" t="s">
        <v>33</v>
      </c>
      <c r="E445">
        <v>21</v>
      </c>
      <c r="F445" t="s">
        <v>1553</v>
      </c>
      <c r="G445" s="1">
        <v>45527</v>
      </c>
      <c r="H445" s="1" t="s">
        <v>1561</v>
      </c>
      <c r="I445" t="s">
        <v>66</v>
      </c>
      <c r="J445" t="s">
        <v>42</v>
      </c>
      <c r="K445" t="s">
        <v>1381</v>
      </c>
      <c r="L445" t="s">
        <v>61</v>
      </c>
      <c r="M445" t="s">
        <v>62</v>
      </c>
      <c r="N445">
        <v>3</v>
      </c>
      <c r="O445">
        <v>2856.43</v>
      </c>
      <c r="P445">
        <f t="shared" si="12"/>
        <v>8569.2899999999991</v>
      </c>
      <c r="Q445">
        <f t="shared" si="13"/>
        <v>8570</v>
      </c>
      <c r="R445" t="s">
        <v>76</v>
      </c>
      <c r="S445" s="1">
        <v>45527</v>
      </c>
      <c r="T445" s="1">
        <v>45534</v>
      </c>
    </row>
    <row r="446" spans="1:20" x14ac:dyDescent="0.3">
      <c r="A446">
        <v>445</v>
      </c>
      <c r="B446" t="s">
        <v>1382</v>
      </c>
      <c r="C446" t="s">
        <v>1383</v>
      </c>
      <c r="D446" t="s">
        <v>33</v>
      </c>
      <c r="E446">
        <v>54</v>
      </c>
      <c r="F446" t="s">
        <v>1552</v>
      </c>
      <c r="G446" s="1">
        <v>44937</v>
      </c>
      <c r="H446" s="1" t="s">
        <v>1565</v>
      </c>
      <c r="I446" t="s">
        <v>66</v>
      </c>
      <c r="J446" t="s">
        <v>27</v>
      </c>
      <c r="K446" t="s">
        <v>1384</v>
      </c>
      <c r="L446" t="s">
        <v>84</v>
      </c>
      <c r="M446" t="s">
        <v>48</v>
      </c>
      <c r="N446">
        <v>5</v>
      </c>
      <c r="O446">
        <v>2312.85</v>
      </c>
      <c r="P446">
        <f t="shared" si="12"/>
        <v>11564.25</v>
      </c>
      <c r="Q446">
        <f t="shared" si="13"/>
        <v>11565</v>
      </c>
      <c r="R446" t="s">
        <v>30</v>
      </c>
      <c r="S446" s="1">
        <v>44937</v>
      </c>
      <c r="T446" s="1">
        <v>44940</v>
      </c>
    </row>
    <row r="447" spans="1:20" x14ac:dyDescent="0.3">
      <c r="A447">
        <v>446</v>
      </c>
      <c r="B447" t="s">
        <v>1385</v>
      </c>
      <c r="C447" t="s">
        <v>1386</v>
      </c>
      <c r="D447" t="s">
        <v>46</v>
      </c>
      <c r="E447">
        <v>41</v>
      </c>
      <c r="F447" t="s">
        <v>1553</v>
      </c>
      <c r="G447" s="1">
        <v>44961</v>
      </c>
      <c r="H447" s="1" t="s">
        <v>1564</v>
      </c>
      <c r="I447" t="s">
        <v>66</v>
      </c>
      <c r="J447" t="s">
        <v>155</v>
      </c>
      <c r="K447" t="s">
        <v>1387</v>
      </c>
      <c r="L447" t="s">
        <v>80</v>
      </c>
      <c r="M447" t="s">
        <v>29</v>
      </c>
      <c r="N447">
        <v>1</v>
      </c>
      <c r="O447">
        <v>1281.21</v>
      </c>
      <c r="P447">
        <f t="shared" si="12"/>
        <v>1281.21</v>
      </c>
      <c r="Q447">
        <f t="shared" si="13"/>
        <v>1282</v>
      </c>
      <c r="R447" t="s">
        <v>63</v>
      </c>
      <c r="S447" s="1">
        <v>44961</v>
      </c>
      <c r="T447" s="1">
        <v>44964</v>
      </c>
    </row>
    <row r="448" spans="1:20" x14ac:dyDescent="0.3">
      <c r="A448">
        <v>447</v>
      </c>
      <c r="B448" t="s">
        <v>1388</v>
      </c>
      <c r="C448" t="s">
        <v>1389</v>
      </c>
      <c r="D448" t="s">
        <v>33</v>
      </c>
      <c r="E448">
        <v>37</v>
      </c>
      <c r="F448" t="s">
        <v>1553</v>
      </c>
      <c r="G448" s="1">
        <v>45397</v>
      </c>
      <c r="H448" s="1" t="s">
        <v>1558</v>
      </c>
      <c r="I448" t="s">
        <v>34</v>
      </c>
      <c r="J448" t="s">
        <v>42</v>
      </c>
      <c r="K448" t="s">
        <v>1390</v>
      </c>
      <c r="L448" t="s">
        <v>61</v>
      </c>
      <c r="M448" t="s">
        <v>38</v>
      </c>
      <c r="N448">
        <v>4</v>
      </c>
      <c r="O448">
        <v>2769.62</v>
      </c>
      <c r="P448">
        <f t="shared" si="12"/>
        <v>11078.48</v>
      </c>
      <c r="Q448">
        <f t="shared" si="13"/>
        <v>11079</v>
      </c>
      <c r="R448" t="s">
        <v>100</v>
      </c>
      <c r="S448" s="1">
        <v>45397</v>
      </c>
      <c r="T448" s="1">
        <v>45401</v>
      </c>
    </row>
    <row r="449" spans="1:20" x14ac:dyDescent="0.3">
      <c r="A449">
        <v>448</v>
      </c>
      <c r="B449" t="s">
        <v>1391</v>
      </c>
      <c r="C449" t="s">
        <v>1392</v>
      </c>
      <c r="D449" t="s">
        <v>17</v>
      </c>
      <c r="E449">
        <v>48</v>
      </c>
      <c r="F449" t="s">
        <v>1553</v>
      </c>
      <c r="G449" s="1">
        <v>45312</v>
      </c>
      <c r="H449" s="1" t="s">
        <v>1565</v>
      </c>
      <c r="I449" t="s">
        <v>26</v>
      </c>
      <c r="J449" t="s">
        <v>51</v>
      </c>
      <c r="K449" t="s">
        <v>1393</v>
      </c>
      <c r="L449" t="s">
        <v>56</v>
      </c>
      <c r="M449" t="s">
        <v>48</v>
      </c>
      <c r="N449">
        <v>3</v>
      </c>
      <c r="O449">
        <v>4037.78</v>
      </c>
      <c r="P449">
        <f t="shared" si="12"/>
        <v>12113.34</v>
      </c>
      <c r="Q449">
        <f t="shared" si="13"/>
        <v>12114</v>
      </c>
      <c r="R449" t="s">
        <v>107</v>
      </c>
      <c r="S449" s="1">
        <v>45312</v>
      </c>
      <c r="T449" s="1">
        <v>45316</v>
      </c>
    </row>
    <row r="450" spans="1:20" x14ac:dyDescent="0.3">
      <c r="A450">
        <v>449</v>
      </c>
      <c r="B450" t="s">
        <v>1394</v>
      </c>
      <c r="C450" t="s">
        <v>1395</v>
      </c>
      <c r="D450" t="s">
        <v>33</v>
      </c>
      <c r="E450">
        <v>27</v>
      </c>
      <c r="F450" t="s">
        <v>1553</v>
      </c>
      <c r="G450" s="1">
        <v>45608</v>
      </c>
      <c r="H450" s="1" t="s">
        <v>1563</v>
      </c>
      <c r="I450" t="s">
        <v>34</v>
      </c>
      <c r="J450" t="s">
        <v>51</v>
      </c>
      <c r="K450" t="s">
        <v>1396</v>
      </c>
      <c r="L450" t="s">
        <v>84</v>
      </c>
      <c r="M450" t="s">
        <v>22</v>
      </c>
      <c r="N450">
        <v>3</v>
      </c>
      <c r="O450">
        <v>1692.5</v>
      </c>
      <c r="P450">
        <f t="shared" si="12"/>
        <v>5077.5</v>
      </c>
      <c r="Q450">
        <f t="shared" si="13"/>
        <v>5078</v>
      </c>
      <c r="R450" t="s">
        <v>63</v>
      </c>
      <c r="S450" s="1">
        <v>45608</v>
      </c>
      <c r="T450" s="1">
        <v>45612</v>
      </c>
    </row>
    <row r="451" spans="1:20" x14ac:dyDescent="0.3">
      <c r="A451">
        <v>450</v>
      </c>
      <c r="B451" t="s">
        <v>1397</v>
      </c>
      <c r="C451" t="s">
        <v>1398</v>
      </c>
      <c r="D451" t="s">
        <v>33</v>
      </c>
      <c r="E451">
        <v>54</v>
      </c>
      <c r="F451" t="s">
        <v>1552</v>
      </c>
      <c r="G451" s="1">
        <v>45112</v>
      </c>
      <c r="H451" s="1" t="s">
        <v>1556</v>
      </c>
      <c r="I451" t="s">
        <v>34</v>
      </c>
      <c r="J451" t="s">
        <v>51</v>
      </c>
      <c r="K451" t="s">
        <v>1399</v>
      </c>
      <c r="L451" t="s">
        <v>71</v>
      </c>
      <c r="M451" t="s">
        <v>48</v>
      </c>
      <c r="N451">
        <v>3</v>
      </c>
      <c r="O451">
        <v>3260.99</v>
      </c>
      <c r="P451">
        <f t="shared" ref="P451:P501" si="14">N451*O451</f>
        <v>9782.9699999999993</v>
      </c>
      <c r="Q451">
        <f t="shared" ref="Q451:Q501" si="15">ROUNDUP(P451,0)</f>
        <v>9783</v>
      </c>
      <c r="R451" t="s">
        <v>39</v>
      </c>
      <c r="S451" s="1">
        <v>45112</v>
      </c>
      <c r="T451" s="1">
        <v>45116</v>
      </c>
    </row>
    <row r="452" spans="1:20" x14ac:dyDescent="0.3">
      <c r="A452">
        <v>451</v>
      </c>
      <c r="B452" t="s">
        <v>1400</v>
      </c>
      <c r="C452" t="s">
        <v>1401</v>
      </c>
      <c r="D452" t="s">
        <v>33</v>
      </c>
      <c r="E452">
        <v>63</v>
      </c>
      <c r="F452" t="s">
        <v>1552</v>
      </c>
      <c r="G452" s="1">
        <v>45287</v>
      </c>
      <c r="H452" s="1" t="s">
        <v>1557</v>
      </c>
      <c r="I452" t="s">
        <v>26</v>
      </c>
      <c r="J452" t="s">
        <v>27</v>
      </c>
      <c r="K452" t="s">
        <v>1402</v>
      </c>
      <c r="L452" t="s">
        <v>21</v>
      </c>
      <c r="M452" t="s">
        <v>75</v>
      </c>
      <c r="N452">
        <v>3</v>
      </c>
      <c r="O452">
        <v>2793.68</v>
      </c>
      <c r="P452">
        <f t="shared" si="14"/>
        <v>8381.0399999999991</v>
      </c>
      <c r="Q452">
        <f t="shared" si="15"/>
        <v>8382</v>
      </c>
      <c r="R452" t="s">
        <v>76</v>
      </c>
      <c r="S452" s="1">
        <v>45287</v>
      </c>
      <c r="T452" s="1">
        <v>45290</v>
      </c>
    </row>
    <row r="453" spans="1:20" x14ac:dyDescent="0.3">
      <c r="A453">
        <v>452</v>
      </c>
      <c r="B453" t="s">
        <v>1403</v>
      </c>
      <c r="C453" t="s">
        <v>1404</v>
      </c>
      <c r="D453" t="s">
        <v>33</v>
      </c>
      <c r="E453">
        <v>20</v>
      </c>
      <c r="F453" t="s">
        <v>1554</v>
      </c>
      <c r="G453" s="1">
        <v>45036</v>
      </c>
      <c r="H453" s="1" t="s">
        <v>1558</v>
      </c>
      <c r="I453" t="s">
        <v>26</v>
      </c>
      <c r="J453" t="s">
        <v>27</v>
      </c>
      <c r="K453" t="s">
        <v>1405</v>
      </c>
      <c r="L453" t="s">
        <v>178</v>
      </c>
      <c r="M453" t="s">
        <v>48</v>
      </c>
      <c r="N453">
        <v>4</v>
      </c>
      <c r="O453">
        <v>1186.01</v>
      </c>
      <c r="P453">
        <f t="shared" si="14"/>
        <v>4744.04</v>
      </c>
      <c r="Q453">
        <f t="shared" si="15"/>
        <v>4745</v>
      </c>
      <c r="R453" t="s">
        <v>39</v>
      </c>
      <c r="S453" s="1">
        <v>45036</v>
      </c>
      <c r="T453" s="1">
        <v>45042</v>
      </c>
    </row>
    <row r="454" spans="1:20" x14ac:dyDescent="0.3">
      <c r="A454">
        <v>453</v>
      </c>
      <c r="B454" t="s">
        <v>1406</v>
      </c>
      <c r="C454" t="s">
        <v>1407</v>
      </c>
      <c r="D454" t="s">
        <v>17</v>
      </c>
      <c r="E454">
        <v>49</v>
      </c>
      <c r="F454" t="s">
        <v>1553</v>
      </c>
      <c r="G454" s="1">
        <v>45409</v>
      </c>
      <c r="H454" s="1" t="s">
        <v>1558</v>
      </c>
      <c r="I454" t="s">
        <v>34</v>
      </c>
      <c r="J454" t="s">
        <v>51</v>
      </c>
      <c r="K454" t="s">
        <v>1408</v>
      </c>
      <c r="L454" t="s">
        <v>71</v>
      </c>
      <c r="M454" t="s">
        <v>22</v>
      </c>
      <c r="N454">
        <v>5</v>
      </c>
      <c r="O454">
        <v>3176.76</v>
      </c>
      <c r="P454">
        <f t="shared" si="14"/>
        <v>15883.800000000001</v>
      </c>
      <c r="Q454">
        <f t="shared" si="15"/>
        <v>15884</v>
      </c>
      <c r="R454" t="s">
        <v>107</v>
      </c>
      <c r="S454" s="1">
        <v>45409</v>
      </c>
      <c r="T454" s="1">
        <v>45413</v>
      </c>
    </row>
    <row r="455" spans="1:20" x14ac:dyDescent="0.3">
      <c r="A455">
        <v>454</v>
      </c>
      <c r="B455" t="s">
        <v>1409</v>
      </c>
      <c r="C455" t="s">
        <v>1410</v>
      </c>
      <c r="D455" t="s">
        <v>17</v>
      </c>
      <c r="E455">
        <v>18</v>
      </c>
      <c r="F455" t="s">
        <v>1554</v>
      </c>
      <c r="G455" s="1">
        <v>45517</v>
      </c>
      <c r="H455" s="1" t="s">
        <v>1561</v>
      </c>
      <c r="I455" t="s">
        <v>18</v>
      </c>
      <c r="J455" t="s">
        <v>35</v>
      </c>
      <c r="K455" t="s">
        <v>1411</v>
      </c>
      <c r="L455" t="s">
        <v>61</v>
      </c>
      <c r="M455" t="s">
        <v>38</v>
      </c>
      <c r="N455">
        <v>1</v>
      </c>
      <c r="O455">
        <v>1229.3</v>
      </c>
      <c r="P455">
        <f t="shared" si="14"/>
        <v>1229.3</v>
      </c>
      <c r="Q455">
        <f t="shared" si="15"/>
        <v>1230</v>
      </c>
      <c r="R455" t="s">
        <v>57</v>
      </c>
      <c r="S455" s="1">
        <v>45517</v>
      </c>
      <c r="T455" s="1">
        <v>45522</v>
      </c>
    </row>
    <row r="456" spans="1:20" x14ac:dyDescent="0.3">
      <c r="A456">
        <v>455</v>
      </c>
      <c r="B456" t="s">
        <v>1412</v>
      </c>
      <c r="C456" t="s">
        <v>1413</v>
      </c>
      <c r="D456" t="s">
        <v>46</v>
      </c>
      <c r="E456">
        <v>54</v>
      </c>
      <c r="F456" t="s">
        <v>1552</v>
      </c>
      <c r="G456" s="1">
        <v>45029</v>
      </c>
      <c r="H456" s="1" t="s">
        <v>1558</v>
      </c>
      <c r="I456" t="s">
        <v>26</v>
      </c>
      <c r="J456" t="s">
        <v>155</v>
      </c>
      <c r="K456" t="s">
        <v>1414</v>
      </c>
      <c r="L456" t="s">
        <v>56</v>
      </c>
      <c r="M456" t="s">
        <v>22</v>
      </c>
      <c r="N456">
        <v>5</v>
      </c>
      <c r="O456">
        <v>3129.45</v>
      </c>
      <c r="P456">
        <f t="shared" si="14"/>
        <v>15647.25</v>
      </c>
      <c r="Q456">
        <f t="shared" si="15"/>
        <v>15648</v>
      </c>
      <c r="R456" t="s">
        <v>107</v>
      </c>
      <c r="S456" s="1">
        <v>45029</v>
      </c>
      <c r="T456" s="1">
        <v>45034</v>
      </c>
    </row>
    <row r="457" spans="1:20" x14ac:dyDescent="0.3">
      <c r="A457">
        <v>456</v>
      </c>
      <c r="B457" t="s">
        <v>1415</v>
      </c>
      <c r="C457" t="s">
        <v>1416</v>
      </c>
      <c r="D457" t="s">
        <v>46</v>
      </c>
      <c r="E457">
        <v>22</v>
      </c>
      <c r="F457" t="s">
        <v>1553</v>
      </c>
      <c r="G457" s="1">
        <v>44971</v>
      </c>
      <c r="H457" s="1" t="s">
        <v>1564</v>
      </c>
      <c r="I457" t="s">
        <v>18</v>
      </c>
      <c r="J457" t="s">
        <v>42</v>
      </c>
      <c r="K457" t="s">
        <v>1417</v>
      </c>
      <c r="L457" t="s">
        <v>56</v>
      </c>
      <c r="M457" t="s">
        <v>75</v>
      </c>
      <c r="N457">
        <v>4</v>
      </c>
      <c r="O457">
        <v>4268.29</v>
      </c>
      <c r="P457">
        <f t="shared" si="14"/>
        <v>17073.16</v>
      </c>
      <c r="Q457">
        <f t="shared" si="15"/>
        <v>17074</v>
      </c>
      <c r="R457" t="s">
        <v>30</v>
      </c>
      <c r="S457" s="1">
        <v>44971</v>
      </c>
      <c r="T457" s="1">
        <v>44974</v>
      </c>
    </row>
    <row r="458" spans="1:20" x14ac:dyDescent="0.3">
      <c r="A458">
        <v>457</v>
      </c>
      <c r="B458" t="s">
        <v>1418</v>
      </c>
      <c r="C458" t="s">
        <v>1419</v>
      </c>
      <c r="D458" t="s">
        <v>17</v>
      </c>
      <c r="E458">
        <v>40</v>
      </c>
      <c r="F458" t="s">
        <v>1553</v>
      </c>
      <c r="G458" s="1">
        <v>45064</v>
      </c>
      <c r="H458" s="1" t="s">
        <v>1566</v>
      </c>
      <c r="I458" t="s">
        <v>66</v>
      </c>
      <c r="J458" t="s">
        <v>19</v>
      </c>
      <c r="K458" t="s">
        <v>1420</v>
      </c>
      <c r="L458" t="s">
        <v>71</v>
      </c>
      <c r="M458" t="s">
        <v>38</v>
      </c>
      <c r="N458">
        <v>4</v>
      </c>
      <c r="O458">
        <v>678.71</v>
      </c>
      <c r="P458">
        <f t="shared" si="14"/>
        <v>2714.84</v>
      </c>
      <c r="Q458">
        <f t="shared" si="15"/>
        <v>2715</v>
      </c>
      <c r="R458" t="s">
        <v>23</v>
      </c>
      <c r="S458" s="1">
        <v>45064</v>
      </c>
      <c r="T458" s="1">
        <v>45065</v>
      </c>
    </row>
    <row r="459" spans="1:20" x14ac:dyDescent="0.3">
      <c r="A459">
        <v>458</v>
      </c>
      <c r="B459" t="s">
        <v>1421</v>
      </c>
      <c r="C459" t="s">
        <v>1422</v>
      </c>
      <c r="D459" t="s">
        <v>46</v>
      </c>
      <c r="E459">
        <v>56</v>
      </c>
      <c r="F459" t="s">
        <v>1552</v>
      </c>
      <c r="G459" s="1">
        <v>45308</v>
      </c>
      <c r="H459" s="1" t="s">
        <v>1565</v>
      </c>
      <c r="I459" t="s">
        <v>66</v>
      </c>
      <c r="J459" t="s">
        <v>19</v>
      </c>
      <c r="K459" t="s">
        <v>1423</v>
      </c>
      <c r="L459" t="s">
        <v>178</v>
      </c>
      <c r="M459" t="s">
        <v>62</v>
      </c>
      <c r="N459">
        <v>3</v>
      </c>
      <c r="O459">
        <v>673.22</v>
      </c>
      <c r="P459">
        <f t="shared" si="14"/>
        <v>2019.66</v>
      </c>
      <c r="Q459">
        <f t="shared" si="15"/>
        <v>2020</v>
      </c>
      <c r="R459" t="s">
        <v>39</v>
      </c>
      <c r="S459" s="1">
        <v>45308</v>
      </c>
      <c r="T459" s="1">
        <v>45309</v>
      </c>
    </row>
    <row r="460" spans="1:20" x14ac:dyDescent="0.3">
      <c r="A460">
        <v>459</v>
      </c>
      <c r="B460" t="s">
        <v>1424</v>
      </c>
      <c r="C460" t="s">
        <v>1425</v>
      </c>
      <c r="D460" t="s">
        <v>17</v>
      </c>
      <c r="E460">
        <v>35</v>
      </c>
      <c r="F460" t="s">
        <v>1553</v>
      </c>
      <c r="G460" s="1">
        <v>45349</v>
      </c>
      <c r="H460" s="1" t="s">
        <v>1564</v>
      </c>
      <c r="I460" t="s">
        <v>26</v>
      </c>
      <c r="J460" t="s">
        <v>42</v>
      </c>
      <c r="K460" t="s">
        <v>1426</v>
      </c>
      <c r="L460" t="s">
        <v>37</v>
      </c>
      <c r="M460" t="s">
        <v>38</v>
      </c>
      <c r="N460">
        <v>4</v>
      </c>
      <c r="O460">
        <v>4252.47</v>
      </c>
      <c r="P460">
        <f t="shared" si="14"/>
        <v>17009.88</v>
      </c>
      <c r="Q460">
        <f t="shared" si="15"/>
        <v>17010</v>
      </c>
      <c r="R460" t="s">
        <v>23</v>
      </c>
      <c r="S460" s="1">
        <v>45349</v>
      </c>
      <c r="T460" s="1">
        <v>45353</v>
      </c>
    </row>
    <row r="461" spans="1:20" x14ac:dyDescent="0.3">
      <c r="A461">
        <v>460</v>
      </c>
      <c r="B461" t="s">
        <v>1427</v>
      </c>
      <c r="C461" t="s">
        <v>1428</v>
      </c>
      <c r="D461" t="s">
        <v>17</v>
      </c>
      <c r="E461">
        <v>38</v>
      </c>
      <c r="F461" t="s">
        <v>1553</v>
      </c>
      <c r="G461" s="1">
        <v>44936</v>
      </c>
      <c r="H461" s="1" t="s">
        <v>1565</v>
      </c>
      <c r="I461" t="s">
        <v>26</v>
      </c>
      <c r="J461" t="s">
        <v>35</v>
      </c>
      <c r="K461" t="s">
        <v>1429</v>
      </c>
      <c r="L461" t="s">
        <v>56</v>
      </c>
      <c r="M461" t="s">
        <v>22</v>
      </c>
      <c r="N461">
        <v>2</v>
      </c>
      <c r="O461">
        <v>545.45000000000005</v>
      </c>
      <c r="P461">
        <f t="shared" si="14"/>
        <v>1090.9000000000001</v>
      </c>
      <c r="Q461">
        <f t="shared" si="15"/>
        <v>1091</v>
      </c>
      <c r="R461" t="s">
        <v>100</v>
      </c>
      <c r="S461" s="1">
        <v>44936</v>
      </c>
      <c r="T461" s="1">
        <v>44939</v>
      </c>
    </row>
    <row r="462" spans="1:20" x14ac:dyDescent="0.3">
      <c r="A462">
        <v>461</v>
      </c>
      <c r="B462" t="s">
        <v>1430</v>
      </c>
      <c r="C462" t="s">
        <v>1431</v>
      </c>
      <c r="D462" t="s">
        <v>46</v>
      </c>
      <c r="E462">
        <v>26</v>
      </c>
      <c r="F462" t="s">
        <v>1553</v>
      </c>
      <c r="G462" s="1">
        <v>45431</v>
      </c>
      <c r="H462" s="1" t="s">
        <v>1566</v>
      </c>
      <c r="I462" t="s">
        <v>66</v>
      </c>
      <c r="J462" t="s">
        <v>35</v>
      </c>
      <c r="K462" t="s">
        <v>1432</v>
      </c>
      <c r="L462" t="s">
        <v>37</v>
      </c>
      <c r="M462" t="s">
        <v>75</v>
      </c>
      <c r="N462">
        <v>4</v>
      </c>
      <c r="O462">
        <v>976.83</v>
      </c>
      <c r="P462">
        <f t="shared" si="14"/>
        <v>3907.32</v>
      </c>
      <c r="Q462">
        <f t="shared" si="15"/>
        <v>3908</v>
      </c>
      <c r="R462" t="s">
        <v>107</v>
      </c>
      <c r="S462" s="1">
        <v>45431</v>
      </c>
      <c r="T462" s="1">
        <v>45438</v>
      </c>
    </row>
    <row r="463" spans="1:20" x14ac:dyDescent="0.3">
      <c r="A463">
        <v>462</v>
      </c>
      <c r="B463" t="s">
        <v>1433</v>
      </c>
      <c r="C463" t="s">
        <v>1434</v>
      </c>
      <c r="D463" t="s">
        <v>33</v>
      </c>
      <c r="E463">
        <v>30</v>
      </c>
      <c r="F463" t="s">
        <v>1553</v>
      </c>
      <c r="G463" s="1">
        <v>45488</v>
      </c>
      <c r="H463" s="1" t="s">
        <v>1556</v>
      </c>
      <c r="I463" t="s">
        <v>26</v>
      </c>
      <c r="J463" t="s">
        <v>27</v>
      </c>
      <c r="K463" t="s">
        <v>1435</v>
      </c>
      <c r="L463" t="s">
        <v>37</v>
      </c>
      <c r="M463" t="s">
        <v>62</v>
      </c>
      <c r="N463">
        <v>5</v>
      </c>
      <c r="O463">
        <v>4141.95</v>
      </c>
      <c r="P463">
        <f t="shared" si="14"/>
        <v>20709.75</v>
      </c>
      <c r="Q463">
        <f t="shared" si="15"/>
        <v>20710</v>
      </c>
      <c r="R463" t="s">
        <v>39</v>
      </c>
      <c r="S463" s="1">
        <v>45488</v>
      </c>
      <c r="T463" s="1">
        <v>45494</v>
      </c>
    </row>
    <row r="464" spans="1:20" x14ac:dyDescent="0.3">
      <c r="A464">
        <v>463</v>
      </c>
      <c r="B464" t="s">
        <v>1436</v>
      </c>
      <c r="C464" t="s">
        <v>1437</v>
      </c>
      <c r="D464" t="s">
        <v>46</v>
      </c>
      <c r="E464">
        <v>62</v>
      </c>
      <c r="F464" t="s">
        <v>1552</v>
      </c>
      <c r="G464" s="1">
        <v>45584</v>
      </c>
      <c r="H464" s="1" t="s">
        <v>1559</v>
      </c>
      <c r="I464" t="s">
        <v>26</v>
      </c>
      <c r="J464" t="s">
        <v>51</v>
      </c>
      <c r="K464" t="s">
        <v>1438</v>
      </c>
      <c r="L464" t="s">
        <v>84</v>
      </c>
      <c r="M464" t="s">
        <v>38</v>
      </c>
      <c r="N464">
        <v>3</v>
      </c>
      <c r="O464">
        <v>3594.23</v>
      </c>
      <c r="P464">
        <f t="shared" si="14"/>
        <v>10782.69</v>
      </c>
      <c r="Q464">
        <f t="shared" si="15"/>
        <v>10783</v>
      </c>
      <c r="R464" t="s">
        <v>100</v>
      </c>
      <c r="S464" s="1">
        <v>45584</v>
      </c>
      <c r="T464" s="1">
        <v>45587</v>
      </c>
    </row>
    <row r="465" spans="1:20" x14ac:dyDescent="0.3">
      <c r="A465">
        <v>464</v>
      </c>
      <c r="B465" t="s">
        <v>1439</v>
      </c>
      <c r="C465" t="s">
        <v>1440</v>
      </c>
      <c r="D465" t="s">
        <v>17</v>
      </c>
      <c r="E465">
        <v>59</v>
      </c>
      <c r="F465" t="s">
        <v>1552</v>
      </c>
      <c r="G465" s="1">
        <v>45158</v>
      </c>
      <c r="H465" s="1" t="s">
        <v>1561</v>
      </c>
      <c r="I465" t="s">
        <v>66</v>
      </c>
      <c r="J465" t="s">
        <v>51</v>
      </c>
      <c r="K465" t="s">
        <v>1441</v>
      </c>
      <c r="L465" t="s">
        <v>178</v>
      </c>
      <c r="M465" t="s">
        <v>22</v>
      </c>
      <c r="N465">
        <v>5</v>
      </c>
      <c r="O465">
        <v>644.99</v>
      </c>
      <c r="P465">
        <f t="shared" si="14"/>
        <v>3224.95</v>
      </c>
      <c r="Q465">
        <f t="shared" si="15"/>
        <v>3225</v>
      </c>
      <c r="R465" t="s">
        <v>57</v>
      </c>
      <c r="S465" s="1">
        <v>45158</v>
      </c>
      <c r="T465" s="1">
        <v>45164</v>
      </c>
    </row>
    <row r="466" spans="1:20" x14ac:dyDescent="0.3">
      <c r="A466">
        <v>465</v>
      </c>
      <c r="B466" t="s">
        <v>1442</v>
      </c>
      <c r="C466" t="s">
        <v>1443</v>
      </c>
      <c r="D466" t="s">
        <v>46</v>
      </c>
      <c r="E466">
        <v>32</v>
      </c>
      <c r="F466" t="s">
        <v>1553</v>
      </c>
      <c r="G466" s="1">
        <v>45208</v>
      </c>
      <c r="H466" s="1" t="s">
        <v>1559</v>
      </c>
      <c r="I466" t="s">
        <v>26</v>
      </c>
      <c r="J466" t="s">
        <v>155</v>
      </c>
      <c r="K466" t="s">
        <v>1444</v>
      </c>
      <c r="L466" t="s">
        <v>21</v>
      </c>
      <c r="M466" t="s">
        <v>38</v>
      </c>
      <c r="N466">
        <v>3</v>
      </c>
      <c r="O466">
        <v>483.92</v>
      </c>
      <c r="P466">
        <f t="shared" si="14"/>
        <v>1451.76</v>
      </c>
      <c r="Q466">
        <f t="shared" si="15"/>
        <v>1452</v>
      </c>
      <c r="R466" t="s">
        <v>107</v>
      </c>
      <c r="S466" s="1">
        <v>45208</v>
      </c>
      <c r="T466" s="1">
        <v>45209</v>
      </c>
    </row>
    <row r="467" spans="1:20" x14ac:dyDescent="0.3">
      <c r="A467">
        <v>466</v>
      </c>
      <c r="B467" t="s">
        <v>1445</v>
      </c>
      <c r="C467" t="s">
        <v>1446</v>
      </c>
      <c r="D467" t="s">
        <v>46</v>
      </c>
      <c r="E467">
        <v>32</v>
      </c>
      <c r="F467" t="s">
        <v>1553</v>
      </c>
      <c r="G467" s="1">
        <v>45615</v>
      </c>
      <c r="H467" s="1" t="s">
        <v>1563</v>
      </c>
      <c r="I467" t="s">
        <v>66</v>
      </c>
      <c r="J467" t="s">
        <v>19</v>
      </c>
      <c r="K467" t="s">
        <v>1447</v>
      </c>
      <c r="L467" t="s">
        <v>61</v>
      </c>
      <c r="M467" t="s">
        <v>22</v>
      </c>
      <c r="N467">
        <v>2</v>
      </c>
      <c r="O467">
        <v>2528.46</v>
      </c>
      <c r="P467">
        <f t="shared" si="14"/>
        <v>5056.92</v>
      </c>
      <c r="Q467">
        <f t="shared" si="15"/>
        <v>5057</v>
      </c>
      <c r="R467" t="s">
        <v>76</v>
      </c>
      <c r="S467" s="1">
        <v>45615</v>
      </c>
      <c r="T467" s="1">
        <v>45618</v>
      </c>
    </row>
    <row r="468" spans="1:20" x14ac:dyDescent="0.3">
      <c r="A468">
        <v>467</v>
      </c>
      <c r="B468" t="s">
        <v>1448</v>
      </c>
      <c r="C468" t="s">
        <v>1449</v>
      </c>
      <c r="D468" t="s">
        <v>17</v>
      </c>
      <c r="E468">
        <v>63</v>
      </c>
      <c r="F468" t="s">
        <v>1552</v>
      </c>
      <c r="G468" s="1">
        <v>45618</v>
      </c>
      <c r="H468" s="1" t="s">
        <v>1563</v>
      </c>
      <c r="I468" t="s">
        <v>66</v>
      </c>
      <c r="J468" t="s">
        <v>27</v>
      </c>
      <c r="K468" t="s">
        <v>1450</v>
      </c>
      <c r="L468" t="s">
        <v>71</v>
      </c>
      <c r="M468" t="s">
        <v>22</v>
      </c>
      <c r="N468">
        <v>3</v>
      </c>
      <c r="O468">
        <v>2290.67</v>
      </c>
      <c r="P468">
        <f t="shared" si="14"/>
        <v>6872.01</v>
      </c>
      <c r="Q468">
        <f t="shared" si="15"/>
        <v>6873</v>
      </c>
      <c r="R468" t="s">
        <v>39</v>
      </c>
      <c r="S468" s="1">
        <v>45618</v>
      </c>
      <c r="T468" s="1">
        <v>45623</v>
      </c>
    </row>
    <row r="469" spans="1:20" x14ac:dyDescent="0.3">
      <c r="A469">
        <v>468</v>
      </c>
      <c r="B469" t="s">
        <v>1451</v>
      </c>
      <c r="C469" t="s">
        <v>1452</v>
      </c>
      <c r="D469" t="s">
        <v>33</v>
      </c>
      <c r="E469">
        <v>38</v>
      </c>
      <c r="F469" t="s">
        <v>1553</v>
      </c>
      <c r="G469" s="1">
        <v>45209</v>
      </c>
      <c r="H469" s="1" t="s">
        <v>1559</v>
      </c>
      <c r="I469" t="s">
        <v>26</v>
      </c>
      <c r="J469" t="s">
        <v>19</v>
      </c>
      <c r="K469" t="s">
        <v>1453</v>
      </c>
      <c r="L469" t="s">
        <v>21</v>
      </c>
      <c r="M469" t="s">
        <v>38</v>
      </c>
      <c r="N469">
        <v>3</v>
      </c>
      <c r="O469">
        <v>2315.7199999999998</v>
      </c>
      <c r="P469">
        <f t="shared" si="14"/>
        <v>6947.16</v>
      </c>
      <c r="Q469">
        <f t="shared" si="15"/>
        <v>6948</v>
      </c>
      <c r="R469" t="s">
        <v>30</v>
      </c>
      <c r="S469" s="1">
        <v>45209</v>
      </c>
      <c r="T469" s="1">
        <v>45216</v>
      </c>
    </row>
    <row r="470" spans="1:20" x14ac:dyDescent="0.3">
      <c r="A470">
        <v>469</v>
      </c>
      <c r="B470" t="s">
        <v>1454</v>
      </c>
      <c r="C470" t="s">
        <v>1455</v>
      </c>
      <c r="D470" t="s">
        <v>46</v>
      </c>
      <c r="E470">
        <v>58</v>
      </c>
      <c r="F470" t="s">
        <v>1552</v>
      </c>
      <c r="G470" s="1">
        <v>45209</v>
      </c>
      <c r="H470" s="1" t="s">
        <v>1559</v>
      </c>
      <c r="I470" t="s">
        <v>34</v>
      </c>
      <c r="J470" t="s">
        <v>42</v>
      </c>
      <c r="K470" t="s">
        <v>1456</v>
      </c>
      <c r="L470" t="s">
        <v>84</v>
      </c>
      <c r="M470" t="s">
        <v>48</v>
      </c>
      <c r="N470">
        <v>2</v>
      </c>
      <c r="O470">
        <v>3612.63</v>
      </c>
      <c r="P470">
        <f t="shared" si="14"/>
        <v>7225.26</v>
      </c>
      <c r="Q470">
        <f t="shared" si="15"/>
        <v>7226</v>
      </c>
      <c r="R470" t="s">
        <v>63</v>
      </c>
      <c r="S470" s="1">
        <v>45209</v>
      </c>
      <c r="T470" s="1">
        <v>45215</v>
      </c>
    </row>
    <row r="471" spans="1:20" x14ac:dyDescent="0.3">
      <c r="A471">
        <v>470</v>
      </c>
      <c r="B471" t="s">
        <v>1457</v>
      </c>
      <c r="C471" t="s">
        <v>1458</v>
      </c>
      <c r="D471" t="s">
        <v>17</v>
      </c>
      <c r="E471">
        <v>39</v>
      </c>
      <c r="F471" t="s">
        <v>1553</v>
      </c>
      <c r="G471" s="1">
        <v>45008</v>
      </c>
      <c r="H471" s="1" t="s">
        <v>1567</v>
      </c>
      <c r="I471" t="s">
        <v>34</v>
      </c>
      <c r="J471" t="s">
        <v>42</v>
      </c>
      <c r="K471" t="s">
        <v>1459</v>
      </c>
      <c r="L471" t="s">
        <v>178</v>
      </c>
      <c r="M471" t="s">
        <v>75</v>
      </c>
      <c r="N471">
        <v>3</v>
      </c>
      <c r="O471">
        <v>587.34</v>
      </c>
      <c r="P471">
        <f t="shared" si="14"/>
        <v>1762.02</v>
      </c>
      <c r="Q471">
        <f t="shared" si="15"/>
        <v>1763</v>
      </c>
      <c r="R471" t="s">
        <v>63</v>
      </c>
      <c r="S471" s="1">
        <v>45008</v>
      </c>
      <c r="T471" s="1">
        <v>45010</v>
      </c>
    </row>
    <row r="472" spans="1:20" x14ac:dyDescent="0.3">
      <c r="A472">
        <v>471</v>
      </c>
      <c r="B472" t="s">
        <v>1460</v>
      </c>
      <c r="C472" t="s">
        <v>1461</v>
      </c>
      <c r="D472" t="s">
        <v>33</v>
      </c>
      <c r="E472">
        <v>49</v>
      </c>
      <c r="F472" t="s">
        <v>1553</v>
      </c>
      <c r="G472" s="1">
        <v>45463</v>
      </c>
      <c r="H472" s="1" t="s">
        <v>1560</v>
      </c>
      <c r="I472" t="s">
        <v>66</v>
      </c>
      <c r="J472" t="s">
        <v>155</v>
      </c>
      <c r="K472" t="s">
        <v>1462</v>
      </c>
      <c r="L472" t="s">
        <v>56</v>
      </c>
      <c r="M472" t="s">
        <v>75</v>
      </c>
      <c r="N472">
        <v>5</v>
      </c>
      <c r="O472">
        <v>2823.53</v>
      </c>
      <c r="P472">
        <f t="shared" si="14"/>
        <v>14117.650000000001</v>
      </c>
      <c r="Q472">
        <f t="shared" si="15"/>
        <v>14118</v>
      </c>
      <c r="R472" t="s">
        <v>39</v>
      </c>
      <c r="S472" s="1">
        <v>45463</v>
      </c>
      <c r="T472" s="1">
        <v>45465</v>
      </c>
    </row>
    <row r="473" spans="1:20" x14ac:dyDescent="0.3">
      <c r="A473">
        <v>472</v>
      </c>
      <c r="B473" t="s">
        <v>1463</v>
      </c>
      <c r="C473" t="s">
        <v>1464</v>
      </c>
      <c r="D473" t="s">
        <v>46</v>
      </c>
      <c r="E473">
        <v>43</v>
      </c>
      <c r="F473" t="s">
        <v>1553</v>
      </c>
      <c r="G473" s="1">
        <v>45655</v>
      </c>
      <c r="H473" s="1" t="s">
        <v>1557</v>
      </c>
      <c r="I473" t="s">
        <v>18</v>
      </c>
      <c r="J473" t="s">
        <v>51</v>
      </c>
      <c r="K473" t="s">
        <v>1465</v>
      </c>
      <c r="L473" t="s">
        <v>37</v>
      </c>
      <c r="M473" t="s">
        <v>29</v>
      </c>
      <c r="N473">
        <v>4</v>
      </c>
      <c r="O473">
        <v>2439.11</v>
      </c>
      <c r="P473">
        <f t="shared" si="14"/>
        <v>9756.44</v>
      </c>
      <c r="Q473">
        <f t="shared" si="15"/>
        <v>9757</v>
      </c>
      <c r="R473" t="s">
        <v>107</v>
      </c>
      <c r="S473" s="1">
        <v>45655</v>
      </c>
      <c r="T473" s="1">
        <v>45656</v>
      </c>
    </row>
    <row r="474" spans="1:20" x14ac:dyDescent="0.3">
      <c r="A474">
        <v>473</v>
      </c>
      <c r="B474" t="s">
        <v>1466</v>
      </c>
      <c r="C474" t="s">
        <v>1467</v>
      </c>
      <c r="D474" t="s">
        <v>46</v>
      </c>
      <c r="E474">
        <v>46</v>
      </c>
      <c r="F474" t="s">
        <v>1553</v>
      </c>
      <c r="G474" s="1">
        <v>45304</v>
      </c>
      <c r="H474" s="1" t="s">
        <v>1565</v>
      </c>
      <c r="I474" t="s">
        <v>18</v>
      </c>
      <c r="J474" t="s">
        <v>51</v>
      </c>
      <c r="K474" t="s">
        <v>1468</v>
      </c>
      <c r="L474" t="s">
        <v>21</v>
      </c>
      <c r="M474" t="s">
        <v>62</v>
      </c>
      <c r="N474">
        <v>2</v>
      </c>
      <c r="O474">
        <v>4868.6000000000004</v>
      </c>
      <c r="P474">
        <f t="shared" si="14"/>
        <v>9737.2000000000007</v>
      </c>
      <c r="Q474">
        <f t="shared" si="15"/>
        <v>9738</v>
      </c>
      <c r="R474" t="s">
        <v>23</v>
      </c>
      <c r="S474" s="1">
        <v>45304</v>
      </c>
      <c r="T474" s="1">
        <v>45309</v>
      </c>
    </row>
    <row r="475" spans="1:20" x14ac:dyDescent="0.3">
      <c r="A475">
        <v>474</v>
      </c>
      <c r="B475" t="s">
        <v>1469</v>
      </c>
      <c r="C475" t="s">
        <v>1470</v>
      </c>
      <c r="D475" t="s">
        <v>46</v>
      </c>
      <c r="E475">
        <v>44</v>
      </c>
      <c r="F475" t="s">
        <v>1553</v>
      </c>
      <c r="G475" s="1">
        <v>44953</v>
      </c>
      <c r="H475" s="1" t="s">
        <v>1565</v>
      </c>
      <c r="I475" t="s">
        <v>26</v>
      </c>
      <c r="J475" t="s">
        <v>35</v>
      </c>
      <c r="K475" t="s">
        <v>1471</v>
      </c>
      <c r="L475" t="s">
        <v>21</v>
      </c>
      <c r="M475" t="s">
        <v>38</v>
      </c>
      <c r="N475">
        <v>4</v>
      </c>
      <c r="O475">
        <v>3730.88</v>
      </c>
      <c r="P475">
        <f t="shared" si="14"/>
        <v>14923.52</v>
      </c>
      <c r="Q475">
        <f t="shared" si="15"/>
        <v>14924</v>
      </c>
      <c r="R475" t="s">
        <v>100</v>
      </c>
      <c r="S475" s="1">
        <v>44953</v>
      </c>
      <c r="T475" s="1">
        <v>44954</v>
      </c>
    </row>
    <row r="476" spans="1:20" x14ac:dyDescent="0.3">
      <c r="A476">
        <v>475</v>
      </c>
      <c r="B476" t="s">
        <v>1472</v>
      </c>
      <c r="C476" t="s">
        <v>1473</v>
      </c>
      <c r="D476" t="s">
        <v>46</v>
      </c>
      <c r="E476">
        <v>20</v>
      </c>
      <c r="F476" t="s">
        <v>1554</v>
      </c>
      <c r="G476" s="1">
        <v>45139</v>
      </c>
      <c r="H476" s="1" t="s">
        <v>1561</v>
      </c>
      <c r="I476" t="s">
        <v>26</v>
      </c>
      <c r="J476" t="s">
        <v>51</v>
      </c>
      <c r="K476" t="s">
        <v>1474</v>
      </c>
      <c r="L476" t="s">
        <v>178</v>
      </c>
      <c r="M476" t="s">
        <v>22</v>
      </c>
      <c r="N476">
        <v>4</v>
      </c>
      <c r="O476">
        <v>942.06</v>
      </c>
      <c r="P476">
        <f t="shared" si="14"/>
        <v>3768.24</v>
      </c>
      <c r="Q476">
        <f t="shared" si="15"/>
        <v>3769</v>
      </c>
      <c r="R476" t="s">
        <v>23</v>
      </c>
      <c r="S476" s="1">
        <v>45139</v>
      </c>
      <c r="T476" s="1">
        <v>45144</v>
      </c>
    </row>
    <row r="477" spans="1:20" x14ac:dyDescent="0.3">
      <c r="A477">
        <v>476</v>
      </c>
      <c r="B477" t="s">
        <v>1475</v>
      </c>
      <c r="C477" t="s">
        <v>1476</v>
      </c>
      <c r="D477" t="s">
        <v>17</v>
      </c>
      <c r="E477">
        <v>43</v>
      </c>
      <c r="F477" t="s">
        <v>1553</v>
      </c>
      <c r="G477" s="1">
        <v>44995</v>
      </c>
      <c r="H477" s="1" t="s">
        <v>1567</v>
      </c>
      <c r="I477" t="s">
        <v>26</v>
      </c>
      <c r="J477" t="s">
        <v>51</v>
      </c>
      <c r="K477" t="s">
        <v>1477</v>
      </c>
      <c r="L477" t="s">
        <v>80</v>
      </c>
      <c r="M477" t="s">
        <v>75</v>
      </c>
      <c r="N477">
        <v>1</v>
      </c>
      <c r="O477">
        <v>4114.2299999999996</v>
      </c>
      <c r="P477">
        <f t="shared" si="14"/>
        <v>4114.2299999999996</v>
      </c>
      <c r="Q477">
        <f t="shared" si="15"/>
        <v>4115</v>
      </c>
      <c r="R477" t="s">
        <v>39</v>
      </c>
      <c r="S477" s="1">
        <v>44995</v>
      </c>
      <c r="T477" s="1">
        <v>44997</v>
      </c>
    </row>
    <row r="478" spans="1:20" x14ac:dyDescent="0.3">
      <c r="A478">
        <v>477</v>
      </c>
      <c r="B478" t="s">
        <v>1478</v>
      </c>
      <c r="C478" t="s">
        <v>1479</v>
      </c>
      <c r="D478" t="s">
        <v>46</v>
      </c>
      <c r="E478">
        <v>64</v>
      </c>
      <c r="F478" t="s">
        <v>1552</v>
      </c>
      <c r="G478" s="1">
        <v>45532</v>
      </c>
      <c r="H478" s="1" t="s">
        <v>1561</v>
      </c>
      <c r="I478" t="s">
        <v>26</v>
      </c>
      <c r="J478" t="s">
        <v>27</v>
      </c>
      <c r="K478" t="s">
        <v>1480</v>
      </c>
      <c r="L478" t="s">
        <v>21</v>
      </c>
      <c r="M478" t="s">
        <v>62</v>
      </c>
      <c r="N478">
        <v>5</v>
      </c>
      <c r="O478">
        <v>4398.55</v>
      </c>
      <c r="P478">
        <f t="shared" si="14"/>
        <v>21992.75</v>
      </c>
      <c r="Q478">
        <f t="shared" si="15"/>
        <v>21993</v>
      </c>
      <c r="R478" t="s">
        <v>39</v>
      </c>
      <c r="S478" s="1">
        <v>45532</v>
      </c>
      <c r="T478" s="1">
        <v>45533</v>
      </c>
    </row>
    <row r="479" spans="1:20" x14ac:dyDescent="0.3">
      <c r="A479">
        <v>478</v>
      </c>
      <c r="B479" t="s">
        <v>1481</v>
      </c>
      <c r="C479" t="s">
        <v>1482</v>
      </c>
      <c r="D479" t="s">
        <v>46</v>
      </c>
      <c r="E479">
        <v>43</v>
      </c>
      <c r="F479" t="s">
        <v>1553</v>
      </c>
      <c r="G479" s="1">
        <v>45369</v>
      </c>
      <c r="H479" s="1" t="s">
        <v>1567</v>
      </c>
      <c r="I479" t="s">
        <v>26</v>
      </c>
      <c r="J479" t="s">
        <v>51</v>
      </c>
      <c r="K479" t="s">
        <v>1483</v>
      </c>
      <c r="L479" t="s">
        <v>80</v>
      </c>
      <c r="M479" t="s">
        <v>75</v>
      </c>
      <c r="N479">
        <v>2</v>
      </c>
      <c r="O479">
        <v>1349.63</v>
      </c>
      <c r="P479">
        <f t="shared" si="14"/>
        <v>2699.26</v>
      </c>
      <c r="Q479">
        <f t="shared" si="15"/>
        <v>2700</v>
      </c>
      <c r="R479" t="s">
        <v>63</v>
      </c>
      <c r="S479" s="1">
        <v>45369</v>
      </c>
      <c r="T479" s="1">
        <v>45376</v>
      </c>
    </row>
    <row r="480" spans="1:20" x14ac:dyDescent="0.3">
      <c r="A480">
        <v>479</v>
      </c>
      <c r="B480" t="s">
        <v>1484</v>
      </c>
      <c r="C480" t="s">
        <v>1485</v>
      </c>
      <c r="D480" t="s">
        <v>33</v>
      </c>
      <c r="E480">
        <v>58</v>
      </c>
      <c r="F480" t="s">
        <v>1552</v>
      </c>
      <c r="G480" s="1">
        <v>45457</v>
      </c>
      <c r="H480" s="1" t="s">
        <v>1560</v>
      </c>
      <c r="I480" t="s">
        <v>18</v>
      </c>
      <c r="J480" t="s">
        <v>35</v>
      </c>
      <c r="K480" t="s">
        <v>1486</v>
      </c>
      <c r="L480" t="s">
        <v>37</v>
      </c>
      <c r="M480" t="s">
        <v>75</v>
      </c>
      <c r="N480">
        <v>5</v>
      </c>
      <c r="O480">
        <v>1393.36</v>
      </c>
      <c r="P480">
        <f t="shared" si="14"/>
        <v>6966.7999999999993</v>
      </c>
      <c r="Q480">
        <f t="shared" si="15"/>
        <v>6967</v>
      </c>
      <c r="R480" t="s">
        <v>30</v>
      </c>
      <c r="S480" s="1">
        <v>45457</v>
      </c>
      <c r="T480" s="1">
        <v>45463</v>
      </c>
    </row>
    <row r="481" spans="1:20" x14ac:dyDescent="0.3">
      <c r="A481">
        <v>480</v>
      </c>
      <c r="B481" t="s">
        <v>1487</v>
      </c>
      <c r="C481" t="s">
        <v>1488</v>
      </c>
      <c r="D481" t="s">
        <v>17</v>
      </c>
      <c r="E481">
        <v>35</v>
      </c>
      <c r="F481" t="s">
        <v>1553</v>
      </c>
      <c r="G481" s="1">
        <v>45281</v>
      </c>
      <c r="H481" s="1" t="s">
        <v>1557</v>
      </c>
      <c r="I481" t="s">
        <v>34</v>
      </c>
      <c r="J481" t="s">
        <v>42</v>
      </c>
      <c r="K481" t="s">
        <v>1489</v>
      </c>
      <c r="L481" t="s">
        <v>71</v>
      </c>
      <c r="M481" t="s">
        <v>75</v>
      </c>
      <c r="N481">
        <v>1</v>
      </c>
      <c r="O481">
        <v>4005.37</v>
      </c>
      <c r="P481">
        <f t="shared" si="14"/>
        <v>4005.37</v>
      </c>
      <c r="Q481">
        <f t="shared" si="15"/>
        <v>4006</v>
      </c>
      <c r="R481" t="s">
        <v>23</v>
      </c>
      <c r="S481" s="1">
        <v>45281</v>
      </c>
      <c r="T481" s="1">
        <v>45285</v>
      </c>
    </row>
    <row r="482" spans="1:20" x14ac:dyDescent="0.3">
      <c r="A482">
        <v>481</v>
      </c>
      <c r="B482" t="s">
        <v>1490</v>
      </c>
      <c r="C482" t="s">
        <v>1491</v>
      </c>
      <c r="D482" t="s">
        <v>33</v>
      </c>
      <c r="E482">
        <v>62</v>
      </c>
      <c r="F482" t="s">
        <v>1552</v>
      </c>
      <c r="G482" s="1">
        <v>44973</v>
      </c>
      <c r="H482" s="1" t="s">
        <v>1564</v>
      </c>
      <c r="I482" t="s">
        <v>26</v>
      </c>
      <c r="J482" t="s">
        <v>155</v>
      </c>
      <c r="K482" t="s">
        <v>1492</v>
      </c>
      <c r="L482" t="s">
        <v>37</v>
      </c>
      <c r="M482" t="s">
        <v>75</v>
      </c>
      <c r="N482">
        <v>5</v>
      </c>
      <c r="O482">
        <v>3407.1</v>
      </c>
      <c r="P482">
        <f t="shared" si="14"/>
        <v>17035.5</v>
      </c>
      <c r="Q482">
        <f t="shared" si="15"/>
        <v>17036</v>
      </c>
      <c r="R482" t="s">
        <v>57</v>
      </c>
      <c r="S482" s="1">
        <v>44973</v>
      </c>
      <c r="T482" s="1">
        <v>44977</v>
      </c>
    </row>
    <row r="483" spans="1:20" x14ac:dyDescent="0.3">
      <c r="A483">
        <v>482</v>
      </c>
      <c r="B483" t="s">
        <v>1493</v>
      </c>
      <c r="C483" t="s">
        <v>1494</v>
      </c>
      <c r="D483" t="s">
        <v>33</v>
      </c>
      <c r="E483">
        <v>29</v>
      </c>
      <c r="F483" t="s">
        <v>1553</v>
      </c>
      <c r="G483" s="1">
        <v>45555</v>
      </c>
      <c r="H483" s="1" t="s">
        <v>1562</v>
      </c>
      <c r="I483" t="s">
        <v>26</v>
      </c>
      <c r="J483" t="s">
        <v>42</v>
      </c>
      <c r="K483" t="s">
        <v>1495</v>
      </c>
      <c r="L483" t="s">
        <v>37</v>
      </c>
      <c r="M483" t="s">
        <v>22</v>
      </c>
      <c r="N483">
        <v>2</v>
      </c>
      <c r="O483">
        <v>1716.07</v>
      </c>
      <c r="P483">
        <f t="shared" si="14"/>
        <v>3432.14</v>
      </c>
      <c r="Q483">
        <f t="shared" si="15"/>
        <v>3433</v>
      </c>
      <c r="R483" t="s">
        <v>100</v>
      </c>
      <c r="S483" s="1">
        <v>45555</v>
      </c>
      <c r="T483" s="1">
        <v>45562</v>
      </c>
    </row>
    <row r="484" spans="1:20" x14ac:dyDescent="0.3">
      <c r="A484">
        <v>483</v>
      </c>
      <c r="B484" t="s">
        <v>1496</v>
      </c>
      <c r="C484" t="s">
        <v>1497</v>
      </c>
      <c r="D484" t="s">
        <v>46</v>
      </c>
      <c r="E484">
        <v>47</v>
      </c>
      <c r="F484" t="s">
        <v>1553</v>
      </c>
      <c r="G484" s="1">
        <v>45170</v>
      </c>
      <c r="H484" s="1" t="s">
        <v>1562</v>
      </c>
      <c r="I484" t="s">
        <v>66</v>
      </c>
      <c r="J484" t="s">
        <v>27</v>
      </c>
      <c r="K484" t="s">
        <v>1498</v>
      </c>
      <c r="L484" t="s">
        <v>84</v>
      </c>
      <c r="M484" t="s">
        <v>75</v>
      </c>
      <c r="N484">
        <v>1</v>
      </c>
      <c r="O484">
        <v>2956.39</v>
      </c>
      <c r="P484">
        <f t="shared" si="14"/>
        <v>2956.39</v>
      </c>
      <c r="Q484">
        <f t="shared" si="15"/>
        <v>2957</v>
      </c>
      <c r="R484" t="s">
        <v>107</v>
      </c>
      <c r="S484" s="1">
        <v>45170</v>
      </c>
      <c r="T484" s="1">
        <v>45173</v>
      </c>
    </row>
    <row r="485" spans="1:20" x14ac:dyDescent="0.3">
      <c r="A485">
        <v>484</v>
      </c>
      <c r="B485" t="s">
        <v>1499</v>
      </c>
      <c r="C485" t="s">
        <v>1500</v>
      </c>
      <c r="D485" t="s">
        <v>17</v>
      </c>
      <c r="E485">
        <v>30</v>
      </c>
      <c r="F485" t="s">
        <v>1553</v>
      </c>
      <c r="G485" s="1">
        <v>45125</v>
      </c>
      <c r="H485" s="1" t="s">
        <v>1556</v>
      </c>
      <c r="I485" t="s">
        <v>34</v>
      </c>
      <c r="J485" t="s">
        <v>155</v>
      </c>
      <c r="K485" t="s">
        <v>1501</v>
      </c>
      <c r="L485" t="s">
        <v>178</v>
      </c>
      <c r="M485" t="s">
        <v>62</v>
      </c>
      <c r="N485">
        <v>1</v>
      </c>
      <c r="O485">
        <v>993.29</v>
      </c>
      <c r="P485">
        <f t="shared" si="14"/>
        <v>993.29</v>
      </c>
      <c r="Q485">
        <f t="shared" si="15"/>
        <v>994</v>
      </c>
      <c r="R485" t="s">
        <v>76</v>
      </c>
      <c r="S485" s="1">
        <v>45125</v>
      </c>
      <c r="T485" s="1">
        <v>45131</v>
      </c>
    </row>
    <row r="486" spans="1:20" x14ac:dyDescent="0.3">
      <c r="A486">
        <v>485</v>
      </c>
      <c r="B486" t="s">
        <v>1502</v>
      </c>
      <c r="C486" t="s">
        <v>1503</v>
      </c>
      <c r="D486" t="s">
        <v>33</v>
      </c>
      <c r="E486">
        <v>62</v>
      </c>
      <c r="F486" t="s">
        <v>1552</v>
      </c>
      <c r="G486" s="1">
        <v>45179</v>
      </c>
      <c r="H486" s="1" t="s">
        <v>1562</v>
      </c>
      <c r="I486" t="s">
        <v>18</v>
      </c>
      <c r="J486" t="s">
        <v>155</v>
      </c>
      <c r="K486" t="s">
        <v>1504</v>
      </c>
      <c r="L486" t="s">
        <v>178</v>
      </c>
      <c r="M486" t="s">
        <v>48</v>
      </c>
      <c r="N486">
        <v>5</v>
      </c>
      <c r="O486">
        <v>399.99</v>
      </c>
      <c r="P486">
        <f t="shared" si="14"/>
        <v>1999.95</v>
      </c>
      <c r="Q486">
        <f t="shared" si="15"/>
        <v>2000</v>
      </c>
      <c r="R486" t="s">
        <v>100</v>
      </c>
      <c r="S486" s="1">
        <v>45179</v>
      </c>
      <c r="T486" s="1">
        <v>45185</v>
      </c>
    </row>
    <row r="487" spans="1:20" x14ac:dyDescent="0.3">
      <c r="A487">
        <v>486</v>
      </c>
      <c r="B487" t="s">
        <v>1505</v>
      </c>
      <c r="C487" t="s">
        <v>1506</v>
      </c>
      <c r="D487" t="s">
        <v>17</v>
      </c>
      <c r="E487">
        <v>26</v>
      </c>
      <c r="F487" t="s">
        <v>1553</v>
      </c>
      <c r="G487" s="1">
        <v>45007</v>
      </c>
      <c r="H487" s="1" t="s">
        <v>1567</v>
      </c>
      <c r="I487" t="s">
        <v>34</v>
      </c>
      <c r="J487" t="s">
        <v>42</v>
      </c>
      <c r="K487" t="s">
        <v>1507</v>
      </c>
      <c r="L487" t="s">
        <v>37</v>
      </c>
      <c r="M487" t="s">
        <v>48</v>
      </c>
      <c r="N487">
        <v>4</v>
      </c>
      <c r="O487">
        <v>3571.38</v>
      </c>
      <c r="P487">
        <f t="shared" si="14"/>
        <v>14285.52</v>
      </c>
      <c r="Q487">
        <f t="shared" si="15"/>
        <v>14286</v>
      </c>
      <c r="R487" t="s">
        <v>107</v>
      </c>
      <c r="S487" s="1">
        <v>45007</v>
      </c>
      <c r="T487" s="1">
        <v>45011</v>
      </c>
    </row>
    <row r="488" spans="1:20" x14ac:dyDescent="0.3">
      <c r="A488">
        <v>487</v>
      </c>
      <c r="B488" t="s">
        <v>1508</v>
      </c>
      <c r="C488" t="s">
        <v>1509</v>
      </c>
      <c r="D488" t="s">
        <v>17</v>
      </c>
      <c r="E488">
        <v>33</v>
      </c>
      <c r="F488" t="s">
        <v>1553</v>
      </c>
      <c r="G488" s="1">
        <v>45035</v>
      </c>
      <c r="H488" s="1" t="s">
        <v>1558</v>
      </c>
      <c r="I488" t="s">
        <v>18</v>
      </c>
      <c r="J488" t="s">
        <v>51</v>
      </c>
      <c r="K488" t="s">
        <v>1510</v>
      </c>
      <c r="L488" t="s">
        <v>37</v>
      </c>
      <c r="M488" t="s">
        <v>29</v>
      </c>
      <c r="N488">
        <v>1</v>
      </c>
      <c r="O488">
        <v>3175.89</v>
      </c>
      <c r="P488">
        <f t="shared" si="14"/>
        <v>3175.89</v>
      </c>
      <c r="Q488">
        <f t="shared" si="15"/>
        <v>3176</v>
      </c>
      <c r="R488" t="s">
        <v>39</v>
      </c>
      <c r="S488" s="1">
        <v>45035</v>
      </c>
      <c r="T488" s="1">
        <v>45037</v>
      </c>
    </row>
    <row r="489" spans="1:20" x14ac:dyDescent="0.3">
      <c r="A489">
        <v>488</v>
      </c>
      <c r="B489" t="s">
        <v>1511</v>
      </c>
      <c r="C489" t="s">
        <v>1512</v>
      </c>
      <c r="D489" t="s">
        <v>17</v>
      </c>
      <c r="E489">
        <v>65</v>
      </c>
      <c r="F489" t="s">
        <v>1552</v>
      </c>
      <c r="G489" s="1">
        <v>45018</v>
      </c>
      <c r="H489" s="1" t="s">
        <v>1558</v>
      </c>
      <c r="I489" t="s">
        <v>66</v>
      </c>
      <c r="J489" t="s">
        <v>19</v>
      </c>
      <c r="K489" t="s">
        <v>1513</v>
      </c>
      <c r="L489" t="s">
        <v>61</v>
      </c>
      <c r="M489" t="s">
        <v>29</v>
      </c>
      <c r="N489">
        <v>3</v>
      </c>
      <c r="O489">
        <v>3739.73</v>
      </c>
      <c r="P489">
        <f t="shared" si="14"/>
        <v>11219.19</v>
      </c>
      <c r="Q489">
        <f t="shared" si="15"/>
        <v>11220</v>
      </c>
      <c r="R489" t="s">
        <v>76</v>
      </c>
      <c r="S489" s="1">
        <v>45018</v>
      </c>
      <c r="T489" s="1">
        <v>45019</v>
      </c>
    </row>
    <row r="490" spans="1:20" x14ac:dyDescent="0.3">
      <c r="A490">
        <v>489</v>
      </c>
      <c r="B490" t="s">
        <v>1514</v>
      </c>
      <c r="C490" t="s">
        <v>1515</v>
      </c>
      <c r="D490" t="s">
        <v>17</v>
      </c>
      <c r="E490">
        <v>61</v>
      </c>
      <c r="F490" t="s">
        <v>1552</v>
      </c>
      <c r="G490" s="1">
        <v>45251</v>
      </c>
      <c r="H490" s="1" t="s">
        <v>1563</v>
      </c>
      <c r="I490" t="s">
        <v>18</v>
      </c>
      <c r="J490" t="s">
        <v>42</v>
      </c>
      <c r="K490" t="s">
        <v>1516</v>
      </c>
      <c r="L490" t="s">
        <v>71</v>
      </c>
      <c r="M490" t="s">
        <v>29</v>
      </c>
      <c r="N490">
        <v>4</v>
      </c>
      <c r="O490">
        <v>1436.63</v>
      </c>
      <c r="P490">
        <f t="shared" si="14"/>
        <v>5746.52</v>
      </c>
      <c r="Q490">
        <f t="shared" si="15"/>
        <v>5747</v>
      </c>
      <c r="R490" t="s">
        <v>63</v>
      </c>
      <c r="S490" s="1">
        <v>45251</v>
      </c>
      <c r="T490" s="1">
        <v>45258</v>
      </c>
    </row>
    <row r="491" spans="1:20" x14ac:dyDescent="0.3">
      <c r="A491">
        <v>490</v>
      </c>
      <c r="B491" t="s">
        <v>1517</v>
      </c>
      <c r="C491" t="s">
        <v>1518</v>
      </c>
      <c r="D491" t="s">
        <v>46</v>
      </c>
      <c r="E491">
        <v>27</v>
      </c>
      <c r="F491" t="s">
        <v>1553</v>
      </c>
      <c r="G491" s="1">
        <v>45377</v>
      </c>
      <c r="H491" s="1" t="s">
        <v>1567</v>
      </c>
      <c r="I491" t="s">
        <v>34</v>
      </c>
      <c r="J491" t="s">
        <v>155</v>
      </c>
      <c r="K491" t="s">
        <v>1519</v>
      </c>
      <c r="L491" t="s">
        <v>37</v>
      </c>
      <c r="M491" t="s">
        <v>75</v>
      </c>
      <c r="N491">
        <v>2</v>
      </c>
      <c r="O491">
        <v>2681.37</v>
      </c>
      <c r="P491">
        <f t="shared" si="14"/>
        <v>5362.74</v>
      </c>
      <c r="Q491">
        <f t="shared" si="15"/>
        <v>5363</v>
      </c>
      <c r="R491" t="s">
        <v>23</v>
      </c>
      <c r="S491" s="1">
        <v>45377</v>
      </c>
      <c r="T491" s="1">
        <v>45378</v>
      </c>
    </row>
    <row r="492" spans="1:20" x14ac:dyDescent="0.3">
      <c r="A492">
        <v>491</v>
      </c>
      <c r="B492" t="s">
        <v>1520</v>
      </c>
      <c r="C492" t="s">
        <v>1521</v>
      </c>
      <c r="D492" t="s">
        <v>46</v>
      </c>
      <c r="E492">
        <v>37</v>
      </c>
      <c r="F492" t="s">
        <v>1553</v>
      </c>
      <c r="G492" s="1">
        <v>44953</v>
      </c>
      <c r="H492" s="1" t="s">
        <v>1565</v>
      </c>
      <c r="I492" t="s">
        <v>18</v>
      </c>
      <c r="J492" t="s">
        <v>155</v>
      </c>
      <c r="K492" t="s">
        <v>1522</v>
      </c>
      <c r="L492" t="s">
        <v>178</v>
      </c>
      <c r="M492" t="s">
        <v>22</v>
      </c>
      <c r="N492">
        <v>1</v>
      </c>
      <c r="O492">
        <v>2208.08</v>
      </c>
      <c r="P492">
        <f t="shared" si="14"/>
        <v>2208.08</v>
      </c>
      <c r="Q492">
        <f t="shared" si="15"/>
        <v>2209</v>
      </c>
      <c r="R492" t="s">
        <v>30</v>
      </c>
      <c r="S492" s="1">
        <v>44953</v>
      </c>
      <c r="T492" s="1">
        <v>44957</v>
      </c>
    </row>
    <row r="493" spans="1:20" x14ac:dyDescent="0.3">
      <c r="A493">
        <v>492</v>
      </c>
      <c r="B493" t="s">
        <v>1523</v>
      </c>
      <c r="C493" t="s">
        <v>1524</v>
      </c>
      <c r="D493" t="s">
        <v>33</v>
      </c>
      <c r="E493">
        <v>22</v>
      </c>
      <c r="F493" t="s">
        <v>1553</v>
      </c>
      <c r="G493" s="1">
        <v>45095</v>
      </c>
      <c r="H493" s="1" t="s">
        <v>1560</v>
      </c>
      <c r="I493" t="s">
        <v>34</v>
      </c>
      <c r="J493" t="s">
        <v>27</v>
      </c>
      <c r="K493" t="s">
        <v>1525</v>
      </c>
      <c r="L493" t="s">
        <v>178</v>
      </c>
      <c r="M493" t="s">
        <v>29</v>
      </c>
      <c r="N493">
        <v>2</v>
      </c>
      <c r="O493">
        <v>4219.3599999999997</v>
      </c>
      <c r="P493">
        <f t="shared" si="14"/>
        <v>8438.7199999999993</v>
      </c>
      <c r="Q493">
        <f t="shared" si="15"/>
        <v>8439</v>
      </c>
      <c r="R493" t="s">
        <v>107</v>
      </c>
      <c r="S493" s="1">
        <v>45095</v>
      </c>
      <c r="T493" s="1">
        <v>45096</v>
      </c>
    </row>
    <row r="494" spans="1:20" x14ac:dyDescent="0.3">
      <c r="A494">
        <v>493</v>
      </c>
      <c r="B494" t="s">
        <v>1526</v>
      </c>
      <c r="C494" t="s">
        <v>1527</v>
      </c>
      <c r="D494" t="s">
        <v>17</v>
      </c>
      <c r="E494">
        <v>39</v>
      </c>
      <c r="F494" t="s">
        <v>1553</v>
      </c>
      <c r="G494" s="1">
        <v>45007</v>
      </c>
      <c r="H494" s="1" t="s">
        <v>1567</v>
      </c>
      <c r="I494" t="s">
        <v>18</v>
      </c>
      <c r="J494" t="s">
        <v>35</v>
      </c>
      <c r="K494" t="s">
        <v>1528</v>
      </c>
      <c r="L494" t="s">
        <v>37</v>
      </c>
      <c r="M494" t="s">
        <v>48</v>
      </c>
      <c r="N494">
        <v>3</v>
      </c>
      <c r="O494">
        <v>568.66999999999996</v>
      </c>
      <c r="P494">
        <f t="shared" si="14"/>
        <v>1706.0099999999998</v>
      </c>
      <c r="Q494">
        <f t="shared" si="15"/>
        <v>1707</v>
      </c>
      <c r="R494" t="s">
        <v>30</v>
      </c>
      <c r="S494" s="1">
        <v>45007</v>
      </c>
      <c r="T494" s="1">
        <v>45008</v>
      </c>
    </row>
    <row r="495" spans="1:20" x14ac:dyDescent="0.3">
      <c r="A495">
        <v>494</v>
      </c>
      <c r="B495" t="s">
        <v>1529</v>
      </c>
      <c r="C495" t="s">
        <v>1530</v>
      </c>
      <c r="D495" t="s">
        <v>33</v>
      </c>
      <c r="E495">
        <v>59</v>
      </c>
      <c r="F495" t="s">
        <v>1552</v>
      </c>
      <c r="G495" s="1">
        <v>45307</v>
      </c>
      <c r="H495" s="1" t="s">
        <v>1565</v>
      </c>
      <c r="I495" t="s">
        <v>34</v>
      </c>
      <c r="J495" t="s">
        <v>35</v>
      </c>
      <c r="K495" t="s">
        <v>1531</v>
      </c>
      <c r="L495" t="s">
        <v>21</v>
      </c>
      <c r="M495" t="s">
        <v>62</v>
      </c>
      <c r="N495">
        <v>5</v>
      </c>
      <c r="O495">
        <v>4806.7700000000004</v>
      </c>
      <c r="P495">
        <f t="shared" si="14"/>
        <v>24033.850000000002</v>
      </c>
      <c r="Q495">
        <f t="shared" si="15"/>
        <v>24034</v>
      </c>
      <c r="R495" t="s">
        <v>63</v>
      </c>
      <c r="S495" s="1">
        <v>45307</v>
      </c>
      <c r="T495" s="1">
        <v>45314</v>
      </c>
    </row>
    <row r="496" spans="1:20" x14ac:dyDescent="0.3">
      <c r="A496">
        <v>495</v>
      </c>
      <c r="B496" t="s">
        <v>1532</v>
      </c>
      <c r="C496" t="s">
        <v>1533</v>
      </c>
      <c r="D496" t="s">
        <v>17</v>
      </c>
      <c r="E496">
        <v>59</v>
      </c>
      <c r="F496" t="s">
        <v>1552</v>
      </c>
      <c r="G496" s="1">
        <v>45474</v>
      </c>
      <c r="H496" s="1" t="s">
        <v>1556</v>
      </c>
      <c r="I496" t="s">
        <v>26</v>
      </c>
      <c r="J496" t="s">
        <v>155</v>
      </c>
      <c r="K496" t="s">
        <v>1534</v>
      </c>
      <c r="L496" t="s">
        <v>21</v>
      </c>
      <c r="M496" t="s">
        <v>22</v>
      </c>
      <c r="N496">
        <v>5</v>
      </c>
      <c r="O496">
        <v>1121.94</v>
      </c>
      <c r="P496">
        <f t="shared" si="14"/>
        <v>5609.7000000000007</v>
      </c>
      <c r="Q496">
        <f t="shared" si="15"/>
        <v>5610</v>
      </c>
      <c r="R496" t="s">
        <v>30</v>
      </c>
      <c r="S496" s="1">
        <v>45474</v>
      </c>
      <c r="T496" s="1">
        <v>45477</v>
      </c>
    </row>
    <row r="497" spans="1:20" x14ac:dyDescent="0.3">
      <c r="A497">
        <v>496</v>
      </c>
      <c r="B497" t="s">
        <v>1535</v>
      </c>
      <c r="C497" t="s">
        <v>1536</v>
      </c>
      <c r="D497" t="s">
        <v>46</v>
      </c>
      <c r="E497">
        <v>46</v>
      </c>
      <c r="F497" t="s">
        <v>1553</v>
      </c>
      <c r="G497" s="1">
        <v>45319</v>
      </c>
      <c r="H497" s="1" t="s">
        <v>1565</v>
      </c>
      <c r="I497" t="s">
        <v>26</v>
      </c>
      <c r="J497" t="s">
        <v>35</v>
      </c>
      <c r="K497" t="s">
        <v>1537</v>
      </c>
      <c r="L497" t="s">
        <v>80</v>
      </c>
      <c r="M497" t="s">
        <v>62</v>
      </c>
      <c r="N497">
        <v>5</v>
      </c>
      <c r="O497">
        <v>1609.18</v>
      </c>
      <c r="P497">
        <f t="shared" si="14"/>
        <v>8045.9000000000005</v>
      </c>
      <c r="Q497">
        <f t="shared" si="15"/>
        <v>8046</v>
      </c>
      <c r="R497" t="s">
        <v>100</v>
      </c>
      <c r="S497" s="1">
        <v>45319</v>
      </c>
      <c r="T497" s="1">
        <v>45320</v>
      </c>
    </row>
    <row r="498" spans="1:20" x14ac:dyDescent="0.3">
      <c r="A498">
        <v>497</v>
      </c>
      <c r="B498" t="s">
        <v>1538</v>
      </c>
      <c r="C498" t="s">
        <v>1539</v>
      </c>
      <c r="D498" t="s">
        <v>46</v>
      </c>
      <c r="E498">
        <v>52</v>
      </c>
      <c r="F498" t="s">
        <v>1552</v>
      </c>
      <c r="G498" s="1">
        <v>45142</v>
      </c>
      <c r="H498" s="1" t="s">
        <v>1561</v>
      </c>
      <c r="I498" t="s">
        <v>34</v>
      </c>
      <c r="J498" t="s">
        <v>51</v>
      </c>
      <c r="K498" t="s">
        <v>1540</v>
      </c>
      <c r="L498" t="s">
        <v>61</v>
      </c>
      <c r="M498" t="s">
        <v>62</v>
      </c>
      <c r="N498">
        <v>5</v>
      </c>
      <c r="O498">
        <v>1916.93</v>
      </c>
      <c r="P498">
        <f t="shared" si="14"/>
        <v>9584.65</v>
      </c>
      <c r="Q498">
        <f t="shared" si="15"/>
        <v>9585</v>
      </c>
      <c r="R498" t="s">
        <v>63</v>
      </c>
      <c r="S498" s="1">
        <v>45142</v>
      </c>
      <c r="T498" s="1">
        <v>45143</v>
      </c>
    </row>
    <row r="499" spans="1:20" x14ac:dyDescent="0.3">
      <c r="A499">
        <v>498</v>
      </c>
      <c r="B499" t="s">
        <v>1541</v>
      </c>
      <c r="C499" t="s">
        <v>1542</v>
      </c>
      <c r="D499" t="s">
        <v>46</v>
      </c>
      <c r="E499">
        <v>49</v>
      </c>
      <c r="F499" t="s">
        <v>1553</v>
      </c>
      <c r="G499" s="1">
        <v>45288</v>
      </c>
      <c r="H499" s="1" t="s">
        <v>1557</v>
      </c>
      <c r="I499" t="s">
        <v>66</v>
      </c>
      <c r="J499" t="s">
        <v>35</v>
      </c>
      <c r="K499" t="s">
        <v>1543</v>
      </c>
      <c r="L499" t="s">
        <v>37</v>
      </c>
      <c r="M499" t="s">
        <v>29</v>
      </c>
      <c r="N499">
        <v>3</v>
      </c>
      <c r="O499">
        <v>956.73</v>
      </c>
      <c r="P499">
        <f t="shared" si="14"/>
        <v>2870.19</v>
      </c>
      <c r="Q499">
        <f t="shared" si="15"/>
        <v>2871</v>
      </c>
      <c r="R499" t="s">
        <v>57</v>
      </c>
      <c r="S499" s="1">
        <v>45288</v>
      </c>
      <c r="T499" s="1">
        <v>45293</v>
      </c>
    </row>
    <row r="500" spans="1:20" x14ac:dyDescent="0.3">
      <c r="A500">
        <v>499</v>
      </c>
      <c r="B500" t="s">
        <v>1544</v>
      </c>
      <c r="C500" t="s">
        <v>1545</v>
      </c>
      <c r="D500" t="s">
        <v>17</v>
      </c>
      <c r="E500">
        <v>58</v>
      </c>
      <c r="F500" t="s">
        <v>1552</v>
      </c>
      <c r="G500" s="1">
        <v>45236</v>
      </c>
      <c r="H500" s="1" t="s">
        <v>1563</v>
      </c>
      <c r="I500" t="s">
        <v>34</v>
      </c>
      <c r="J500" t="s">
        <v>27</v>
      </c>
      <c r="K500" t="s">
        <v>1546</v>
      </c>
      <c r="L500" t="s">
        <v>178</v>
      </c>
      <c r="M500" t="s">
        <v>29</v>
      </c>
      <c r="N500">
        <v>4</v>
      </c>
      <c r="O500">
        <v>1362.28</v>
      </c>
      <c r="P500">
        <f t="shared" si="14"/>
        <v>5449.12</v>
      </c>
      <c r="Q500">
        <f t="shared" si="15"/>
        <v>5450</v>
      </c>
      <c r="R500" t="s">
        <v>76</v>
      </c>
      <c r="S500" s="1">
        <v>45236</v>
      </c>
      <c r="T500" s="1">
        <v>45242</v>
      </c>
    </row>
    <row r="501" spans="1:20" x14ac:dyDescent="0.3">
      <c r="A501">
        <v>500</v>
      </c>
      <c r="B501" t="s">
        <v>1547</v>
      </c>
      <c r="C501" t="s">
        <v>1548</v>
      </c>
      <c r="D501" t="s">
        <v>33</v>
      </c>
      <c r="E501">
        <v>38</v>
      </c>
      <c r="F501" t="s">
        <v>1553</v>
      </c>
      <c r="G501" s="1">
        <v>45009</v>
      </c>
      <c r="H501" s="1" t="s">
        <v>1567</v>
      </c>
      <c r="I501" t="s">
        <v>66</v>
      </c>
      <c r="J501" t="s">
        <v>155</v>
      </c>
      <c r="K501" t="s">
        <v>1549</v>
      </c>
      <c r="L501" t="s">
        <v>37</v>
      </c>
      <c r="M501" t="s">
        <v>29</v>
      </c>
      <c r="N501">
        <v>4</v>
      </c>
      <c r="O501">
        <v>1341.74</v>
      </c>
      <c r="P501">
        <f t="shared" si="14"/>
        <v>5366.96</v>
      </c>
      <c r="Q501">
        <f t="shared" si="15"/>
        <v>5367</v>
      </c>
      <c r="R501" t="s">
        <v>107</v>
      </c>
      <c r="S501" s="1">
        <v>45009</v>
      </c>
      <c r="T501" s="1">
        <v>45015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6093F-2FC7-4E43-9DF4-8C34CD672009}">
  <dimension ref="A3:B8"/>
  <sheetViews>
    <sheetView workbookViewId="0">
      <selection activeCell="M19" sqref="M19"/>
    </sheetView>
  </sheetViews>
  <sheetFormatPr defaultRowHeight="14.4" x14ac:dyDescent="0.3"/>
  <cols>
    <col min="1" max="1" width="12.5546875" bestFit="1" customWidth="1"/>
    <col min="2" max="2" width="15.88671875" bestFit="1" customWidth="1"/>
  </cols>
  <sheetData>
    <row r="3" spans="1:2" x14ac:dyDescent="0.3">
      <c r="A3" s="3" t="s">
        <v>1572</v>
      </c>
      <c r="B3" t="s">
        <v>1571</v>
      </c>
    </row>
    <row r="4" spans="1:2" x14ac:dyDescent="0.3">
      <c r="A4" s="4" t="s">
        <v>63</v>
      </c>
      <c r="B4" s="18">
        <v>590217</v>
      </c>
    </row>
    <row r="5" spans="1:2" x14ac:dyDescent="0.3">
      <c r="A5" s="4" t="s">
        <v>107</v>
      </c>
      <c r="B5" s="18">
        <v>548964</v>
      </c>
    </row>
    <row r="6" spans="1:2" x14ac:dyDescent="0.3">
      <c r="A6" s="4" t="s">
        <v>100</v>
      </c>
      <c r="B6" s="18">
        <v>538821</v>
      </c>
    </row>
    <row r="7" spans="1:2" x14ac:dyDescent="0.3">
      <c r="A7" s="4" t="s">
        <v>30</v>
      </c>
      <c r="B7" s="18">
        <v>468198</v>
      </c>
    </row>
    <row r="8" spans="1:2" x14ac:dyDescent="0.3">
      <c r="A8" s="4" t="s">
        <v>23</v>
      </c>
      <c r="B8" s="18">
        <v>438970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6F791-58DB-4B0D-9D2E-3DECF69157F3}">
  <dimension ref="A3:D8"/>
  <sheetViews>
    <sheetView workbookViewId="0">
      <selection activeCell="B7" sqref="B6:B7"/>
    </sheetView>
  </sheetViews>
  <sheetFormatPr defaultRowHeight="14.4" x14ac:dyDescent="0.3"/>
  <cols>
    <col min="1" max="1" width="15.88671875" bestFit="1" customWidth="1"/>
    <col min="2" max="2" width="15.5546875" bestFit="1" customWidth="1"/>
    <col min="3" max="3" width="5.21875" bestFit="1" customWidth="1"/>
    <col min="4" max="4" width="5.77734375" bestFit="1" customWidth="1"/>
    <col min="5" max="5" width="10.77734375" bestFit="1" customWidth="1"/>
  </cols>
  <sheetData>
    <row r="3" spans="1:4" x14ac:dyDescent="0.3">
      <c r="A3" s="3" t="s">
        <v>1574</v>
      </c>
      <c r="B3" s="3" t="s">
        <v>1575</v>
      </c>
    </row>
    <row r="4" spans="1:4" x14ac:dyDescent="0.3">
      <c r="A4" s="3" t="s">
        <v>1572</v>
      </c>
      <c r="B4" t="s">
        <v>17</v>
      </c>
      <c r="C4" s="15" t="s">
        <v>33</v>
      </c>
      <c r="D4" s="15" t="s">
        <v>46</v>
      </c>
    </row>
    <row r="5" spans="1:4" x14ac:dyDescent="0.3">
      <c r="A5" s="4" t="s">
        <v>1553</v>
      </c>
      <c r="B5" s="15">
        <v>0.31</v>
      </c>
      <c r="C5" s="15">
        <v>0.192</v>
      </c>
      <c r="D5" s="15">
        <v>8.2000000000000003E-2</v>
      </c>
    </row>
    <row r="6" spans="1:4" x14ac:dyDescent="0.3">
      <c r="A6" s="4" t="s">
        <v>1552</v>
      </c>
      <c r="B6" s="15">
        <v>0.154</v>
      </c>
      <c r="C6" s="15">
        <v>0.12</v>
      </c>
      <c r="D6" s="15">
        <v>5.3999999999999999E-2</v>
      </c>
    </row>
    <row r="7" spans="1:4" x14ac:dyDescent="0.3">
      <c r="A7" s="4" t="s">
        <v>1554</v>
      </c>
      <c r="B7" s="15">
        <v>0.04</v>
      </c>
      <c r="C7" s="15">
        <v>3.5999999999999997E-2</v>
      </c>
      <c r="D7" s="15">
        <v>1.2E-2</v>
      </c>
    </row>
    <row r="8" spans="1:4" x14ac:dyDescent="0.3">
      <c r="C8" s="15"/>
      <c r="D8" s="15"/>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F3371-850F-46CB-B2E6-6F7916D5CA31}">
  <dimension ref="A3:B9"/>
  <sheetViews>
    <sheetView workbookViewId="0">
      <selection activeCell="P16" sqref="P16"/>
    </sheetView>
  </sheetViews>
  <sheetFormatPr defaultRowHeight="14.4" x14ac:dyDescent="0.3"/>
  <cols>
    <col min="1" max="1" width="12.5546875" bestFit="1" customWidth="1"/>
    <col min="2" max="2" width="15.88671875" bestFit="1" customWidth="1"/>
  </cols>
  <sheetData>
    <row r="3" spans="1:2" x14ac:dyDescent="0.3">
      <c r="A3" s="3" t="s">
        <v>1572</v>
      </c>
      <c r="B3" t="s">
        <v>1574</v>
      </c>
    </row>
    <row r="4" spans="1:2" x14ac:dyDescent="0.3">
      <c r="A4" s="4" t="s">
        <v>35</v>
      </c>
      <c r="B4" s="15">
        <v>0.16600000000000001</v>
      </c>
    </row>
    <row r="5" spans="1:2" x14ac:dyDescent="0.3">
      <c r="A5" s="4" t="s">
        <v>155</v>
      </c>
      <c r="B5" s="15">
        <v>0.17</v>
      </c>
    </row>
    <row r="6" spans="1:2" x14ac:dyDescent="0.3">
      <c r="A6" s="4" t="s">
        <v>42</v>
      </c>
      <c r="B6" s="15">
        <v>0.14199999999999999</v>
      </c>
    </row>
    <row r="7" spans="1:2" x14ac:dyDescent="0.3">
      <c r="A7" s="4" t="s">
        <v>27</v>
      </c>
      <c r="B7" s="15">
        <v>0.17</v>
      </c>
    </row>
    <row r="8" spans="1:2" x14ac:dyDescent="0.3">
      <c r="A8" s="4" t="s">
        <v>51</v>
      </c>
      <c r="B8" s="15">
        <v>0.192</v>
      </c>
    </row>
    <row r="9" spans="1:2" x14ac:dyDescent="0.3">
      <c r="A9" s="4" t="s">
        <v>19</v>
      </c>
      <c r="B9" s="15">
        <v>0.16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2DB48-DF43-4990-935E-A90DDCD0DA65}">
  <dimension ref="A3:C20"/>
  <sheetViews>
    <sheetView workbookViewId="0">
      <selection activeCell="A3" sqref="A3"/>
    </sheetView>
  </sheetViews>
  <sheetFormatPr defaultRowHeight="14.4" x14ac:dyDescent="0.3"/>
  <sheetData>
    <row r="3" spans="1:3" x14ac:dyDescent="0.3">
      <c r="A3" s="6"/>
      <c r="B3" s="7"/>
      <c r="C3" s="8"/>
    </row>
    <row r="4" spans="1:3" x14ac:dyDescent="0.3">
      <c r="A4" s="9"/>
      <c r="B4" s="10"/>
      <c r="C4" s="11"/>
    </row>
    <row r="5" spans="1:3" x14ac:dyDescent="0.3">
      <c r="A5" s="9"/>
      <c r="B5" s="10"/>
      <c r="C5" s="11"/>
    </row>
    <row r="6" spans="1:3" x14ac:dyDescent="0.3">
      <c r="A6" s="9"/>
      <c r="B6" s="10"/>
      <c r="C6" s="11"/>
    </row>
    <row r="7" spans="1:3" x14ac:dyDescent="0.3">
      <c r="A7" s="9"/>
      <c r="B7" s="10"/>
      <c r="C7" s="11"/>
    </row>
    <row r="8" spans="1:3" x14ac:dyDescent="0.3">
      <c r="A8" s="9"/>
      <c r="B8" s="10"/>
      <c r="C8" s="11"/>
    </row>
    <row r="9" spans="1:3" x14ac:dyDescent="0.3">
      <c r="A9" s="9"/>
      <c r="B9" s="10"/>
      <c r="C9" s="11"/>
    </row>
    <row r="10" spans="1:3" x14ac:dyDescent="0.3">
      <c r="A10" s="9"/>
      <c r="B10" s="10"/>
      <c r="C10" s="11"/>
    </row>
    <row r="11" spans="1:3" x14ac:dyDescent="0.3">
      <c r="A11" s="9"/>
      <c r="B11" s="10"/>
      <c r="C11" s="11"/>
    </row>
    <row r="12" spans="1:3" x14ac:dyDescent="0.3">
      <c r="A12" s="9"/>
      <c r="B12" s="10"/>
      <c r="C12" s="11"/>
    </row>
    <row r="13" spans="1:3" x14ac:dyDescent="0.3">
      <c r="A13" s="9"/>
      <c r="B13" s="10"/>
      <c r="C13" s="11"/>
    </row>
    <row r="14" spans="1:3" x14ac:dyDescent="0.3">
      <c r="A14" s="9"/>
      <c r="B14" s="10"/>
      <c r="C14" s="11"/>
    </row>
    <row r="15" spans="1:3" x14ac:dyDescent="0.3">
      <c r="A15" s="9"/>
      <c r="B15" s="10"/>
      <c r="C15" s="11"/>
    </row>
    <row r="16" spans="1:3" x14ac:dyDescent="0.3">
      <c r="A16" s="9"/>
      <c r="B16" s="10"/>
      <c r="C16" s="11"/>
    </row>
    <row r="17" spans="1:3" x14ac:dyDescent="0.3">
      <c r="A17" s="9"/>
      <c r="B17" s="10"/>
      <c r="C17" s="11"/>
    </row>
    <row r="18" spans="1:3" x14ac:dyDescent="0.3">
      <c r="A18" s="9"/>
      <c r="B18" s="10"/>
      <c r="C18" s="11"/>
    </row>
    <row r="19" spans="1:3" x14ac:dyDescent="0.3">
      <c r="A19" s="9"/>
      <c r="B19" s="10"/>
      <c r="C19" s="11"/>
    </row>
    <row r="20" spans="1:3" x14ac:dyDescent="0.3">
      <c r="A20" s="12"/>
      <c r="B20" s="13"/>
      <c r="C20" s="1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e 2 7 4 f a 0 - e f 3 6 - 4 5 8 f - 8 3 3 a - 4 1 a 9 2 5 1 a 5 d 1 c "   x m l n s = " h t t p : / / s c h e m a s . m i c r o s o f t . c o m / D a t a M a s h u p " > A A A A A B M G A A B Q S w M E F A A C A A g A M 6 g 9 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z q D 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6 g 9 W q 5 f f C g L A w A A l h M A A B M A H A B G b 3 J t d W x h c y 9 T Z W N 0 a W 9 u M S 5 t I K I Y A C i g F A A A A A A A A A A A A A A A A A A A A A A A A A A A A N 1 X S 0 / j M B C + V + p / s M K l l a K K B J Z 9 q Q e U 7 q N i E S w t 2 g N F y G 2 G N M K x I 9 u B s l X / + z p J C 2 l i 7 1 Y o g m h 7 S T U z n v n G 3 2 R m I m A m Q 0 b R K H 8 6 n 9 u t d k v M M Q c f e X N M K R C B + o i A b L e Q + o 1 Y w m e g J F 8 W M y C 9 X 4 z f T R m 7 6 3 w N C f Q 8 R i V Q K T q W 9 2 l y K Y C L i X g A k J M z C g M e 3 s N k A O J O s n i S n Z 6 c 4 n l 4 E 2 A e q U M 3 Q j I O v Q U R C 6 t r I 5 o Q Y i P J E + j a e e Q N m p v R X L l U C H I o y 6 u h h K h v b d S W f R J S v 2 9 l V t b 1 6 m q A J b 5 e + 9 i z z j m L m F T J f Q f s K 4 C W c j T G U w V + r V n L O 9 v h b H S 1 1 h 8 T M p p h g r n o p + i u u 0 + u 0 x O B 8 j x + j O H Z 7 Z h j K m 4 Z j z x G k o i m S t H R 4 L C X S + u C P a A f e J p l g a S y R B I W c m W j p e W x h E r E b t E Z V + Z o O N h Y 0 C S a A l + t u u 1 W S L V Q i p T u W T g A d C 9 Q A F T 5 s Z p B b Q l V f u V W h e J t 6 D X x r I / 9 O n w b S S 3 Q n j o p F Q W m j w X l g V 5 8 W B T v X B 2 z U D 6 m l x E p u u e N q Y 4 t V K b q 2 I Z e W 3 X o Y r 9 5 N x g l U V o 2 Y y Y x Q T E O f W U x p P L o s J d 6 3 J 3 u l A e U 3 T / i E D M u k b v v v m s M 7 3 p 4 p g I w J F N b J f w V z e u U R A Z h l E E 4 p j R R 5 F 8 U M 9 X 1 A f f l X e N Z b P B 9 p B e / 1 4 s / 6 M U f 9 W J n 3 y B 3 D H J D o o 4 h U 8 e Q q m P I 1 T E k 6 x i y d Q z p O o Z 8 X U O + r i F f 1 5 C v e / C C x l 9 9 L 5 v R A q r G h u 2 v a l j X e 2 + C 8 D o v / F D t J I v t 5 p 5 S b d 4 X E g U x 0 u u + r f e m k v g 4 g G o A J U Q B Z 0 l c M V f X C B u h r / 5 n w t N 8 5 p a n l M Q y 0 a y y + W Z d N T + 5 r N q q C A H j I W h m Y P g b 0 i H o E a a J / T P B V K a j O 7 s q 8 K s p n v N Q F f W 5 G p 6 o t E u n 2 n y 0 Z j Z G b X X w Z r j m Y R y H N E C e C l / B l T O n v c S n g x X t z v N c F W m 6 q z y o E q C N m e J F U K b Z v Q W 8 t o m t i f z f r G 4 C E x C q x / u I 8 S Z 9 y Z V w m Q g v w 6 + N c 3 3 8 p t D + 7 7 Z U T 3 2 I r P U 2 o y Z y L I b B L d Y z o h 7 6 i 6 H e n H L d 1 / 2 O T P 4 B U E s B A i 0 A F A A C A A g A M 6 g 9 W r I W s D 2 m A A A A 9 g A A A B I A A A A A A A A A A A A A A A A A A A A A A E N v b m Z p Z y 9 Q Y W N r Y W d l L n h t b F B L A Q I t A B Q A A g A I A D O o P V o P y u m r p A A A A O k A A A A T A A A A A A A A A A A A A A A A A P I A A A B b Q 2 9 u d G V u d F 9 U e X B l c 1 0 u e G 1 s U E s B A i 0 A F A A C A A g A M 6 g 9 W q 5 f f C g L A w A A l h M A A B M A A A A A A A A A A A A A A A A A 4 w E A A E Z v c m 1 1 b G F z L 1 N l Y 3 R p b 2 4 x L m 1 Q S w U G A A A A A A M A A w D C A A A A O 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l 8 A A A A A A A D M X 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h h b m 5 l b H M 8 L 0 l 0 Z W 1 Q Y X R o P j w v S X R l b U x v Y 2 F 0 a W 9 u P j x T d G F i b G V F b n R y a W V z P j x F b n R y e S B U e X B l P S J J c 1 B y a X Z h d G U i I F Z h b H V l P S J s M C I g L z 4 8 R W 5 0 c n k g V H l w Z T 0 i U X V l c n l J R C I g V m F s d W U 9 I n M 5 Z T h j N T J k Z i 0 5 N 2 E y L T R h O W U t Y j Z m Y i 0 3 Y T U 5 N W V j O T R i N W M 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i I g L z 4 8 R W 5 0 c n k g V H l w Z T 0 i R m l s b E V y c m 9 y Q 2 9 k Z S I g V m F s d W U 9 I n N V b m t u b 3 d u I i A v P j x F b n R y e S B U e X B l P S J G a W x s R X J y b 3 J D b 3 V u d C I g V m F s d W U 9 I m w w I i A v P j x F b n R y e S B U e X B l P S J G a W x s T G F z d F V w Z G F 0 Z W Q i I F Z h b H V l P S J k M j A y N S 0 w M S 0 y O V Q x N T o z M T o z N y 4 2 M j A 0 M D g 1 W i I g L z 4 8 R W 5 0 c n k g V H l w Z T 0 i R m l s b E N v b H V t b l R 5 c G V z I i B W Y W x 1 Z T 0 i c 0 J n V T 0 i I C 8 + P E V u d H J 5 I F R 5 c G U 9 I k Z p b G x D b 2 x 1 b W 5 O Y W 1 l c y I g V m F s d W U 9 I n N b J n F 1 b 3 Q 7 U m 9 3 I E x h Y m V s c y Z x d W 9 0 O y w m c X V v d D t D b 3 V u d C B v Z i B P c m R l c i B J R 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N o Y W 5 u Z W x z L 0 N o Y W 5 n Z W Q g V H l w Z S 5 7 U m 9 3 I E x h Y m V s c y w w f S Z x d W 9 0 O y w m c X V v d D t T Z W N 0 a W 9 u M S 9 D a G F u b m V s c y 9 D a G F u Z 2 V k I F R 5 c G U u e 0 N v d W 5 0 I G 9 m I E 9 y Z G V y I E l E L D F 9 J n F 1 b 3 Q 7 X S w m c X V v d D t D b 2 x 1 b W 5 D b 3 V u d C Z x d W 9 0 O z o y L C Z x d W 9 0 O 0 t l e U N v b H V t b k 5 h b W V z J n F 1 b 3 Q 7 O l t d L C Z x d W 9 0 O 0 N v b H V t b k l k Z W 5 0 a X R p Z X M m c X V v d D s 6 W y Z x d W 9 0 O 1 N l Y 3 R p b 2 4 x L 0 N o Y W 5 u Z W x z L 0 N o Y W 5 n Z W Q g V H l w Z S 5 7 U m 9 3 I E x h Y m V s c y w w f S Z x d W 9 0 O y w m c X V v d D t T Z W N 0 a W 9 u M S 9 D a G F u b m V s c y 9 D a G F u Z 2 V k I F R 5 c G U u e 0 N v d W 5 0 I G 9 m I E 9 y Z G V y I E l E L D F 9 J n F 1 b 3 Q 7 X S w m c X V v d D t S Z W x h d G l v b n N o a X B J b m Z v J n F 1 b 3 Q 7 O l t d f S I g L z 4 8 L 1 N 0 Y W J s Z U V u d H J p Z X M + P C 9 J d G V t P j x J d G V t P j x J d G V t T G 9 j Y X R p b 2 4 + P E l 0 Z W 1 U e X B l P k Z v c m 1 1 b G E 8 L 0 l 0 Z W 1 U e X B l P j x J d G V t U G F 0 a D 5 T Z W N 0 a W 9 u M S 9 D a G F u b m V s c y 9 T b 3 V y Y 2 U 8 L 0 l 0 Z W 1 Q Y X R o P j w v S X R l b U x v Y 2 F 0 a W 9 u P j x T d G F i b G V F b n R y a W V z I C 8 + P C 9 J d G V t P j x J d G V t P j x J d G V t T G 9 j Y X R p b 2 4 + P E l 0 Z W 1 U e X B l P k Z v c m 1 1 b G E 8 L 0 l 0 Z W 1 U e X B l P j x J d G V t U G F 0 a D 5 T Z W N 0 a W 9 u M S 9 D a G F u b m V s c y 9 D a G F u b m V s c 1 9 T a G V l d D w v S X R l b V B h d G g + P C 9 J d G V t T G 9 j Y X R p b 2 4 + P F N 0 Y W J s Z U V u d H J p Z X M g L z 4 8 L 0 l 0 Z W 0 + P E l 0 Z W 0 + P E l 0 Z W 1 M b 2 N h d G l v b j 4 8 S X R l b V R 5 c G U + R m 9 y b X V s Y T w v S X R l b V R 5 c G U + P E l 0 Z W 1 Q Y X R o P l N l Y 3 R p b 2 4 x L 0 N o Y W 5 u Z W x z L 1 B y b 2 1 v d G V k J T I w S G V h Z G V y c z w v S X R l b V B h d G g + P C 9 J d G V t T G 9 j Y X R p b 2 4 + P F N 0 Y W J s Z U V u d H J p Z X M g L z 4 8 L 0 l 0 Z W 0 + P E l 0 Z W 0 + P E l 0 Z W 1 M b 2 N h d G l v b j 4 8 S X R l b V R 5 c G U + R m 9 y b X V s Y T w v S X R l b V R 5 c G U + P E l 0 Z W 1 Q Y X R o P l N l Y 3 R p b 2 4 x L 0 N o Y W 5 u Z W x z L 0 N o Y W 5 n Z W Q l M j B U e X B l P C 9 J d G V t U G F 0 a D 4 8 L 0 l 0 Z W 1 M b 2 N h d G l v b j 4 8 U 3 R h Y m x l R W 5 0 c m l l c y A v P j w v S X R l b T 4 8 S X R l b T 4 8 S X R l b U x v Y 2 F 0 a W 9 u P j x J d G V t V H l w Z T 5 G b 3 J t d W x h P C 9 J d G V t V H l w Z T 4 8 S X R l b V B h d G g + U 2 V j d G l v b j E v Y W d l J T I w d n M l M j B n Z W 5 k Z X I 8 L 0 l 0 Z W 1 Q Y X R o P j w v S X R l b U x v Y 2 F 0 a W 9 u P j x T d G F i b G V F b n R y a W V z P j x F b n R y e S B U e X B l P S J J c 1 B y a X Z h d G U i I F Z h b H V l P S J s M C I g L z 4 8 R W 5 0 c n k g V H l w Z T 0 i U X V l c n l J R C I g V m F s d W U 9 I n N m Z T Y 0 M 2 Z l M i 0 0 N D A 5 L T Q y M j k t O D d i Y S 0 0 Z D R m N W Y 2 M 2 F j N 2 E 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S I g L z 4 8 R W 5 0 c n k g V H l w Z T 0 i R m l s b E V y c m 9 y Q 2 9 k Z S I g V m F s d W U 9 I n N V b m t u b 3 d u I i A v P j x F b n R y e S B U e X B l P S J G a W x s R X J y b 3 J D b 3 V u d C I g V m F s d W U 9 I m w w I i A v P j x F b n R y e S B U e X B l P S J G a W x s T G F z d F V w Z G F 0 Z W Q i I F Z h b H V l P S J k M j A y N S 0 w M S 0 y O V Q x N T o z M T o z N y 4 2 M z Y w M z k x W i I g L z 4 8 R W 5 0 c n k g V H l w Z T 0 i R m l s b E N v b H V t b l R 5 c G V z I i B W Y W x 1 Z T 0 i c 0 J n Q U F B Q T 0 9 I i A v P j x F b n R y e S B U e X B l P S J G a W x s Q 2 9 s d W 1 u T m F t Z X M i I F Z h b H V l P S J z W y Z x d W 9 0 O 0 N v d W 5 0 I G 9 m I E 9 y Z G V y I E l E J n F 1 b 3 Q 7 L C Z x d W 9 0 O 0 N v b H V t b i B M Y W J l b H M 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Y W d l I H Z z I G d l b m R l c i 9 D a G F u Z 2 V k I F R 5 c G U u e 0 N v d W 5 0 I G 9 m I E 9 y Z G V y I E l E L D B 9 J n F 1 b 3 Q 7 L C Z x d W 9 0 O 1 N l Y 3 R p b 2 4 x L 2 F n Z S B 2 c y B n Z W 5 k Z X I v Q 2 h h b m d l Z C B U e X B l L n t D b 2 x 1 b W 4 g T G F i Z W x z L D F 9 J n F 1 b 3 Q 7 L C Z x d W 9 0 O 1 N l Y 3 R p b 2 4 x L 2 F n Z S B 2 c y B n Z W 5 k Z X I v Q 2 h h b m d l Z C B U e X B l L n t D b 2 x 1 b W 4 z L D J 9 J n F 1 b 3 Q 7 L C Z x d W 9 0 O 1 N l Y 3 R p b 2 4 x L 2 F n Z S B 2 c y B n Z W 5 k Z X I v Q 2 h h b m d l Z C B U e X B l L n t D b 2 x 1 b W 4 0 L D N 9 J n F 1 b 3 Q 7 X S w m c X V v d D t D b 2 x 1 b W 5 D b 3 V u d C Z x d W 9 0 O z o 0 L C Z x d W 9 0 O 0 t l e U N v b H V t b k 5 h b W V z J n F 1 b 3 Q 7 O l t d L C Z x d W 9 0 O 0 N v b H V t b k l k Z W 5 0 a X R p Z X M m c X V v d D s 6 W y Z x d W 9 0 O 1 N l Y 3 R p b 2 4 x L 2 F n Z S B 2 c y B n Z W 5 k Z X I v Q 2 h h b m d l Z C B U e X B l L n t D b 3 V u d C B v Z i B P c m R l c i B J R C w w f S Z x d W 9 0 O y w m c X V v d D t T Z W N 0 a W 9 u M S 9 h Z 2 U g d n M g Z 2 V u Z G V y L 0 N o Y W 5 n Z W Q g V H l w Z S 5 7 Q 2 9 s d W 1 u I E x h Y m V s c y w x f S Z x d W 9 0 O y w m c X V v d D t T Z W N 0 a W 9 u M S 9 h Z 2 U g d n M g Z 2 V u Z G V y L 0 N o Y W 5 n Z W Q g V H l w Z S 5 7 Q 2 9 s d W 1 u M y w y f S Z x d W 9 0 O y w m c X V v d D t T Z W N 0 a W 9 u M S 9 h Z 2 U g d n M g Z 2 V u Z G V y L 0 N o Y W 5 n Z W Q g V H l w Z S 5 7 Q 2 9 s d W 1 u N C w z f S Z x d W 9 0 O 1 0 s J n F 1 b 3 Q 7 U m V s Y X R p b 2 5 z a G l w S W 5 m b y Z x d W 9 0 O z p b X X 0 i I C 8 + P C 9 T d G F i b G V F b n R y a W V z P j w v S X R l b T 4 8 S X R l b T 4 8 S X R l b U x v Y 2 F 0 a W 9 u P j x J d G V t V H l w Z T 5 G b 3 J t d W x h P C 9 J d G V t V H l w Z T 4 8 S X R l b V B h d G g + U 2 V j d G l v b j E v Y W d l J T I w d n M l M j B n Z W 5 k Z X I v U 2 9 1 c m N l P C 9 J d G V t U G F 0 a D 4 8 L 0 l 0 Z W 1 M b 2 N h d G l v b j 4 8 U 3 R h Y m x l R W 5 0 c m l l c y A v P j w v S X R l b T 4 8 S X R l b T 4 8 S X R l b U x v Y 2 F 0 a W 9 u P j x J d G V t V H l w Z T 5 G b 3 J t d W x h P C 9 J d G V t V H l w Z T 4 8 S X R l b V B h d G g + U 2 V j d G l v b j E v Y W d l J T I w d n M l M j B n Z W 5 k Z X I v Y W d l J T I w d n M l M j B n Z W 5 k Z X J f U 2 h l Z X Q 8 L 0 l 0 Z W 1 Q Y X R o P j w v S X R l b U x v Y 2 F 0 a W 9 u P j x T d G F i b G V F b n R y a W V z I C 8 + P C 9 J d G V t P j x J d G V t P j x J d G V t T G 9 j Y X R p b 2 4 + P E l 0 Z W 1 U e X B l P k Z v c m 1 1 b G E 8 L 0 l 0 Z W 1 U e X B l P j x J d G V t U G F 0 a D 5 T Z W N 0 a W 9 u M S 9 h Z 2 U l M j B 2 c y U y M G d l b m R l c i 9 Q c m 9 t b 3 R l Z C U y M E h l Y W R l c n M 8 L 0 l 0 Z W 1 Q Y X R o P j w v S X R l b U x v Y 2 F 0 a W 9 u P j x T d G F i b G V F b n R y a W V z I C 8 + P C 9 J d G V t P j x J d G V t P j x J d G V t T G 9 j Y X R p b 2 4 + P E l 0 Z W 1 U e X B l P k Z v c m 1 1 b G E 8 L 0 l 0 Z W 1 U e X B l P j x J d G V t U G F 0 a D 5 T Z W N 0 a W 9 u M S 9 h Z 2 U l M j B 2 c y U y M G d l b m R l c i 9 D a G F u Z 2 V k J T I w V H l w Z T w v S X R l b V B h d G g + P C 9 J d G V t T G 9 j Y X R p b 2 4 + P F N 0 Y W J s Z U V u d H J p Z X M g L z 4 8 L 0 l 0 Z W 0 + P E l 0 Z W 0 + P E l 0 Z W 1 M b 2 N h d G l v b j 4 8 S X R l b V R 5 c G U + R m 9 y b X V s Y T w v S X R l b V R 5 c G U + P E l 0 Z W 1 Q Y X R o P l N l Y 3 R p b 2 4 x L 2 N p d H k l M j B 2 c y U y M G 1 v b n R o P C 9 J d G V t U G F 0 a D 4 8 L 0 l 0 Z W 1 M b 2 N h d G l v b j 4 8 U 3 R h Y m x l R W 5 0 c m l l c z 4 8 R W 5 0 c n k g V H l w Z T 0 i S X N Q c m l 2 Y X R l I i B W Y W x 1 Z T 0 i b D A i I C 8 + P E V u d H J 5 I F R 5 c G U 9 I l F 1 Z X J 5 S U Q i I F Z h b H V l P S J z M z d h N j U z M j g t Y m N h O S 0 0 N z c 1 L T g x N T A t N G Y z N G Z l Z T Q 2 M T M 1 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U i I C 8 + P E V u d H J 5 I F R 5 c G U 9 I k Z p b G x F c n J v c k N v Z G U i I F Z h b H V l P S J z V W 5 r b m 9 3 b i I g L z 4 8 R W 5 0 c n k g V H l w Z T 0 i R m l s b E V y c m 9 y Q 2 9 1 b n Q i I F Z h b H V l P S J s M C I g L z 4 8 R W 5 0 c n k g V H l w Z T 0 i R m l s b E x h c 3 R V c G R h d G V k I i B W Y W x 1 Z T 0 i Z D I w M j U t M D E t M j l U M T U 6 M z E 6 M z c u N j U x N j Y 4 N 1 o i I C 8 + P E V u d H J 5 I F R 5 c G U 9 I k Z p b G x D b 2 x 1 b W 5 U e X B l c y I g V m F s d W U 9 I n N C Z 0 0 9 I i A v P j x F b n R y e S B U e X B l P S J G a W x s Q 2 9 s d W 1 u T m F t Z X M i I F Z h b H V l P S J z W y Z x d W 9 0 O 1 J v d y B M Y W J l b H M m c X V v d D s s J n F 1 b 3 Q 7 U 3 V t I G 9 m I F R v d G F s I H B h a W 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j a X R 5 I H Z z I G 1 v b n R o L 0 N o Y W 5 n Z W Q g V H l w Z S 5 7 U m 9 3 I E x h Y m V s c y w w f S Z x d W 9 0 O y w m c X V v d D t T Z W N 0 a W 9 u M S 9 j a X R 5 I H Z z I G 1 v b n R o L 0 N o Y W 5 n Z W Q g V H l w Z S 5 7 U 3 V t I G 9 m I F R v d G F s I H B h a W Q s M X 0 m c X V v d D t d L C Z x d W 9 0 O 0 N v b H V t b k N v d W 5 0 J n F 1 b 3 Q 7 O j I s J n F 1 b 3 Q 7 S 2 V 5 Q 2 9 s d W 1 u T m F t Z X M m c X V v d D s 6 W 1 0 s J n F 1 b 3 Q 7 Q 2 9 s d W 1 u S W R l b n R p d G l l c y Z x d W 9 0 O z p b J n F 1 b 3 Q 7 U 2 V j d G l v b j E v Y 2 l 0 e S B 2 c y B t b 2 5 0 a C 9 D a G F u Z 2 V k I F R 5 c G U u e 1 J v d y B M Y W J l b H M s M H 0 m c X V v d D s s J n F 1 b 3 Q 7 U 2 V j d G l v b j E v Y 2 l 0 e S B 2 c y B t b 2 5 0 a C 9 D a G F u Z 2 V k I F R 5 c G U u e 1 N 1 b S B v Z i B U b 3 R h b C B w Y W l k L D F 9 J n F 1 b 3 Q 7 X S w m c X V v d D t S Z W x h d G l v b n N o a X B J b m Z v J n F 1 b 3 Q 7 O l t d f S I g L z 4 8 L 1 N 0 Y W J s Z U V u d H J p Z X M + P C 9 J d G V t P j x J d G V t P j x J d G V t T G 9 j Y X R p b 2 4 + P E l 0 Z W 1 U e X B l P k Z v c m 1 1 b G E 8 L 0 l 0 Z W 1 U e X B l P j x J d G V t U G F 0 a D 5 T Z W N 0 a W 9 u M S 9 j a X R 5 J T I w d n M l M j B t b 2 5 0 a C 9 T b 3 V y Y 2 U 8 L 0 l 0 Z W 1 Q Y X R o P j w v S X R l b U x v Y 2 F 0 a W 9 u P j x T d G F i b G V F b n R y a W V z I C 8 + P C 9 J d G V t P j x J d G V t P j x J d G V t T G 9 j Y X R p b 2 4 + P E l 0 Z W 1 U e X B l P k Z v c m 1 1 b G E 8 L 0 l 0 Z W 1 U e X B l P j x J d G V t U G F 0 a D 5 T Z W N 0 a W 9 u M S 9 j a X R 5 J T I w d n M l M j B t b 2 5 0 a C 9 j a X R 5 J T I w d n M l M j B t b 2 5 0 a F 9 T a G V l d D w v S X R l b V B h d G g + P C 9 J d G V t T G 9 j Y X R p b 2 4 + P F N 0 Y W J s Z U V u d H J p Z X M g L z 4 8 L 0 l 0 Z W 0 + P E l 0 Z W 0 + P E l 0 Z W 1 M b 2 N h d G l v b j 4 8 S X R l b V R 5 c G U + R m 9 y b X V s Y T w v S X R l b V R 5 c G U + P E l 0 Z W 1 Q Y X R o P l N l Y 3 R p b 2 4 x L 2 N p d H k l M j B 2 c y U y M G 1 v b n R o L 1 B y b 2 1 v d G V k J T I w S G V h Z G V y c z w v S X R l b V B h d G g + P C 9 J d G V t T G 9 j Y X R p b 2 4 + P F N 0 Y W J s Z U V u d H J p Z X M g L z 4 8 L 0 l 0 Z W 0 + P E l 0 Z W 0 + P E l 0 Z W 1 M b 2 N h d G l v b j 4 8 S X R l b V R 5 c G U + R m 9 y b X V s Y T w v S X R l b V R 5 c G U + P E l 0 Z W 1 Q Y X R o P l N l Y 3 R p b 2 4 x L 2 N p d H k l M j B 2 c y U y M G 1 v b n R o L 0 N o Y W 5 n Z W Q l M j B U e X B l P C 9 J d G V t U G F 0 a D 4 8 L 0 l 0 Z W 1 M b 2 N h d G l v b j 4 8 U 3 R h Y m x l R W 5 0 c m l l c y A v P j w v S X R l b T 4 8 S X R l b T 4 8 S X R l b U x v Y 2 F 0 a W 9 u P j x J d G V t V H l w Z T 5 G b 3 J t d W x h P C 9 J d G V t V H l w Z T 4 8 S X R l b V B h d G g + U 2 V j d G l v b j E v T W F o a S U y M H N 0 b 3 J l J T I w c m V w b 3 J 0 J T I w M j A y N T w v S X R l b V B h d G g + P C 9 J d G V t T G 9 j Y X R p b 2 4 + P F N 0 Y W J s Z U V u d H J p Z X M + P E V u d H J 5 I F R 5 c G U 9 I k l z U H J p d m F 0 Z S I g V m F s d W U 9 I m w w I i A v P j x F b n R y e S B U e X B l P S J R d W V y e U l E I i B W Y W x 1 Z T 0 i c 2 Q z Y m U 3 N j I 0 L T V j N 2 E t N D g 2 N C 0 5 Z T I w L T E 1 O D M 5 Z j l h M z Y 4 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y N i I g L z 4 8 R W 5 0 c n k g V H l w Z T 0 i R m l s b E V y c m 9 y Q 2 9 k Z S I g V m F s d W U 9 I n N V b m t u b 3 d u I i A v P j x F b n R y e S B U e X B l P S J G a W x s R X J y b 3 J D b 3 V u d C I g V m F s d W U 9 I m w w I i A v P j x F b n R y e S B U e X B l P S J G a W x s T G F z d F V w Z G F 0 Z W Q i I F Z h b H V l P S J k M j A y N S 0 w M S 0 y O V Q x N T o z M T o z N y 4 2 N j c y O T g x W i I g L z 4 8 R W 5 0 c n k g V H l w Z T 0 i R m l s b E N v b H V t b l R 5 c G V z I i B W Y W x 1 Z T 0 i c 0 F B Q U F B Q U F B Q U F B Q U F B Q U F B Q U F B Q U F B Q U F B Q U F B Q U E 9 I i A v P j x F b n R y e S B U e X B l P S J G a W x s Q 2 9 s d W 1 u T m F t Z X M i I F Z h b H V l P S J z W y Z x d W 9 0 O 0 1 h a G k g U 3 R v c m U g Q W 5 u d W F s I F J l c G 9 y d C A y M D I 1 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1 0 i I C 8 + P E V u d H J 5 I F R 5 c G U 9 I k Z p b G x T d G F 0 d X M i I F Z h b H V l P S J z Q 2 9 t c G x l d G U i I C 8 + P E V u d H J 5 I F R 5 c G U 9 I l J l b G F 0 a W 9 u c 2 h p c E l u Z m 9 D b 2 5 0 Y W l u Z X I i I F Z h b H V l P S J z e y Z x d W 9 0 O 2 N v b H V t b k N v d W 5 0 J n F 1 b 3 Q 7 O j I z L C Z x d W 9 0 O 2 t l e U N v b H V t b k 5 h b W V z J n F 1 b 3 Q 7 O l t d L C Z x d W 9 0 O 3 F 1 Z X J 5 U m V s Y X R p b 2 5 z a G l w c y Z x d W 9 0 O z p b X S w m c X V v d D t j b 2 x 1 b W 5 J Z G V u d G l 0 a W V z J n F 1 b 3 Q 7 O l s m c X V v d D t T Z W N 0 a W 9 u M S 9 N Y W h p I H N 0 b 3 J l I H J l c G 9 y d C A y M D I 1 L 0 N o Y W 5 n Z W Q g V H l w Z S 5 7 T W F o a S B T d G 9 y Z S B B b m 5 1 Y W w g U m V w b 3 J 0 I D I w M j U s M H 0 m c X V v d D s s J n F 1 b 3 Q 7 U 2 V j d G l v b j E v T W F o a S B z d G 9 y Z S B y Z X B v c n Q g M j A y N S 9 D a G F u Z 2 V k I F R 5 c G U u e 0 N v b H V t b j I s M X 0 m c X V v d D s s J n F 1 b 3 Q 7 U 2 V j d G l v b j E v T W F o a S B z d G 9 y Z S B y Z X B v c n Q g M j A y N S 9 D a G F u Z 2 V k I F R 5 c G U u e 0 N v b H V t b j M s M n 0 m c X V v d D s s J n F 1 b 3 Q 7 U 2 V j d G l v b j E v T W F o a S B z d G 9 y Z S B y Z X B v c n Q g M j A y N S 9 D a G F u Z 2 V k I F R 5 c G U u e 0 N v b H V t b j Q s M 3 0 m c X V v d D s s J n F 1 b 3 Q 7 U 2 V j d G l v b j E v T W F o a S B z d G 9 y Z S B y Z X B v c n Q g M j A y N S 9 D a G F u Z 2 V k I F R 5 c G U u e 0 N v b H V t b j U s N H 0 m c X V v d D s s J n F 1 b 3 Q 7 U 2 V j d G l v b j E v T W F o a S B z d G 9 y Z S B y Z X B v c n Q g M j A y N S 9 D a G F u Z 2 V k I F R 5 c G U u e 0 N v b H V t b j Y s N X 0 m c X V v d D s s J n F 1 b 3 Q 7 U 2 V j d G l v b j E v T W F o a S B z d G 9 y Z S B y Z X B v c n Q g M j A y N S 9 D a G F u Z 2 V k I F R 5 c G U u e 0 N v b H V t b j c s N n 0 m c X V v d D s s J n F 1 b 3 Q 7 U 2 V j d G l v b j E v T W F o a S B z d G 9 y Z S B y Z X B v c n Q g M j A y N S 9 D a G F u Z 2 V k I F R 5 c G U u e 0 N v b H V t b j g s N 3 0 m c X V v d D s s J n F 1 b 3 Q 7 U 2 V j d G l v b j E v T W F o a S B z d G 9 y Z S B y Z X B v c n Q g M j A y N S 9 D a G F u Z 2 V k I F R 5 c G U u e 0 N v b H V t b j k s O H 0 m c X V v d D s s J n F 1 b 3 Q 7 U 2 V j d G l v b j E v T W F o a S B z d G 9 y Z S B y Z X B v c n Q g M j A y N S 9 D a G F u Z 2 V k I F R 5 c G U u e 0 N v b H V t b j E w L D l 9 J n F 1 b 3 Q 7 L C Z x d W 9 0 O 1 N l Y 3 R p b 2 4 x L 0 1 h a G k g c 3 R v c m U g c m V w b 3 J 0 I D I w M j U v Q 2 h h b m d l Z C B U e X B l L n t D b 2 x 1 b W 4 x M S w x M H 0 m c X V v d D s s J n F 1 b 3 Q 7 U 2 V j d G l v b j E v T W F o a S B z d G 9 y Z S B y Z X B v c n Q g M j A y N S 9 D a G F u Z 2 V k I F R 5 c G U u e 0 N v b H V t b j E y L D E x f S Z x d W 9 0 O y w m c X V v d D t T Z W N 0 a W 9 u M S 9 N Y W h p I H N 0 b 3 J l I H J l c G 9 y d C A y M D I 1 L 0 N o Y W 5 n Z W Q g V H l w Z S 5 7 Q 2 9 s d W 1 u M T M s M T J 9 J n F 1 b 3 Q 7 L C Z x d W 9 0 O 1 N l Y 3 R p b 2 4 x L 0 1 h a G k g c 3 R v c m U g c m V w b 3 J 0 I D I w M j U v Q 2 h h b m d l Z C B U e X B l L n t D b 2 x 1 b W 4 x N C w x M 3 0 m c X V v d D s s J n F 1 b 3 Q 7 U 2 V j d G l v b j E v T W F o a S B z d G 9 y Z S B y Z X B v c n Q g M j A y N S 9 D a G F u Z 2 V k I F R 5 c G U u e 0 N v b H V t b j E 1 L D E 0 f S Z x d W 9 0 O y w m c X V v d D t T Z W N 0 a W 9 u M S 9 N Y W h p I H N 0 b 3 J l I H J l c G 9 y d C A y M D I 1 L 0 N o Y W 5 n Z W Q g V H l w Z S 5 7 Q 2 9 s d W 1 u M T Y s M T V 9 J n F 1 b 3 Q 7 L C Z x d W 9 0 O 1 N l Y 3 R p b 2 4 x L 0 1 h a G k g c 3 R v c m U g c m V w b 3 J 0 I D I w M j U v Q 2 h h b m d l Z C B U e X B l L n t D b 2 x 1 b W 4 x N y w x N n 0 m c X V v d D s s J n F 1 b 3 Q 7 U 2 V j d G l v b j E v T W F o a S B z d G 9 y Z S B y Z X B v c n Q g M j A y N S 9 D a G F u Z 2 V k I F R 5 c G U u e 0 N v b H V t b j E 4 L D E 3 f S Z x d W 9 0 O y w m c X V v d D t T Z W N 0 a W 9 u M S 9 N Y W h p I H N 0 b 3 J l I H J l c G 9 y d C A y M D I 1 L 0 N o Y W 5 n Z W Q g V H l w Z S 5 7 Q 2 9 s d W 1 u M T k s M T h 9 J n F 1 b 3 Q 7 L C Z x d W 9 0 O 1 N l Y 3 R p b 2 4 x L 0 1 h a G k g c 3 R v c m U g c m V w b 3 J 0 I D I w M j U v Q 2 h h b m d l Z C B U e X B l L n t D b 2 x 1 b W 4 y M C w x O X 0 m c X V v d D s s J n F 1 b 3 Q 7 U 2 V j d G l v b j E v T W F o a S B z d G 9 y Z S B y Z X B v c n Q g M j A y N S 9 D a G F u Z 2 V k I F R 5 c G U u e 0 N v b H V t b j I x L D I w f S Z x d W 9 0 O y w m c X V v d D t T Z W N 0 a W 9 u M S 9 N Y W h p I H N 0 b 3 J l I H J l c G 9 y d C A y M D I 1 L 0 N o Y W 5 n Z W Q g V H l w Z S 5 7 Q 2 9 s d W 1 u M j I s M j F 9 J n F 1 b 3 Q 7 L C Z x d W 9 0 O 1 N l Y 3 R p b 2 4 x L 0 1 h a G k g c 3 R v c m U g c m V w b 3 J 0 I D I w M j U v Q 2 h h b m d l Z C B U e X B l L n t D b 2 x 1 b W 4 y M y w y M n 0 m c X V v d D t d L C Z x d W 9 0 O 0 N v b H V t b k N v d W 5 0 J n F 1 b 3 Q 7 O j I z L C Z x d W 9 0 O 0 t l e U N v b H V t b k 5 h b W V z J n F 1 b 3 Q 7 O l t d L C Z x d W 9 0 O 0 N v b H V t b k l k Z W 5 0 a X R p Z X M m c X V v d D s 6 W y Z x d W 9 0 O 1 N l Y 3 R p b 2 4 x L 0 1 h a G k g c 3 R v c m U g c m V w b 3 J 0 I D I w M j U v Q 2 h h b m d l Z C B U e X B l L n t N Y W h p I F N 0 b 3 J l I E F u b n V h b C B S Z X B v c n Q g M j A y N S w w f S Z x d W 9 0 O y w m c X V v d D t T Z W N 0 a W 9 u M S 9 N Y W h p I H N 0 b 3 J l I H J l c G 9 y d C A y M D I 1 L 0 N o Y W 5 n Z W Q g V H l w Z S 5 7 Q 2 9 s d W 1 u M i w x f S Z x d W 9 0 O y w m c X V v d D t T Z W N 0 a W 9 u M S 9 N Y W h p I H N 0 b 3 J l I H J l c G 9 y d C A y M D I 1 L 0 N o Y W 5 n Z W Q g V H l w Z S 5 7 Q 2 9 s d W 1 u M y w y f S Z x d W 9 0 O y w m c X V v d D t T Z W N 0 a W 9 u M S 9 N Y W h p I H N 0 b 3 J l I H J l c G 9 y d C A y M D I 1 L 0 N o Y W 5 n Z W Q g V H l w Z S 5 7 Q 2 9 s d W 1 u N C w z f S Z x d W 9 0 O y w m c X V v d D t T Z W N 0 a W 9 u M S 9 N Y W h p I H N 0 b 3 J l I H J l c G 9 y d C A y M D I 1 L 0 N o Y W 5 n Z W Q g V H l w Z S 5 7 Q 2 9 s d W 1 u N S w 0 f S Z x d W 9 0 O y w m c X V v d D t T Z W N 0 a W 9 u M S 9 N Y W h p I H N 0 b 3 J l I H J l c G 9 y d C A y M D I 1 L 0 N o Y W 5 n Z W Q g V H l w Z S 5 7 Q 2 9 s d W 1 u N i w 1 f S Z x d W 9 0 O y w m c X V v d D t T Z W N 0 a W 9 u M S 9 N Y W h p I H N 0 b 3 J l I H J l c G 9 y d C A y M D I 1 L 0 N o Y W 5 n Z W Q g V H l w Z S 5 7 Q 2 9 s d W 1 u N y w 2 f S Z x d W 9 0 O y w m c X V v d D t T Z W N 0 a W 9 u M S 9 N Y W h p I H N 0 b 3 J l I H J l c G 9 y d C A y M D I 1 L 0 N o Y W 5 n Z W Q g V H l w Z S 5 7 Q 2 9 s d W 1 u O C w 3 f S Z x d W 9 0 O y w m c X V v d D t T Z W N 0 a W 9 u M S 9 N Y W h p I H N 0 b 3 J l I H J l c G 9 y d C A y M D I 1 L 0 N o Y W 5 n Z W Q g V H l w Z S 5 7 Q 2 9 s d W 1 u O S w 4 f S Z x d W 9 0 O y w m c X V v d D t T Z W N 0 a W 9 u M S 9 N Y W h p I H N 0 b 3 J l I H J l c G 9 y d C A y M D I 1 L 0 N o Y W 5 n Z W Q g V H l w Z S 5 7 Q 2 9 s d W 1 u M T A s O X 0 m c X V v d D s s J n F 1 b 3 Q 7 U 2 V j d G l v b j E v T W F o a S B z d G 9 y Z S B y Z X B v c n Q g M j A y N S 9 D a G F u Z 2 V k I F R 5 c G U u e 0 N v b H V t b j E x L D E w f S Z x d W 9 0 O y w m c X V v d D t T Z W N 0 a W 9 u M S 9 N Y W h p I H N 0 b 3 J l I H J l c G 9 y d C A y M D I 1 L 0 N o Y W 5 n Z W Q g V H l w Z S 5 7 Q 2 9 s d W 1 u M T I s M T F 9 J n F 1 b 3 Q 7 L C Z x d W 9 0 O 1 N l Y 3 R p b 2 4 x L 0 1 h a G k g c 3 R v c m U g c m V w b 3 J 0 I D I w M j U v Q 2 h h b m d l Z C B U e X B l L n t D b 2 x 1 b W 4 x M y w x M n 0 m c X V v d D s s J n F 1 b 3 Q 7 U 2 V j d G l v b j E v T W F o a S B z d G 9 y Z S B y Z X B v c n Q g M j A y N S 9 D a G F u Z 2 V k I F R 5 c G U u e 0 N v b H V t b j E 0 L D E z f S Z x d W 9 0 O y w m c X V v d D t T Z W N 0 a W 9 u M S 9 N Y W h p I H N 0 b 3 J l I H J l c G 9 y d C A y M D I 1 L 0 N o Y W 5 n Z W Q g V H l w Z S 5 7 Q 2 9 s d W 1 u M T U s M T R 9 J n F 1 b 3 Q 7 L C Z x d W 9 0 O 1 N l Y 3 R p b 2 4 x L 0 1 h a G k g c 3 R v c m U g c m V w b 3 J 0 I D I w M j U v Q 2 h h b m d l Z C B U e X B l L n t D b 2 x 1 b W 4 x N i w x N X 0 m c X V v d D s s J n F 1 b 3 Q 7 U 2 V j d G l v b j E v T W F o a S B z d G 9 y Z S B y Z X B v c n Q g M j A y N S 9 D a G F u Z 2 V k I F R 5 c G U u e 0 N v b H V t b j E 3 L D E 2 f S Z x d W 9 0 O y w m c X V v d D t T Z W N 0 a W 9 u M S 9 N Y W h p I H N 0 b 3 J l I H J l c G 9 y d C A y M D I 1 L 0 N o Y W 5 n Z W Q g V H l w Z S 5 7 Q 2 9 s d W 1 u M T g s M T d 9 J n F 1 b 3 Q 7 L C Z x d W 9 0 O 1 N l Y 3 R p b 2 4 x L 0 1 h a G k g c 3 R v c m U g c m V w b 3 J 0 I D I w M j U v Q 2 h h b m d l Z C B U e X B l L n t D b 2 x 1 b W 4 x O S w x O H 0 m c X V v d D s s J n F 1 b 3 Q 7 U 2 V j d G l v b j E v T W F o a S B z d G 9 y Z S B y Z X B v c n Q g M j A y N S 9 D a G F u Z 2 V k I F R 5 c G U u e 0 N v b H V t b j I w L D E 5 f S Z x d W 9 0 O y w m c X V v d D t T Z W N 0 a W 9 u M S 9 N Y W h p I H N 0 b 3 J l I H J l c G 9 y d C A y M D I 1 L 0 N o Y W 5 n Z W Q g V H l w Z S 5 7 Q 2 9 s d W 1 u M j E s M j B 9 J n F 1 b 3 Q 7 L C Z x d W 9 0 O 1 N l Y 3 R p b 2 4 x L 0 1 h a G k g c 3 R v c m U g c m V w b 3 J 0 I D I w M j U v Q 2 h h b m d l Z C B U e X B l L n t D b 2 x 1 b W 4 y M i w y M X 0 m c X V v d D s s J n F 1 b 3 Q 7 U 2 V j d G l v b j E v T W F o a S B z d G 9 y Z S B y Z X B v c n Q g M j A y N S 9 D a G F u Z 2 V k I F R 5 c G U u e 0 N v b H V t b j I z L D I y f S Z x d W 9 0 O 1 0 s J n F 1 b 3 Q 7 U m V s Y X R p b 2 5 z a G l w S W 5 m b y Z x d W 9 0 O z p b X X 0 i I C 8 + P C 9 T d G F i b G V F b n R y a W V z P j w v S X R l b T 4 8 S X R l b T 4 8 S X R l b U x v Y 2 F 0 a W 9 u P j x J d G V t V H l w Z T 5 G b 3 J t d W x h P C 9 J d G V t V H l w Z T 4 8 S X R l b V B h d G g + U 2 V j d G l v b j E v T W F o a S U y M H N 0 b 3 J l J T I w c m V w b 3 J 0 J T I w M j A y N S 9 T b 3 V y Y 2 U 8 L 0 l 0 Z W 1 Q Y X R o P j w v S X R l b U x v Y 2 F 0 a W 9 u P j x T d G F i b G V F b n R y a W V z I C 8 + P C 9 J d G V t P j x J d G V t P j x J d G V t T G 9 j Y X R p b 2 4 + P E l 0 Z W 1 U e X B l P k Z v c m 1 1 b G E 8 L 0 l 0 Z W 1 U e X B l P j x J d G V t U G F 0 a D 5 T Z W N 0 a W 9 u M S 9 N Y W h p J T I w c 3 R v c m U l M j B y Z X B v c n Q l M j A y M D I 1 L 0 1 h a G k l M j B z d G 9 y Z S U y M H J l c G 9 y d C U y M D I w M j V f U 2 h l Z X Q 8 L 0 l 0 Z W 1 Q Y X R o P j w v S X R l b U x v Y 2 F 0 a W 9 u P j x T d G F i b G V F b n R y a W V z I C 8 + P C 9 J d G V t P j x J d G V t P j x J d G V t T G 9 j Y X R p b 2 4 + P E l 0 Z W 1 U e X B l P k Z v c m 1 1 b G E 8 L 0 l 0 Z W 1 U e X B l P j x J d G V t U G F 0 a D 5 T Z W N 0 a W 9 u M S 9 N Y W h p J T I w c 3 R v c m U l M j B y Z X B v c n Q l M j A y M D I 1 L 1 B y b 2 1 v d G V k J T I w S G V h Z G V y c z w v S X R l b V B h d G g + P C 9 J d G V t T G 9 j Y X R p b 2 4 + P F N 0 Y W J s Z U V u d H J p Z X M g L z 4 8 L 0 l 0 Z W 0 + P E l 0 Z W 0 + P E l 0 Z W 1 M b 2 N h d G l v b j 4 8 S X R l b V R 5 c G U + R m 9 y b X V s Y T w v S X R l b V R 5 c G U + P E l 0 Z W 1 Q Y X R o P l N l Y 3 R p b 2 4 x L 0 1 h a G k l M j B z d G 9 y Z S U y M H J l c G 9 y d C U y M D I w M j U v Q 2 h h b m d l Z C U y M F R 5 c G U 8 L 0 l 0 Z W 1 Q Y X R o P j w v S X R l b U x v Y 2 F 0 a W 9 u P j x T d G F i b G V F b n R y a W V z I C 8 + P C 9 J d G V t P j x J d G V t P j x J d G V t T G 9 j Y X R p b 2 4 + P E l 0 Z W 1 U e X B l P k Z v c m 1 1 b G E 8 L 0 l 0 Z W 1 U e X B l P j x J d G V t U G F 0 a D 5 T Z W N 0 a W 9 u M S 9 N Y W h p X 2 d h c m 1 l b n R f c 3 R v c m U 8 L 0 l 0 Z W 1 Q Y X R o P j w v S X R l b U x v Y 2 F 0 a W 9 u P j x T d G F i b G V F b n R y a W V z P j x F b n R y e S B U e X B l P S J J c 1 B y a X Z h d G U i I F Z h b H V l P S J s M C I g L z 4 8 R W 5 0 c n k g V H l w Z T 0 i U X V l c n l J R C I g V m F s d W U 9 I n N i O G N h Z j h l Z C 0 3 N G F l L T Q 4 Z T k t Y j g 0 Y S 1 i M D N m M m Z m M T F h M W M 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T A w I i A v P j x F b n R y e S B U e X B l P S J G a W x s R X J y b 3 J D b 2 R l I i B W Y W x 1 Z T 0 i c 1 V u a 2 5 v d 2 4 i I C 8 + P E V u d H J 5 I F R 5 c G U 9 I k Z p b G x F c n J v c k N v d W 5 0 I i B W Y W x 1 Z T 0 i b D A i I C 8 + P E V u d H J 5 I F R 5 c G U 9 I k Z p b G x M Y X N 0 V X B k Y X R l Z C I g V m F s d W U 9 I m Q y M D I 1 L T A x L T I 5 V D E 1 O j M x O j M 3 L j Y 2 N z I 5 O D F a I i A v P j x F b n R y e S B U e X B l P S J G a W x s Q 2 9 s d W 1 u V H l w Z X M i I F Z h b H V l P S J z Q X d Z R 0 J n T U d D U V l H Q m d Z R 0 J n T U Z C U U 1 H Q 1 F r P S I g L z 4 8 R W 5 0 c n k g V H l w Z T 0 i R m l s b E N v b H V t b k 5 h b W V z I i B W Y W x 1 Z T 0 i c 1 s m c X V v d D t J b m R l e C Z x d W 9 0 O y w m c X V v d D t P c m R l c i B J R C Z x d W 9 0 O y w m c X V v d D t D d X N 0 b 2 1 l c i B J R C Z x d W 9 0 O y w m c X V v d D t H Z W 5 k Z X I m c X V v d D s s J n F 1 b 3 Q 7 Q W d l J n F 1 b 3 Q 7 L C Z x d W 9 0 O 0 F n Z S B n c m 9 1 c C Z x d W 9 0 O y w m c X V v d D t E Y X R l J n F 1 b 3 Q 7 L C Z x d W 9 0 O 0 1 v b n R o J n F 1 b 3 Q 7 L C Z x d W 9 0 O 1 N 0 Y X R 1 c y Z x d W 9 0 O y w m c X V v d D t D a G F u b m V s J n F 1 b 3 Q 7 L C Z x d W 9 0 O 1 N L V S Z x d W 9 0 O y w m c X V v d D t D Y X R l Z 2 9 y a W V z J n F 1 b 3 Q 7 L C Z x d W 9 0 O 1 N p e m U g b 2 Y g Q 2 x v d G g m c X V v d D s s J n F 1 b 3 Q 7 U X V h b n R p d H k g T 3 J k Z X J l Z C Z x d W 9 0 O y w m c X V v d D t Q c m l j Z S B Q Y W l k I C Z x d W 9 0 O y w m c X V v d D t U b 3 R h b C B Q c m l j Z S Z x d W 9 0 O y w m c X V v d D t U b 3 R h b C B w Y W l k J n F 1 b 3 Q 7 L C Z x d W 9 0 O 1 N o a X B w a W 5 n I E N p d H k m c X V v d D s s J n F 1 b 3 Q 7 T 3 J k Z X I g R G F 0 Z S Z x d W 9 0 O y w m c X V v d D t T a G l w c G l u Z y B E Y X R l 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0 1 h a G l f Z 2 F y b W V u d F 9 z d G 9 y Z S 9 D a G F u Z 2 V k I F R 5 c G U u e 0 l u Z G V 4 L D B 9 J n F 1 b 3 Q 7 L C Z x d W 9 0 O 1 N l Y 3 R p b 2 4 x L 0 1 h a G l f Z 2 F y b W V u d F 9 z d G 9 y Z S 9 D a G F u Z 2 V k I F R 5 c G U u e 0 9 y Z G V y I E l E L D F 9 J n F 1 b 3 Q 7 L C Z x d W 9 0 O 1 N l Y 3 R p b 2 4 x L 0 1 h a G l f Z 2 F y b W V u d F 9 z d G 9 y Z S 9 D a G F u Z 2 V k I F R 5 c G U u e 0 N 1 c 3 R v b W V y I E l E L D J 9 J n F 1 b 3 Q 7 L C Z x d W 9 0 O 1 N l Y 3 R p b 2 4 x L 0 1 h a G l f Z 2 F y b W V u d F 9 z d G 9 y Z S 9 D a G F u Z 2 V k I F R 5 c G U u e 0 d l b m R l c i w z f S Z x d W 9 0 O y w m c X V v d D t T Z W N 0 a W 9 u M S 9 N Y W h p X 2 d h c m 1 l b n R f c 3 R v c m U v Q 2 h h b m d l Z C B U e X B l L n t B Z 2 U s N H 0 m c X V v d D s s J n F 1 b 3 Q 7 U 2 V j d G l v b j E v T W F o a V 9 n Y X J t Z W 5 0 X 3 N 0 b 3 J l L 0 N o Y W 5 n Z W Q g V H l w Z S 5 7 Q W d l I G d y b 3 V w L D V 9 J n F 1 b 3 Q 7 L C Z x d W 9 0 O 1 N l Y 3 R p b 2 4 x L 0 1 h a G l f Z 2 F y b W V u d F 9 z d G 9 y Z S 9 D a G F u Z 2 V k I F R 5 c G U u e 0 R h d G U s N n 0 m c X V v d D s s J n F 1 b 3 Q 7 U 2 V j d G l v b j E v T W F o a V 9 n Y X J t Z W 5 0 X 3 N 0 b 3 J l L 0 N o Y W 5 n Z W Q g V H l w Z S 5 7 T W 9 u d G g s N 3 0 m c X V v d D s s J n F 1 b 3 Q 7 U 2 V j d G l v b j E v T W F o a V 9 n Y X J t Z W 5 0 X 3 N 0 b 3 J l L 0 N o Y W 5 n Z W Q g V H l w Z S 5 7 U 3 R h d H V z L D h 9 J n F 1 b 3 Q 7 L C Z x d W 9 0 O 1 N l Y 3 R p b 2 4 x L 0 1 h a G l f Z 2 F y b W V u d F 9 z d G 9 y Z S 9 D a G F u Z 2 V k I F R 5 c G U u e 0 N o Y W 5 u Z W w s O X 0 m c X V v d D s s J n F 1 b 3 Q 7 U 2 V j d G l v b j E v T W F o a V 9 n Y X J t Z W 5 0 X 3 N 0 b 3 J l L 0 N o Y W 5 n Z W Q g V H l w Z S 5 7 U 0 t V L D E w f S Z x d W 9 0 O y w m c X V v d D t T Z W N 0 a W 9 u M S 9 N Y W h p X 2 d h c m 1 l b n R f c 3 R v c m U v Q 2 h h b m d l Z C B U e X B l L n t D Y X R l Z 2 9 y a W V z L D E x f S Z x d W 9 0 O y w m c X V v d D t T Z W N 0 a W 9 u M S 9 N Y W h p X 2 d h c m 1 l b n R f c 3 R v c m U v Q 2 h h b m d l Z C B U e X B l L n t T a X p l I G 9 m I E N s b 3 R o L D E y f S Z x d W 9 0 O y w m c X V v d D t T Z W N 0 a W 9 u M S 9 N Y W h p X 2 d h c m 1 l b n R f c 3 R v c m U v Q 2 h h b m d l Z C B U e X B l L n t R d W F u d G l 0 e S B P c m R l c m V k L D E z f S Z x d W 9 0 O y w m c X V v d D t T Z W N 0 a W 9 u M S 9 N Y W h p X 2 d h c m 1 l b n R f c 3 R v c m U v Q 2 h h b m d l Z C B U e X B l L n t Q c m l j Z S B Q Y W l k I C w x N H 0 m c X V v d D s s J n F 1 b 3 Q 7 U 2 V j d G l v b j E v T W F o a V 9 n Y X J t Z W 5 0 X 3 N 0 b 3 J l L 0 N o Y W 5 n Z W Q g V H l w Z S 5 7 V G 9 0 Y W w g U H J p Y 2 U s M T V 9 J n F 1 b 3 Q 7 L C Z x d W 9 0 O 1 N l Y 3 R p b 2 4 x L 0 1 h a G l f Z 2 F y b W V u d F 9 z d G 9 y Z S 9 D a G F u Z 2 V k I F R 5 c G U u e 1 R v d G F s I H B h a W Q s M T Z 9 J n F 1 b 3 Q 7 L C Z x d W 9 0 O 1 N l Y 3 R p b 2 4 x L 0 1 h a G l f Z 2 F y b W V u d F 9 z d G 9 y Z S 9 D a G F u Z 2 V k I F R 5 c G U u e 1 N o a X B w a W 5 n I E N p d H k s M T d 9 J n F 1 b 3 Q 7 L C Z x d W 9 0 O 1 N l Y 3 R p b 2 4 x L 0 1 h a G l f Z 2 F y b W V u d F 9 z d G 9 y Z S 9 D a G F u Z 2 V k I F R 5 c G U u e 0 9 y Z G V y I E R h d G U s M T h 9 J n F 1 b 3 Q 7 L C Z x d W 9 0 O 1 N l Y 3 R p b 2 4 x L 0 1 h a G l f Z 2 F y b W V u d F 9 z d G 9 y Z S 9 D a G F u Z 2 V k I F R 5 c G U u e 1 N o a X B w a W 5 n I E R h d G U s M T l 9 J n F 1 b 3 Q 7 X S w m c X V v d D t D b 2 x 1 b W 5 D b 3 V u d C Z x d W 9 0 O z o y M C w m c X V v d D t L Z X l D b 2 x 1 b W 5 O Y W 1 l c y Z x d W 9 0 O z p b X S w m c X V v d D t D b 2 x 1 b W 5 J Z G V u d G l 0 a W V z J n F 1 b 3 Q 7 O l s m c X V v d D t T Z W N 0 a W 9 u M S 9 N Y W h p X 2 d h c m 1 l b n R f c 3 R v c m U v Q 2 h h b m d l Z C B U e X B l L n t J b m R l e C w w f S Z x d W 9 0 O y w m c X V v d D t T Z W N 0 a W 9 u M S 9 N Y W h p X 2 d h c m 1 l b n R f c 3 R v c m U v Q 2 h h b m d l Z C B U e X B l L n t P c m R l c i B J R C w x f S Z x d W 9 0 O y w m c X V v d D t T Z W N 0 a W 9 u M S 9 N Y W h p X 2 d h c m 1 l b n R f c 3 R v c m U v Q 2 h h b m d l Z C B U e X B l L n t D d X N 0 b 2 1 l c i B J R C w y f S Z x d W 9 0 O y w m c X V v d D t T Z W N 0 a W 9 u M S 9 N Y W h p X 2 d h c m 1 l b n R f c 3 R v c m U v Q 2 h h b m d l Z C B U e X B l L n t H Z W 5 k Z X I s M 3 0 m c X V v d D s s J n F 1 b 3 Q 7 U 2 V j d G l v b j E v T W F o a V 9 n Y X J t Z W 5 0 X 3 N 0 b 3 J l L 0 N o Y W 5 n Z W Q g V H l w Z S 5 7 Q W d l L D R 9 J n F 1 b 3 Q 7 L C Z x d W 9 0 O 1 N l Y 3 R p b 2 4 x L 0 1 h a G l f Z 2 F y b W V u d F 9 z d G 9 y Z S 9 D a G F u Z 2 V k I F R 5 c G U u e 0 F n Z S B n c m 9 1 c C w 1 f S Z x d W 9 0 O y w m c X V v d D t T Z W N 0 a W 9 u M S 9 N Y W h p X 2 d h c m 1 l b n R f c 3 R v c m U v Q 2 h h b m d l Z C B U e X B l L n t E Y X R l L D Z 9 J n F 1 b 3 Q 7 L C Z x d W 9 0 O 1 N l Y 3 R p b 2 4 x L 0 1 h a G l f Z 2 F y b W V u d F 9 z d G 9 y Z S 9 D a G F u Z 2 V k I F R 5 c G U u e 0 1 v b n R o L D d 9 J n F 1 b 3 Q 7 L C Z x d W 9 0 O 1 N l Y 3 R p b 2 4 x L 0 1 h a G l f Z 2 F y b W V u d F 9 z d G 9 y Z S 9 D a G F u Z 2 V k I F R 5 c G U u e 1 N 0 Y X R 1 c y w 4 f S Z x d W 9 0 O y w m c X V v d D t T Z W N 0 a W 9 u M S 9 N Y W h p X 2 d h c m 1 l b n R f c 3 R v c m U v Q 2 h h b m d l Z C B U e X B l L n t D a G F u b m V s L D l 9 J n F 1 b 3 Q 7 L C Z x d W 9 0 O 1 N l Y 3 R p b 2 4 x L 0 1 h a G l f Z 2 F y b W V u d F 9 z d G 9 y Z S 9 D a G F u Z 2 V k I F R 5 c G U u e 1 N L V S w x M H 0 m c X V v d D s s J n F 1 b 3 Q 7 U 2 V j d G l v b j E v T W F o a V 9 n Y X J t Z W 5 0 X 3 N 0 b 3 J l L 0 N o Y W 5 n Z W Q g V H l w Z S 5 7 Q 2 F 0 Z W d v c m l l c y w x M X 0 m c X V v d D s s J n F 1 b 3 Q 7 U 2 V j d G l v b j E v T W F o a V 9 n Y X J t Z W 5 0 X 3 N 0 b 3 J l L 0 N o Y W 5 n Z W Q g V H l w Z S 5 7 U 2 l 6 Z S B v Z i B D b G 9 0 a C w x M n 0 m c X V v d D s s J n F 1 b 3 Q 7 U 2 V j d G l v b j E v T W F o a V 9 n Y X J t Z W 5 0 X 3 N 0 b 3 J l L 0 N o Y W 5 n Z W Q g V H l w Z S 5 7 U X V h b n R p d H k g T 3 J k Z X J l Z C w x M 3 0 m c X V v d D s s J n F 1 b 3 Q 7 U 2 V j d G l v b j E v T W F o a V 9 n Y X J t Z W 5 0 X 3 N 0 b 3 J l L 0 N o Y W 5 n Z W Q g V H l w Z S 5 7 U H J p Y 2 U g U G F p Z C A s M T R 9 J n F 1 b 3 Q 7 L C Z x d W 9 0 O 1 N l Y 3 R p b 2 4 x L 0 1 h a G l f Z 2 F y b W V u d F 9 z d G 9 y Z S 9 D a G F u Z 2 V k I F R 5 c G U u e 1 R v d G F s I F B y a W N l L D E 1 f S Z x d W 9 0 O y w m c X V v d D t T Z W N 0 a W 9 u M S 9 N Y W h p X 2 d h c m 1 l b n R f c 3 R v c m U v Q 2 h h b m d l Z C B U e X B l L n t U b 3 R h b C B w Y W l k L D E 2 f S Z x d W 9 0 O y w m c X V v d D t T Z W N 0 a W 9 u M S 9 N Y W h p X 2 d h c m 1 l b n R f c 3 R v c m U v Q 2 h h b m d l Z C B U e X B l L n t T a G l w c G l u Z y B D a X R 5 L D E 3 f S Z x d W 9 0 O y w m c X V v d D t T Z W N 0 a W 9 u M S 9 N Y W h p X 2 d h c m 1 l b n R f c 3 R v c m U v Q 2 h h b m d l Z C B U e X B l L n t P c m R l c i B E Y X R l L D E 4 f S Z x d W 9 0 O y w m c X V v d D t T Z W N 0 a W 9 u M S 9 N Y W h p X 2 d h c m 1 l b n R f c 3 R v c m U v Q 2 h h b m d l Z C B U e X B l L n t T a G l w c G l u Z y B E Y X R l L D E 5 f S Z x d W 9 0 O 1 0 s J n F 1 b 3 Q 7 U m V s Y X R p b 2 5 z a G l w S W 5 m b y Z x d W 9 0 O z p b X X 0 i I C 8 + P C 9 T d G F i b G V F b n R y a W V z P j w v S X R l b T 4 8 S X R l b T 4 8 S X R l b U x v Y 2 F 0 a W 9 u P j x J d G V t V H l w Z T 5 G b 3 J t d W x h P C 9 J d G V t V H l w Z T 4 8 S X R l b V B h d G g + U 2 V j d G l v b j E v T W F o a V 9 n Y X J t Z W 5 0 X 3 N 0 b 3 J l L 1 N v d X J j Z T w v S X R l b V B h d G g + P C 9 J d G V t T G 9 j Y X R p b 2 4 + P F N 0 Y W J s Z U V u d H J p Z X M g L z 4 8 L 0 l 0 Z W 0 + P E l 0 Z W 0 + P E l 0 Z W 1 M b 2 N h d G l v b j 4 8 S X R l b V R 5 c G U + R m 9 y b X V s Y T w v S X R l b V R 5 c G U + P E l 0 Z W 1 Q Y X R o P l N l Y 3 R p b 2 4 x L 0 1 h a G l f Z 2 F y b W V u d F 9 z d G 9 y Z S 9 N Y W h p X 2 d h c m 1 l b n R f c 3 R v c m V f U 2 h l Z X Q 8 L 0 l 0 Z W 1 Q Y X R o P j w v S X R l b U x v Y 2 F 0 a W 9 u P j x T d G F i b G V F b n R y a W V z I C 8 + P C 9 J d G V t P j x J d G V t P j x J d G V t T G 9 j Y X R p b 2 4 + P E l 0 Z W 1 U e X B l P k Z v c m 1 1 b G E 8 L 0 l 0 Z W 1 U e X B l P j x J d G V t U G F 0 a D 5 T Z W N 0 a W 9 u M S 9 N Y W h p X 2 d h c m 1 l b n R f c 3 R v c m U v U H J v b W 9 0 Z W Q l M j B I Z W F k Z X J z P C 9 J d G V t U G F 0 a D 4 8 L 0 l 0 Z W 1 M b 2 N h d G l v b j 4 8 U 3 R h Y m x l R W 5 0 c m l l c y A v P j w v S X R l b T 4 8 S X R l b T 4 8 S X R l b U x v Y 2 F 0 a W 9 u P j x J d G V t V H l w Z T 5 G b 3 J t d W x h P C 9 J d G V t V H l w Z T 4 8 S X R l b V B h d G g + U 2 V j d G l v b j E v T W F o a V 9 n Y X J t Z W 5 0 X 3 N 0 b 3 J l L 0 N o Y W 5 n Z W Q l M j B U e X B l P C 9 J d G V t U G F 0 a D 4 8 L 0 l 0 Z W 1 M b 2 N h d G l v b j 4 8 U 3 R h Y m x l R W 5 0 c m l l c y A v P j w v S X R l b T 4 8 S X R l b T 4 8 S X R l b U x v Y 2 F 0 a W 9 u P j x J d G V t V H l w Z T 5 G b 3 J t d W x h P C 9 J d G V t V H l w Z T 4 8 S X R l b V B h d G g + U 2 V j d G l v b j E v b W V u J T I w d n M l M j B 3 b 2 1 l b j w v S X R l b V B h d G g + P C 9 J d G V t T G 9 j Y X R p b 2 4 + P F N 0 Y W J s Z U V u d H J p Z X M + P E V u d H J 5 I F R 5 c G U 9 I k l z U H J p d m F 0 Z S I g V m F s d W U 9 I m w w I i A v P j x F b n R y e S B U e X B l P S J R d W V y e U l E I i B W Y W x 1 Z T 0 i c 2 Q 3 N z g x M T M 0 L T g x Z G M t N D A 2 N i 1 i O G Y y L W R l M T Q w M D c 1 Z D A z N 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x L T I 5 V D E 1 O j M x O j M 3 L j Y 4 M j k y N D V a I i A v P j x F b n R y e S B U e X B l P S J G a W x s Q 2 9 s d W 1 u V H l w Z X M i I F Z h b H V l P S J z Q m d N P S I g L z 4 8 R W 5 0 c n k g V H l w Z T 0 i R m l s b E N v b H V t b k 5 h b W V z I i B W Y W x 1 Z T 0 i c 1 s m c X V v d D t S b 3 c g T G F i Z W x z J n F 1 b 3 Q 7 L C Z x d W 9 0 O 1 N 1 b S B v Z i B U b 3 R h b C B w Y W l k 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b W V u I H Z z I H d v b W V u L 0 N o Y W 5 n Z W Q g V H l w Z S 5 7 U m 9 3 I E x h Y m V s c y w w f S Z x d W 9 0 O y w m c X V v d D t T Z W N 0 a W 9 u M S 9 t Z W 4 g d n M g d 2 9 t Z W 4 v Q 2 h h b m d l Z C B U e X B l L n t T d W 0 g b 2 Y g V G 9 0 Y W w g c G F p Z C w x f S Z x d W 9 0 O 1 0 s J n F 1 b 3 Q 7 Q 2 9 s d W 1 u Q 2 9 1 b n Q m c X V v d D s 6 M i w m c X V v d D t L Z X l D b 2 x 1 b W 5 O Y W 1 l c y Z x d W 9 0 O z p b X S w m c X V v d D t D b 2 x 1 b W 5 J Z G V u d G l 0 a W V z J n F 1 b 3 Q 7 O l s m c X V v d D t T Z W N 0 a W 9 u M S 9 t Z W 4 g d n M g d 2 9 t Z W 4 v Q 2 h h b m d l Z C B U e X B l L n t S b 3 c g T G F i Z W x z L D B 9 J n F 1 b 3 Q 7 L C Z x d W 9 0 O 1 N l Y 3 R p b 2 4 x L 2 1 l b i B 2 c y B 3 b 2 1 l b i 9 D a G F u Z 2 V k I F R 5 c G U u e 1 N 1 b S B v Z i B U b 3 R h b C B w Y W l k L D F 9 J n F 1 b 3 Q 7 X S w m c X V v d D t S Z W x h d G l v b n N o a X B J b m Z v J n F 1 b 3 Q 7 O l t d f S I g L z 4 8 L 1 N 0 Y W J s Z U V u d H J p Z X M + P C 9 J d G V t P j x J d G V t P j x J d G V t T G 9 j Y X R p b 2 4 + P E l 0 Z W 1 U e X B l P k Z v c m 1 1 b G E 8 L 0 l 0 Z W 1 U e X B l P j x J d G V t U G F 0 a D 5 T Z W N 0 a W 9 u M S 9 t Z W 4 l M j B 2 c y U y M H d v b W V u L 1 N v d X J j Z T w v S X R l b V B h d G g + P C 9 J d G V t T G 9 j Y X R p b 2 4 + P F N 0 Y W J s Z U V u d H J p Z X M g L z 4 8 L 0 l 0 Z W 0 + P E l 0 Z W 0 + P E l 0 Z W 1 M b 2 N h d G l v b j 4 8 S X R l b V R 5 c G U + R m 9 y b X V s Y T w v S X R l b V R 5 c G U + P E l 0 Z W 1 Q Y X R o P l N l Y 3 R p b 2 4 x L 2 1 l b i U y M H Z z J T I w d 2 9 t Z W 4 v b W V u J T I w d n M l M j B 3 b 2 1 l b l 9 T a G V l d D w v S X R l b V B h d G g + P C 9 J d G V t T G 9 j Y X R p b 2 4 + P F N 0 Y W J s Z U V u d H J p Z X M g L z 4 8 L 0 l 0 Z W 0 + P E l 0 Z W 0 + P E l 0 Z W 1 M b 2 N h d G l v b j 4 8 S X R l b V R 5 c G U + R m 9 y b X V s Y T w v S X R l b V R 5 c G U + P E l 0 Z W 1 Q Y X R o P l N l Y 3 R p b 2 4 x L 2 1 l b i U y M H Z z J T I w d 2 9 t Z W 4 v U H J v b W 9 0 Z W Q l M j B I Z W F k Z X J z P C 9 J d G V t U G F 0 a D 4 8 L 0 l 0 Z W 1 M b 2 N h d G l v b j 4 8 U 3 R h Y m x l R W 5 0 c m l l c y A v P j w v S X R l b T 4 8 S X R l b T 4 8 S X R l b U x v Y 2 F 0 a W 9 u P j x J d G V t V H l w Z T 5 G b 3 J t d W x h P C 9 J d G V t V H l w Z T 4 8 S X R l b V B h d G g + U 2 V j d G l v b j E v b W V u J T I w d n M l M j B 3 b 2 1 l b i 9 D a G F u Z 2 V k J T I w V H l w Z T w v S X R l b V B h d G g + P C 9 J d G V t T G 9 j Y X R p b 2 4 + P F N 0 Y W J s Z U V u d H J p Z X M g L z 4 8 L 0 l 0 Z W 0 + P E l 0 Z W 0 + P E l 0 Z W 1 M b 2 N h d G l v b j 4 8 S X R l b V R 5 c G U + R m 9 y b X V s Y T w v S X R l b V R 5 c G U + P E l 0 Z W 1 Q Y X R o P l N l Y 3 R p b 2 4 x L 3 N h b G V z J T I w Y W 5 k J T I w b 3 J k Z X I 8 L 0 l 0 Z W 1 Q Y X R o P j w v S X R l b U x v Y 2 F 0 a W 9 u P j x T d G F i b G V F b n R y a W V z P j x F b n R y e S B U e X B l P S J J c 1 B y a X Z h d G U i I F Z h b H V l P S J s M C I g L z 4 8 R W 5 0 c n k g V H l w Z T 0 i U X V l c n l J R C I g V m F s d W U 9 I n M 1 Y W I 3 O D J l Y i 1 h Z j g 5 L T R h N j M t O D d m N S 0 1 O D h h M G U 0 M j J i O T Q 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I i I C 8 + P E V u d H J 5 I F R 5 c G U 9 I k Z p b G x F c n J v c k N v Z G U i I F Z h b H V l P S J z V W 5 r b m 9 3 b i I g L z 4 8 R W 5 0 c n k g V H l w Z T 0 i R m l s b E V y c m 9 y Q 2 9 1 b n Q i I F Z h b H V l P S J s M C I g L z 4 8 R W 5 0 c n k g V H l w Z T 0 i R m l s b E x h c 3 R V c G R h d G V k I i B W Y W x 1 Z T 0 i Z D I w M j U t M D E t M j l U M T U 6 M z E 6 M z c u N j k 4 N T U 1 N F o i I C 8 + P E V u d H J 5 I F R 5 c G U 9 I k Z p b G x D b 2 x 1 b W 5 U e X B l c y I g V m F s d W U 9 I n N C Z 0 1 E I i A v P j x F b n R y e S B U e X B l P S J G a W x s Q 2 9 s d W 1 u T m F t Z X M i I F Z h b H V l P S J z W y Z x d W 9 0 O 1 J v d y B M Y W J l b H M m c X V v d D s s J n F 1 b 3 Q 7 U 3 V t I G 9 m I F F 1 Y W 5 0 a X R 5 I E 9 y Z G V y Z W Q m c X V v d D s s J n F 1 b 3 Q 7 U 3 V t I G 9 m I F R v d G F s I H B h a W 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z Y W x l c y B h b m Q g b 3 J k Z X I v Q 2 h h b m d l Z C B U e X B l L n t S b 3 c g T G F i Z W x z L D B 9 J n F 1 b 3 Q 7 L C Z x d W 9 0 O 1 N l Y 3 R p b 2 4 x L 3 N h b G V z I G F u Z C B v c m R l c i 9 D a G F u Z 2 V k I F R 5 c G U u e 1 N 1 b S B v Z i B R d W F u d G l 0 e S B P c m R l c m V k L D F 9 J n F 1 b 3 Q 7 L C Z x d W 9 0 O 1 N l Y 3 R p b 2 4 x L 3 N h b G V z I G F u Z C B v c m R l c i 9 D a G F u Z 2 V k I F R 5 c G U u e 1 N 1 b S B v Z i B U b 3 R h b C B w Y W l k L D J 9 J n F 1 b 3 Q 7 X S w m c X V v d D t D b 2 x 1 b W 5 D b 3 V u d C Z x d W 9 0 O z o z L C Z x d W 9 0 O 0 t l e U N v b H V t b k 5 h b W V z J n F 1 b 3 Q 7 O l t d L C Z x d W 9 0 O 0 N v b H V t b k l k Z W 5 0 a X R p Z X M m c X V v d D s 6 W y Z x d W 9 0 O 1 N l Y 3 R p b 2 4 x L 3 N h b G V z I G F u Z C B v c m R l c i 9 D a G F u Z 2 V k I F R 5 c G U u e 1 J v d y B M Y W J l b H M s M H 0 m c X V v d D s s J n F 1 b 3 Q 7 U 2 V j d G l v b j E v c 2 F s Z X M g Y W 5 k I G 9 y Z G V y L 0 N o Y W 5 n Z W Q g V H l w Z S 5 7 U 3 V t I G 9 m I F F 1 Y W 5 0 a X R 5 I E 9 y Z G V y Z W Q s M X 0 m c X V v d D s s J n F 1 b 3 Q 7 U 2 V j d G l v b j E v c 2 F s Z X M g Y W 5 k I G 9 y Z G V y L 0 N o Y W 5 n Z W Q g V H l w Z S 5 7 U 3 V t I G 9 m I F R v d G F s I H B h a W Q s M n 0 m c X V v d D t d L C Z x d W 9 0 O 1 J l b G F 0 a W 9 u c 2 h p c E l u Z m 8 m c X V v d D s 6 W 1 1 9 I i A v P j w v U 3 R h Y m x l R W 5 0 c m l l c z 4 8 L 0 l 0 Z W 0 + P E l 0 Z W 0 + P E l 0 Z W 1 M b 2 N h d G l v b j 4 8 S X R l b V R 5 c G U + R m 9 y b X V s Y T w v S X R l b V R 5 c G U + P E l 0 Z W 1 Q Y X R o P l N l Y 3 R p b 2 4 x L 3 N h b G V z J T I w Y W 5 k J T I w b 3 J k Z X I v U 2 9 1 c m N l P C 9 J d G V t U G F 0 a D 4 8 L 0 l 0 Z W 1 M b 2 N h d G l v b j 4 8 U 3 R h Y m x l R W 5 0 c m l l c y A v P j w v S X R l b T 4 8 S X R l b T 4 8 S X R l b U x v Y 2 F 0 a W 9 u P j x J d G V t V H l w Z T 5 G b 3 J t d W x h P C 9 J d G V t V H l w Z T 4 8 S X R l b V B h d G g + U 2 V j d G l v b j E v c 2 F s Z X M l M j B h b m Q l M j B v c m R l c i 9 z Y W x l c y U y M G F u Z C U y M G 9 y Z G V y X 1 N o Z W V 0 P C 9 J d G V t U G F 0 a D 4 8 L 0 l 0 Z W 1 M b 2 N h d G l v b j 4 8 U 3 R h Y m x l R W 5 0 c m l l c y A v P j w v S X R l b T 4 8 S X R l b T 4 8 S X R l b U x v Y 2 F 0 a W 9 u P j x J d G V t V H l w Z T 5 G b 3 J t d W x h P C 9 J d G V t V H l w Z T 4 8 S X R l b V B h d G g + U 2 V j d G l v b j E v c 2 F s Z X M l M j B h b m Q l M j B v c m R l c i 9 Q c m 9 t b 3 R l Z C U y M E h l Y W R l c n M 8 L 0 l 0 Z W 1 Q Y X R o P j w v S X R l b U x v Y 2 F 0 a W 9 u P j x T d G F i b G V F b n R y a W V z I C 8 + P C 9 J d G V t P j x J d G V t P j x J d G V t T G 9 j Y X R p b 2 4 + P E l 0 Z W 1 U e X B l P k Z v c m 1 1 b G E 8 L 0 l 0 Z W 1 U e X B l P j x J d G V t U G F 0 a D 5 T Z W N 0 a W 9 u M S 9 z Y W x l c y U y M G F u Z C U y M G 9 y Z G V y L 0 N o Y W 5 n Z W Q l M j B U e X B l P C 9 J d G V t U G F 0 a D 4 8 L 0 l 0 Z W 1 M b 2 N h d G l v b j 4 8 U 3 R h Y m x l R W 5 0 c m l l c y A v P j w v S X R l b T 4 8 S X R l b T 4 8 S X R l b U x v Y 2 F 0 a W 9 u P j x J d G V t V H l w Z T 5 G b 3 J t d W x h P C 9 J d G V t V H l w Z T 4 8 S X R l b V B h d G g + U 2 V j d G l v b j E v c 3 R h d H V z P C 9 J d G V t U G F 0 a D 4 8 L 0 l 0 Z W 1 M b 2 N h d G l v b j 4 8 U 3 R h Y m x l R W 5 0 c m l l c z 4 8 R W 5 0 c n k g V H l w Z T 0 i S X N Q c m l 2 Y X R l I i B W Y W x 1 Z T 0 i b D A i I C 8 + P E V u d H J 5 I F R 5 c G U 9 I l F 1 Z X J 5 S U Q i I F Z h b H V l P S J z Z m Y 0 N m F k M W I t N T B m N C 0 0 M j E x L T g 5 Y T c t Y z I 2 Y z I x M 2 V l M 2 U 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Q i I C 8 + P E V u d H J 5 I F R 5 c G U 9 I k Z p b G x F c n J v c k N v Z G U i I F Z h b H V l P S J z V W 5 r b m 9 3 b i I g L z 4 8 R W 5 0 c n k g V H l w Z T 0 i R m l s b E V y c m 9 y Q 2 9 1 b n Q i I F Z h b H V l P S J s M C I g L z 4 8 R W 5 0 c n k g V H l w Z T 0 i R m l s b E x h c 3 R V c G R h d G V k I i B W Y W x 1 Z T 0 i Z D I w M j U t M D E t M j l U M T U 6 M z E 6 M z c u N z E 0 M T g 0 M V o i I C 8 + P E V u d H J 5 I F R 5 c G U 9 I k Z p b G x D b 2 x 1 b W 5 U e X B l c y I g V m F s d W U 9 I n N C Z 0 0 9 I i A v P j x F b n R y e S B U e X B l P S J G a W x s Q 2 9 s d W 1 u T m F t Z X M i I F Z h b H V l P S J z W y Z x d W 9 0 O 1 J v d y B M Y W J l b H M m c X V v d D s s J n F 1 b 3 Q 7 Q 2 9 1 b n Q g b 2 Y g T 3 J k Z X I g S U 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z d G F 0 d X M v Q 2 h h b m d l Z C B U e X B l L n t S b 3 c g T G F i Z W x z L D B 9 J n F 1 b 3 Q 7 L C Z x d W 9 0 O 1 N l Y 3 R p b 2 4 x L 3 N 0 Y X R 1 c y 9 D a G F u Z 2 V k I F R 5 c G U u e 0 N v d W 5 0 I G 9 m I E 9 y Z G V y I E l E L D F 9 J n F 1 b 3 Q 7 X S w m c X V v d D t D b 2 x 1 b W 5 D b 3 V u d C Z x d W 9 0 O z o y L C Z x d W 9 0 O 0 t l e U N v b H V t b k 5 h b W V z J n F 1 b 3 Q 7 O l t d L C Z x d W 9 0 O 0 N v b H V t b k l k Z W 5 0 a X R p Z X M m c X V v d D s 6 W y Z x d W 9 0 O 1 N l Y 3 R p b 2 4 x L 3 N 0 Y X R 1 c y 9 D a G F u Z 2 V k I F R 5 c G U u e 1 J v d y B M Y W J l b H M s M H 0 m c X V v d D s s J n F 1 b 3 Q 7 U 2 V j d G l v b j E v c 3 R h d H V z L 0 N o Y W 5 n Z W Q g V H l w Z S 5 7 Q 2 9 1 b n Q g b 2 Y g T 3 J k Z X I g S U Q s M X 0 m c X V v d D t d L C Z x d W 9 0 O 1 J l b G F 0 a W 9 u c 2 h p c E l u Z m 8 m c X V v d D s 6 W 1 1 9 I i A v P j w v U 3 R h Y m x l R W 5 0 c m l l c z 4 8 L 0 l 0 Z W 0 + P E l 0 Z W 0 + P E l 0 Z W 1 M b 2 N h d G l v b j 4 8 S X R l b V R 5 c G U + R m 9 y b X V s Y T w v S X R l b V R 5 c G U + P E l 0 Z W 1 Q Y X R o P l N l Y 3 R p b 2 4 x L 3 N 0 Y X R 1 c y 9 T b 3 V y Y 2 U 8 L 0 l 0 Z W 1 Q Y X R o P j w v S X R l b U x v Y 2 F 0 a W 9 u P j x T d G F i b G V F b n R y a W V z I C 8 + P C 9 J d G V t P j x J d G V t P j x J d G V t T G 9 j Y X R p b 2 4 + P E l 0 Z W 1 U e X B l P k Z v c m 1 1 b G E 8 L 0 l 0 Z W 1 U e X B l P j x J d G V t U G F 0 a D 5 T Z W N 0 a W 9 u M S 9 z d G F 0 d X M v c 3 R h d H V z X 1 N o Z W V 0 P C 9 J d G V t U G F 0 a D 4 8 L 0 l 0 Z W 1 M b 2 N h d G l v b j 4 8 U 3 R h Y m x l R W 5 0 c m l l c y A v P j w v S X R l b T 4 8 S X R l b T 4 8 S X R l b U x v Y 2 F 0 a W 9 u P j x J d G V t V H l w Z T 5 G b 3 J t d W x h P C 9 J d G V t V H l w Z T 4 8 S X R l b V B h d G g + U 2 V j d G l v b j E v c 3 R h d H V z L 1 B y b 2 1 v d G V k J T I w S G V h Z G V y c z w v S X R l b V B h d G g + P C 9 J d G V t T G 9 j Y X R p b 2 4 + P F N 0 Y W J s Z U V u d H J p Z X M g L z 4 8 L 0 l 0 Z W 0 + P E l 0 Z W 0 + P E l 0 Z W 1 M b 2 N h d G l v b j 4 8 S X R l b V R 5 c G U + R m 9 y b X V s Y T w v S X R l b V R 5 c G U + P E l 0 Z W 1 Q Y X R o P l N l Y 3 R p b 2 4 x L 3 N 0 Y X R 1 c y 9 D a G F u Z 2 V k J T I w V H l w Z T w v S X R l b V B h d G g + P C 9 J d G V t T G 9 j Y X R p b 2 4 + P F N 0 Y W J s Z U V u d H J p Z X M g L z 4 8 L 0 l 0 Z W 0 + P C 9 J d G V t c z 4 8 L 0 x v Y 2 F s U G F j a 2 F n Z U 1 l d G F k Y X R h R m l s Z T 4 W A A A A U E s F B g A A A A A A A A A A A A A A A A A A A A A A A C Y B A A A B A A A A 0 I y d 3 w E V 0 R G M e g D A T 8 K X 6 w E A A A C s n d X u V 8 X d T J o Q l G v h d F b 7 A A A A A A I A A A A A A B B m A A A A A Q A A I A A A A D c j c l j d 8 o 6 Z d Y V i z t O K s f B X 6 0 D u 0 X t h O e 6 x c l z W H h G 7 A A A A A A 6 A A A A A A g A A I A A A A I 9 s q p L Y L q 9 K 8 s z Z f b T / g / K N Y Q j F K b B O n 2 A L v 7 g O G C n / U A A A A A Q x j R M 0 c 3 + P 7 i N C l 9 1 r 9 z Y M d b D / G O M D A / w r Y u e Z T u D u 5 g 8 5 E j f T m p j A H n + C h D Y H a a u f G s 9 q A i c k H E 8 / a O l R 3 q 3 4 t 6 X N U 9 B D 3 2 V m t b 5 C c w R n Q A A A A E B 7 P 2 m S K m g g F p i p s c y Y 1 v m V B 9 l E E + l j M w 5 j A + u o V k T x R E q / / + y j T M e b q y v x U y b n k 2 E c 6 w k S h K e x 6 0 g t u 0 W 0 W I I = < / D a t a M a s h u p > 
</file>

<file path=customXml/itemProps1.xml><?xml version="1.0" encoding="utf-8"?>
<ds:datastoreItem xmlns:ds="http://schemas.openxmlformats.org/officeDocument/2006/customXml" ds:itemID="{FB522FFB-2F8D-4A2B-88B4-F03B5E21716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sales and order</vt:lpstr>
      <vt:lpstr>Mahi store report 2025</vt:lpstr>
      <vt:lpstr>men vs women</vt:lpstr>
      <vt:lpstr>status</vt:lpstr>
      <vt:lpstr>Mahi_garment_store</vt:lpstr>
      <vt:lpstr>city vs month</vt:lpstr>
      <vt:lpstr>age vs gender</vt:lpstr>
      <vt:lpstr>Channels</vt:lpstr>
      <vt:lpstr>Sheet6</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POOJA SHARMA</dc:creator>
  <cp:lastModifiedBy>POOJA SHARMA</cp:lastModifiedBy>
  <dcterms:created xsi:type="dcterms:W3CDTF">2025-01-25T15:19:07Z</dcterms:created>
  <dcterms:modified xsi:type="dcterms:W3CDTF">2025-01-29T15:41:59Z</dcterms:modified>
</cp:coreProperties>
</file>