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05" yWindow="-105" windowWidth="19425" windowHeight="10305"/>
  </bookViews>
  <sheets>
    <sheet name="Fitness Progress" sheetId="1" r:id="rId1"/>
    <sheet name="Challenge" sheetId="2" r:id="rId2"/>
  </sheets>
  <calcPr calcId="124519"/>
  <pivotCaches>
    <pivotCache cacheId="4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/>
  <c r="D8"/>
  <c r="E8"/>
  <c r="F8"/>
  <c r="G8"/>
  <c r="H8"/>
  <c r="I8"/>
  <c r="B8"/>
</calcChain>
</file>

<file path=xl/sharedStrings.xml><?xml version="1.0" encoding="utf-8"?>
<sst xmlns="http://schemas.openxmlformats.org/spreadsheetml/2006/main" count="64" uniqueCount="55">
  <si>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</si>
  <si>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</si>
  <si>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</si>
  <si>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</si>
  <si>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</si>
  <si>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</si>
  <si>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</si>
  <si>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</si>
  <si>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</si>
  <si>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</si>
  <si>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Menu Plan for November</t>
  </si>
  <si>
    <t>Week of:</t>
  </si>
  <si>
    <t>Sunday</t>
  </si>
  <si>
    <t>Monday</t>
  </si>
  <si>
    <t>Tuesday</t>
  </si>
  <si>
    <t>Wednesday</t>
  </si>
  <si>
    <t>Thursday</t>
  </si>
  <si>
    <t xml:space="preserve">Friday </t>
  </si>
  <si>
    <t>Saturday</t>
  </si>
  <si>
    <t>11/1 - 11/7</t>
  </si>
  <si>
    <t>Turkey Tacos</t>
  </si>
  <si>
    <t>Spaghetti Squash Casserole</t>
  </si>
  <si>
    <t>Veggie Pizza</t>
  </si>
  <si>
    <t>Leftovers</t>
  </si>
  <si>
    <t>Chicken Tettrazini</t>
  </si>
  <si>
    <t>Eat Out/Take Out</t>
  </si>
  <si>
    <t>Chicken Stir Fry</t>
  </si>
  <si>
    <t>11/8 - 11/14</t>
  </si>
  <si>
    <t>Steak and Veggies</t>
  </si>
  <si>
    <t>Steak Tacos</t>
  </si>
  <si>
    <t>Buffalo Chicken Casserole</t>
  </si>
  <si>
    <t>Soup and Sandwiches</t>
  </si>
  <si>
    <t>Burrito Bowls</t>
  </si>
  <si>
    <t>11/15 - 11/21</t>
  </si>
  <si>
    <t>Pad Thai</t>
  </si>
  <si>
    <t>Grilled Chicken and Salad</t>
  </si>
  <si>
    <t>Tomato Soup and Grilled Cheese</t>
  </si>
  <si>
    <t>Beef Stroganoff</t>
  </si>
  <si>
    <t>Baked Ziti</t>
  </si>
  <si>
    <t>11/22 - 11/28</t>
  </si>
  <si>
    <t>Chicken and Rice</t>
  </si>
  <si>
    <t>Pork Chops</t>
  </si>
  <si>
    <t>Hot dogs and hamburgers</t>
  </si>
  <si>
    <t>Thanksgiving Dinner</t>
  </si>
  <si>
    <t>Turkey Pot Pie</t>
  </si>
  <si>
    <t>SUM</t>
  </si>
  <si>
    <t>Formula</t>
  </si>
  <si>
    <t>ADD</t>
  </si>
  <si>
    <t>MUL</t>
  </si>
  <si>
    <t>DIV</t>
  </si>
  <si>
    <t>EXP</t>
  </si>
  <si>
    <t>AVERAGE</t>
  </si>
  <si>
    <t>Grand Total</t>
  </si>
  <si>
    <t>Column Labels</t>
  </si>
  <si>
    <t>Count of Monday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</si>
</sst>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3" borderId="1" xfId="1" applyFont="1" applyFill="1" applyAlignment="1"/>
    <xf numFmtId="0" fontId="4" fillId="3" borderId="1" xfId="1" applyFont="1" applyFill="1"/>
    <xf numFmtId="0" fontId="4" fillId="3" borderId="1" xfId="1" applyFont="1" applyFill="1" applyAlignment="1">
      <alignment horizontal="left" vertical="center" wrapText="1"/>
    </xf>
    <xf numFmtId="0" fontId="4" fillId="3" borderId="1" xfId="1" applyFont="1" applyFill="1" applyAlignment="1">
      <alignment horizontal="left"/>
    </xf>
    <xf numFmtId="14" fontId="5" fillId="3" borderId="1" xfId="1" applyNumberFormat="1" applyFont="1" applyFill="1" applyAlignment="1">
      <alignment horizontal="left"/>
    </xf>
    <xf numFmtId="0" fontId="5" fillId="3" borderId="1" xfId="1" applyFont="1" applyFill="1" applyAlignment="1">
      <alignment horizontal="left"/>
    </xf>
    <xf numFmtId="0" fontId="5" fillId="3" borderId="1" xfId="1" applyFont="1" applyFill="1"/>
    <xf numFmtId="0" fontId="6" fillId="3" borderId="1" xfId="1" applyFont="1" applyFill="1"/>
    <xf numFmtId="0" fontId="6" fillId="3" borderId="1" xfId="1" applyFont="1" applyFill="1" applyAlignment="1">
      <alignment horizontal="left"/>
    </xf>
    <xf numFmtId="0" fontId="4" fillId="3" borderId="1" xfId="1" applyFont="1" applyFill="1" applyAlignment="1">
      <alignment horizontal="left" vertical="center"/>
    </xf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'Fitness Progress'!$B$1:$B$2</c:f>
              <c:strCache>
                <c:ptCount val="1"/>
                <c:pt idx="0">
                  <c:v>FITNESS PROGRESS CHART Weight</c:v>
                </c:pt>
              </c:strCache>
            </c:strRef>
          </c:tx>
          <c:cat>
            <c:strRef>
              <c:f>'Fitness Progress'!$A$3:$A$8</c:f>
              <c:strCache>
                <c:ptCount val="6"/>
                <c:pt idx="0">
                  <c:v>03-05-2013</c:v>
                </c:pt>
                <c:pt idx="1">
                  <c:v>11-05-2013</c:v>
                </c:pt>
                <c:pt idx="2">
                  <c:v>19-05-2013</c:v>
                </c:pt>
                <c:pt idx="3">
                  <c:v>26-05-2013</c:v>
                </c:pt>
                <c:pt idx="4">
                  <c:v>01-06-2013</c:v>
                </c:pt>
                <c:pt idx="5">
                  <c:v>AVERAGE</c:v>
                </c:pt>
              </c:strCache>
            </c:strRef>
          </c:cat>
          <c:val>
            <c:numRef>
              <c:f>'Fitness Progress'!$B$3:$B$8</c:f>
              <c:numCache>
                <c:formatCode>General</c:formatCode>
                <c:ptCount val="6"/>
                <c:pt idx="0">
                  <c:v>140</c:v>
                </c:pt>
                <c:pt idx="1">
                  <c:v>140</c:v>
                </c:pt>
                <c:pt idx="2">
                  <c:v>139</c:v>
                </c:pt>
                <c:pt idx="3">
                  <c:v>138</c:v>
                </c:pt>
                <c:pt idx="4">
                  <c:v>138</c:v>
                </c:pt>
                <c:pt idx="5">
                  <c:v>139</c:v>
                </c:pt>
              </c:numCache>
            </c:numRef>
          </c:val>
        </c:ser>
        <c:ser>
          <c:idx val="1"/>
          <c:order val="1"/>
          <c:tx>
            <c:strRef>
              <c:f>'Fitness Progress'!$C$1:$C$2</c:f>
              <c:strCache>
                <c:ptCount val="1"/>
                <c:pt idx="0">
                  <c:v>FITNESS PROGRESS CHART Chest</c:v>
                </c:pt>
              </c:strCache>
            </c:strRef>
          </c:tx>
          <c:cat>
            <c:strRef>
              <c:f>'Fitness Progress'!$A$3:$A$8</c:f>
              <c:strCache>
                <c:ptCount val="6"/>
                <c:pt idx="0">
                  <c:v>03-05-2013</c:v>
                </c:pt>
                <c:pt idx="1">
                  <c:v>11-05-2013</c:v>
                </c:pt>
                <c:pt idx="2">
                  <c:v>19-05-2013</c:v>
                </c:pt>
                <c:pt idx="3">
                  <c:v>26-05-2013</c:v>
                </c:pt>
                <c:pt idx="4">
                  <c:v>01-06-2013</c:v>
                </c:pt>
                <c:pt idx="5">
                  <c:v>AVERAGE</c:v>
                </c:pt>
              </c:strCache>
            </c:strRef>
          </c:cat>
          <c:val>
            <c:numRef>
              <c:f>'Fitness Progress'!$C$3:$C$8</c:f>
              <c:numCache>
                <c:formatCode>General</c:formatCode>
                <c:ptCount val="6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31.6</c:v>
                </c:pt>
              </c:numCache>
            </c:numRef>
          </c:val>
        </c:ser>
        <c:ser>
          <c:idx val="2"/>
          <c:order val="2"/>
          <c:tx>
            <c:strRef>
              <c:f>'Fitness Progress'!$D$1:$D$2</c:f>
              <c:strCache>
                <c:ptCount val="1"/>
                <c:pt idx="0">
                  <c:v>FITNESS PROGRESS CHART Waist</c:v>
                </c:pt>
              </c:strCache>
            </c:strRef>
          </c:tx>
          <c:cat>
            <c:strRef>
              <c:f>'Fitness Progress'!$A$3:$A$8</c:f>
              <c:strCache>
                <c:ptCount val="6"/>
                <c:pt idx="0">
                  <c:v>03-05-2013</c:v>
                </c:pt>
                <c:pt idx="1">
                  <c:v>11-05-2013</c:v>
                </c:pt>
                <c:pt idx="2">
                  <c:v>19-05-2013</c:v>
                </c:pt>
                <c:pt idx="3">
                  <c:v>26-05-2013</c:v>
                </c:pt>
                <c:pt idx="4">
                  <c:v>01-06-2013</c:v>
                </c:pt>
                <c:pt idx="5">
                  <c:v>AVERAGE</c:v>
                </c:pt>
              </c:strCache>
            </c:strRef>
          </c:cat>
          <c:val>
            <c:numRef>
              <c:f>'Fitness Progress'!$D$3:$D$8</c:f>
              <c:numCache>
                <c:formatCode>General</c:formatCode>
                <c:ptCount val="6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30.6</c:v>
                </c:pt>
              </c:numCache>
            </c:numRef>
          </c:val>
        </c:ser>
        <c:ser>
          <c:idx val="3"/>
          <c:order val="3"/>
          <c:tx>
            <c:strRef>
              <c:f>'Fitness Progress'!$E$1:$E$2</c:f>
              <c:strCache>
                <c:ptCount val="1"/>
                <c:pt idx="0">
                  <c:v>FITNESS PROGRESS CHART Hips</c:v>
                </c:pt>
              </c:strCache>
            </c:strRef>
          </c:tx>
          <c:cat>
            <c:strRef>
              <c:f>'Fitness Progress'!$A$3:$A$8</c:f>
              <c:strCache>
                <c:ptCount val="6"/>
                <c:pt idx="0">
                  <c:v>03-05-2013</c:v>
                </c:pt>
                <c:pt idx="1">
                  <c:v>11-05-2013</c:v>
                </c:pt>
                <c:pt idx="2">
                  <c:v>19-05-2013</c:v>
                </c:pt>
                <c:pt idx="3">
                  <c:v>26-05-2013</c:v>
                </c:pt>
                <c:pt idx="4">
                  <c:v>01-06-2013</c:v>
                </c:pt>
                <c:pt idx="5">
                  <c:v>AVERAGE</c:v>
                </c:pt>
              </c:strCache>
            </c:strRef>
          </c:cat>
          <c:val>
            <c:numRef>
              <c:f>'Fitness Progress'!$E$3:$E$8</c:f>
              <c:numCache>
                <c:formatCode>General</c:formatCode>
                <c:ptCount val="6"/>
                <c:pt idx="0">
                  <c:v>40</c:v>
                </c:pt>
                <c:pt idx="1">
                  <c:v>39.5</c:v>
                </c:pt>
                <c:pt idx="2">
                  <c:v>39.5</c:v>
                </c:pt>
                <c:pt idx="3">
                  <c:v>39</c:v>
                </c:pt>
                <c:pt idx="4">
                  <c:v>39</c:v>
                </c:pt>
                <c:pt idx="5">
                  <c:v>39.4</c:v>
                </c:pt>
              </c:numCache>
            </c:numRef>
          </c:val>
        </c:ser>
        <c:ser>
          <c:idx val="4"/>
          <c:order val="4"/>
          <c:tx>
            <c:strRef>
              <c:f>'Fitness Progress'!$F$1:$F$2</c:f>
              <c:strCache>
                <c:ptCount val="1"/>
                <c:pt idx="0">
                  <c:v>FITNESS PROGRESS CHART Forearm</c:v>
                </c:pt>
              </c:strCache>
            </c:strRef>
          </c:tx>
          <c:cat>
            <c:strRef>
              <c:f>'Fitness Progress'!$A$3:$A$8</c:f>
              <c:strCache>
                <c:ptCount val="6"/>
                <c:pt idx="0">
                  <c:v>03-05-2013</c:v>
                </c:pt>
                <c:pt idx="1">
                  <c:v>11-05-2013</c:v>
                </c:pt>
                <c:pt idx="2">
                  <c:v>19-05-2013</c:v>
                </c:pt>
                <c:pt idx="3">
                  <c:v>26-05-2013</c:v>
                </c:pt>
                <c:pt idx="4">
                  <c:v>01-06-2013</c:v>
                </c:pt>
                <c:pt idx="5">
                  <c:v>AVERAGE</c:v>
                </c:pt>
              </c:strCache>
            </c:strRef>
          </c:cat>
          <c:val>
            <c:numRef>
              <c:f>'Fitness Progress'!$F$3:$F$8</c:f>
              <c:numCache>
                <c:formatCode>General</c:formatCode>
                <c:ptCount val="6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11</c:v>
                </c:pt>
                <c:pt idx="4">
                  <c:v>11</c:v>
                </c:pt>
                <c:pt idx="5">
                  <c:v>11.3</c:v>
                </c:pt>
              </c:numCache>
            </c:numRef>
          </c:val>
        </c:ser>
        <c:ser>
          <c:idx val="5"/>
          <c:order val="5"/>
          <c:tx>
            <c:strRef>
              <c:f>'Fitness Progress'!$G$1:$G$2</c:f>
              <c:strCache>
                <c:ptCount val="1"/>
                <c:pt idx="0">
                  <c:v>FITNESS PROGRESS CHART Estimated Lean Body</c:v>
                </c:pt>
              </c:strCache>
            </c:strRef>
          </c:tx>
          <c:cat>
            <c:strRef>
              <c:f>'Fitness Progress'!$A$3:$A$8</c:f>
              <c:strCache>
                <c:ptCount val="6"/>
                <c:pt idx="0">
                  <c:v>03-05-2013</c:v>
                </c:pt>
                <c:pt idx="1">
                  <c:v>11-05-2013</c:v>
                </c:pt>
                <c:pt idx="2">
                  <c:v>19-05-2013</c:v>
                </c:pt>
                <c:pt idx="3">
                  <c:v>26-05-2013</c:v>
                </c:pt>
                <c:pt idx="4">
                  <c:v>01-06-2013</c:v>
                </c:pt>
                <c:pt idx="5">
                  <c:v>AVERAGE</c:v>
                </c:pt>
              </c:strCache>
            </c:strRef>
          </c:cat>
          <c:val>
            <c:numRef>
              <c:f>'Fitness Progress'!$G$3:$G$8</c:f>
              <c:numCache>
                <c:formatCode>General</c:formatCode>
                <c:ptCount val="6"/>
                <c:pt idx="0">
                  <c:v>103.8</c:v>
                </c:pt>
                <c:pt idx="1">
                  <c:v>103.9</c:v>
                </c:pt>
                <c:pt idx="2">
                  <c:v>103.2</c:v>
                </c:pt>
                <c:pt idx="3">
                  <c:v>103.4</c:v>
                </c:pt>
                <c:pt idx="4">
                  <c:v>103.4</c:v>
                </c:pt>
                <c:pt idx="5">
                  <c:v>103.53999999999999</c:v>
                </c:pt>
              </c:numCache>
            </c:numRef>
          </c:val>
        </c:ser>
        <c:ser>
          <c:idx val="6"/>
          <c:order val="6"/>
          <c:tx>
            <c:strRef>
              <c:f>'Fitness Progress'!$H$1:$H$2</c:f>
              <c:strCache>
                <c:ptCount val="1"/>
                <c:pt idx="0">
                  <c:v>FITNESS PROGRESS CHART Estimated Body Fat</c:v>
                </c:pt>
              </c:strCache>
            </c:strRef>
          </c:tx>
          <c:cat>
            <c:strRef>
              <c:f>'Fitness Progress'!$A$3:$A$8</c:f>
              <c:strCache>
                <c:ptCount val="6"/>
                <c:pt idx="0">
                  <c:v>03-05-2013</c:v>
                </c:pt>
                <c:pt idx="1">
                  <c:v>11-05-2013</c:v>
                </c:pt>
                <c:pt idx="2">
                  <c:v>19-05-2013</c:v>
                </c:pt>
                <c:pt idx="3">
                  <c:v>26-05-2013</c:v>
                </c:pt>
                <c:pt idx="4">
                  <c:v>01-06-2013</c:v>
                </c:pt>
                <c:pt idx="5">
                  <c:v>AVERAGE</c:v>
                </c:pt>
              </c:strCache>
            </c:strRef>
          </c:cat>
          <c:val>
            <c:numRef>
              <c:f>'Fitness Progress'!$H$3:$H$8</c:f>
              <c:numCache>
                <c:formatCode>General</c:formatCode>
                <c:ptCount val="6"/>
                <c:pt idx="0">
                  <c:v>36.200000000000003</c:v>
                </c:pt>
                <c:pt idx="1">
                  <c:v>36.1</c:v>
                </c:pt>
                <c:pt idx="2">
                  <c:v>35.799999999999997</c:v>
                </c:pt>
                <c:pt idx="3">
                  <c:v>35.6</c:v>
                </c:pt>
                <c:pt idx="4">
                  <c:v>35.6</c:v>
                </c:pt>
                <c:pt idx="5">
                  <c:v>35.86</c:v>
                </c:pt>
              </c:numCache>
            </c:numRef>
          </c:val>
        </c:ser>
        <c:ser>
          <c:idx val="7"/>
          <c:order val="7"/>
          <c:tx>
            <c:strRef>
              <c:f>'Fitness Progress'!$I$1:$I$2</c:f>
              <c:strCache>
                <c:ptCount val="1"/>
                <c:pt idx="0">
                  <c:v>FITNESS PROGRESS CHART Estimated Body Fat %</c:v>
                </c:pt>
              </c:strCache>
            </c:strRef>
          </c:tx>
          <c:cat>
            <c:strRef>
              <c:f>'Fitness Progress'!$A$3:$A$8</c:f>
              <c:strCache>
                <c:ptCount val="6"/>
                <c:pt idx="0">
                  <c:v>03-05-2013</c:v>
                </c:pt>
                <c:pt idx="1">
                  <c:v>11-05-2013</c:v>
                </c:pt>
                <c:pt idx="2">
                  <c:v>19-05-2013</c:v>
                </c:pt>
                <c:pt idx="3">
                  <c:v>26-05-2013</c:v>
                </c:pt>
                <c:pt idx="4">
                  <c:v>01-06-2013</c:v>
                </c:pt>
                <c:pt idx="5">
                  <c:v>AVERAGE</c:v>
                </c:pt>
              </c:strCache>
            </c:strRef>
          </c:cat>
          <c:val>
            <c:numRef>
              <c:f>'Fitness Progress'!$I$3:$I$8</c:f>
              <c:numCache>
                <c:formatCode>General</c:formatCode>
                <c:ptCount val="6"/>
                <c:pt idx="0">
                  <c:v>0.25900000000000001</c:v>
                </c:pt>
                <c:pt idx="1">
                  <c:v>0.25800000000000001</c:v>
                </c:pt>
                <c:pt idx="2">
                  <c:v>0.25800000000000001</c:v>
                </c:pt>
                <c:pt idx="3">
                  <c:v>0.25600000000000001</c:v>
                </c:pt>
                <c:pt idx="4">
                  <c:v>0.25600000000000001</c:v>
                </c:pt>
                <c:pt idx="5">
                  <c:v>0.25740000000000002</c:v>
                </c:pt>
              </c:numCache>
            </c:numRef>
          </c:val>
        </c:ser>
        <c:axId val="125710336"/>
        <c:axId val="125711872"/>
      </c:barChart>
      <c:catAx>
        <c:axId val="125710336"/>
        <c:scaling>
          <c:orientation val="minMax"/>
        </c:scaling>
        <c:axPos val="b"/>
        <c:tickLblPos val="nextTo"/>
        <c:crossAx val="125711872"/>
        <c:crosses val="autoZero"/>
        <c:auto val="1"/>
        <c:lblAlgn val="ctr"/>
        <c:lblOffset val="100"/>
      </c:catAx>
      <c:valAx>
        <c:axId val="125711872"/>
        <c:scaling>
          <c:orientation val="minMax"/>
        </c:scaling>
        <c:axPos val="l"/>
        <c:majorGridlines/>
        <c:numFmt formatCode="General" sourceLinked="1"/>
        <c:tickLblPos val="nextTo"/>
        <c:crossAx val="125710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4</xdr:row>
      <xdr:rowOff>276225</xdr:rowOff>
    </xdr:from>
    <xdr:to>
      <xdr:col>21</xdr:col>
      <xdr:colOff>238125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34.649671527775" createdVersion="3" refreshedVersion="3" minRefreshableVersion="3" recordCount="4">
  <cacheSource type="worksheet">
    <worksheetSource ref="A2:H6" sheet="Challenge"/>
  </cacheSource>
  <cacheFields count="8">
    <cacheField name="Week of:" numFmtId="14">
      <sharedItems count="4">
        <s v="11/1 - 11/7"/>
        <s v="11/8 - 11/14"/>
        <s v="11/15 - 11/21"/>
        <s v="11/22 - 11/28"/>
      </sharedItems>
    </cacheField>
    <cacheField name="Sunday" numFmtId="0">
      <sharedItems count="4">
        <s v="Turkey Tacos"/>
        <s v="Steak and Veggies"/>
        <s v="Pad Thai"/>
        <s v="Chicken and Rice"/>
      </sharedItems>
    </cacheField>
    <cacheField name="Monday" numFmtId="0">
      <sharedItems count="3">
        <s v="Spaghetti Squash Casserole"/>
        <s v="Leftovers"/>
        <s v="Grilled Chicken and Salad"/>
      </sharedItems>
    </cacheField>
    <cacheField name="Tuesday" numFmtId="0">
      <sharedItems/>
    </cacheField>
    <cacheField name="Wednesday" numFmtId="0">
      <sharedItems/>
    </cacheField>
    <cacheField name="Thursday" numFmtId="0">
      <sharedItems/>
    </cacheField>
    <cacheField name="Friday " numFmtId="0">
      <sharedItems/>
    </cacheField>
    <cacheField name="Saturday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x v="0"/>
    <s v="Veggie Pizza"/>
    <s v="Leftovers"/>
    <s v="Chicken Tettrazini"/>
    <s v="Eat Out/Take Out"/>
    <s v="Chicken Stir Fry"/>
  </r>
  <r>
    <x v="1"/>
    <x v="1"/>
    <x v="1"/>
    <s v="Steak Tacos"/>
    <s v="Buffalo Chicken Casserole"/>
    <s v="Soup and Sandwiches"/>
    <s v="Eat Out/Take Out"/>
    <s v="Burrito Bowls"/>
  </r>
  <r>
    <x v="2"/>
    <x v="2"/>
    <x v="2"/>
    <s v="Leftovers"/>
    <s v="Tomato Soup and Grilled Cheese"/>
    <s v="Beef Stroganoff"/>
    <s v="Eat Out/Take Out"/>
    <s v="Baked Ziti"/>
  </r>
  <r>
    <x v="3"/>
    <x v="3"/>
    <x v="1"/>
    <s v="Pork Chops"/>
    <s v="Hot dogs and hamburgers"/>
    <s v="Thanksgiving Dinner"/>
    <s v="Leftovers"/>
    <s v="Turkey Pot Pi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14:H16" firstHeaderRow="1" firstDataRow="2" firstDataCol="1" rowPageCount="1" colPageCount="1"/>
  <pivotFields count="8">
    <pivotField axis="axisPage" showAll="0">
      <items count="5">
        <item x="0"/>
        <item x="2"/>
        <item x="3"/>
        <item x="1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2">
    <i>
      <x v="1"/>
    </i>
    <i t="grand">
      <x/>
    </i>
  </colItems>
  <pageFields count="1">
    <pageField fld="0" item="3" hier="-1"/>
  </pageFields>
  <dataFields count="1">
    <dataField name="Count of Monday" fld="2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"/>
  <sheetViews>
    <sheetView tabSelected="1" workbookViewId="0">
      <selection activeCell="H15" sqref="H15"/>
    </sheetView>
  </sheetViews>
  <sheetFormatPr defaultColWidth="8.7109375" defaultRowHeight="15" customHeight="1"/>
  <cols>
    <col min="1" max="1" width="27" style="10" customWidth="1"/>
    <col min="2" max="2" width="7.7109375" style="10" bestFit="1" customWidth="1"/>
    <col min="3" max="3" width="6.5703125" style="10" bestFit="1" customWidth="1"/>
    <col min="4" max="4" width="6.28515625" style="10" bestFit="1" customWidth="1"/>
    <col min="5" max="5" width="5.5703125" style="10" bestFit="1" customWidth="1"/>
    <col min="6" max="6" width="9" style="10" bestFit="1" customWidth="1"/>
    <col min="7" max="7" width="11.140625" style="10" customWidth="1"/>
    <col min="8" max="8" width="13.5703125" style="10" customWidth="1"/>
    <col min="9" max="9" width="11.5703125" style="10" customWidth="1"/>
    <col min="10" max="10" width="8.7109375" style="10"/>
    <col min="11" max="11" width="5.7109375" style="10" bestFit="1" customWidth="1"/>
    <col min="12" max="16384" width="8.7109375" style="10"/>
  </cols>
  <sheetData>
    <row r="1" spans="1:11" s="5" customFormat="1" ht="20.2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11" s="5" customFormat="1" ht="30" customHeight="1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6" t="s">
        <v>46</v>
      </c>
      <c r="K2" s="7"/>
    </row>
    <row r="3" spans="1:11" ht="30" customHeight="1">
      <c r="A3" s="8">
        <v>41397</v>
      </c>
      <c r="B3" s="9">
        <v>140</v>
      </c>
      <c r="C3" s="9">
        <v>32</v>
      </c>
      <c r="D3" s="9">
        <v>31</v>
      </c>
      <c r="E3" s="9">
        <v>40</v>
      </c>
      <c r="F3" s="9">
        <v>11.5</v>
      </c>
      <c r="G3" s="9">
        <v>103.8</v>
      </c>
      <c r="H3" s="9">
        <v>36.200000000000003</v>
      </c>
      <c r="I3" s="9">
        <v>0.25900000000000001</v>
      </c>
      <c r="J3" s="9"/>
      <c r="K3" s="9" t="s">
        <v>47</v>
      </c>
    </row>
    <row r="4" spans="1:11" ht="30" customHeight="1">
      <c r="A4" s="8">
        <v>41405</v>
      </c>
      <c r="B4" s="9">
        <v>140</v>
      </c>
      <c r="C4" s="9">
        <v>32</v>
      </c>
      <c r="D4" s="9">
        <v>31</v>
      </c>
      <c r="E4" s="9">
        <v>39.5</v>
      </c>
      <c r="F4" s="9">
        <v>11.5</v>
      </c>
      <c r="G4" s="9">
        <v>103.9</v>
      </c>
      <c r="H4" s="9">
        <v>36.1</v>
      </c>
      <c r="I4" s="9">
        <v>0.25800000000000001</v>
      </c>
      <c r="J4" s="9"/>
      <c r="K4" s="9" t="s">
        <v>45</v>
      </c>
    </row>
    <row r="5" spans="1:11" ht="30" customHeight="1">
      <c r="A5" s="8">
        <v>41413</v>
      </c>
      <c r="B5" s="9">
        <v>139</v>
      </c>
      <c r="C5" s="9">
        <v>32</v>
      </c>
      <c r="D5" s="9">
        <v>31</v>
      </c>
      <c r="E5" s="9">
        <v>39.5</v>
      </c>
      <c r="F5" s="9">
        <v>11.5</v>
      </c>
      <c r="G5" s="9">
        <v>103.2</v>
      </c>
      <c r="H5" s="9">
        <v>35.799999999999997</v>
      </c>
      <c r="I5" s="9">
        <v>0.25800000000000001</v>
      </c>
      <c r="J5" s="9"/>
      <c r="K5" s="9" t="s">
        <v>48</v>
      </c>
    </row>
    <row r="6" spans="1:11" ht="30" customHeight="1">
      <c r="A6" s="8">
        <v>41420</v>
      </c>
      <c r="B6" s="9">
        <v>138</v>
      </c>
      <c r="C6" s="9">
        <v>31</v>
      </c>
      <c r="D6" s="9">
        <v>30</v>
      </c>
      <c r="E6" s="9">
        <v>39</v>
      </c>
      <c r="F6" s="9">
        <v>11</v>
      </c>
      <c r="G6" s="9">
        <v>103.4</v>
      </c>
      <c r="H6" s="9">
        <v>35.6</v>
      </c>
      <c r="I6" s="9">
        <v>0.25600000000000001</v>
      </c>
      <c r="J6" s="9"/>
      <c r="K6" s="9" t="s">
        <v>49</v>
      </c>
    </row>
    <row r="7" spans="1:11" ht="30" customHeight="1">
      <c r="A7" s="8">
        <v>41426</v>
      </c>
      <c r="B7" s="9">
        <v>138</v>
      </c>
      <c r="C7" s="9">
        <v>31</v>
      </c>
      <c r="D7" s="9">
        <v>30</v>
      </c>
      <c r="E7" s="9">
        <v>39</v>
      </c>
      <c r="F7" s="9">
        <v>11</v>
      </c>
      <c r="G7" s="9">
        <v>103.4</v>
      </c>
      <c r="H7" s="9">
        <v>35.6</v>
      </c>
      <c r="I7" s="9">
        <v>0.25600000000000001</v>
      </c>
      <c r="J7" s="9"/>
      <c r="K7" s="9" t="s">
        <v>50</v>
      </c>
    </row>
    <row r="8" spans="1:11" s="11" customFormat="1" ht="27" customHeight="1">
      <c r="A8" s="11" t="s">
        <v>51</v>
      </c>
      <c r="B8" s="12">
        <f>AVERAGE(B3:B7)</f>
        <v>139</v>
      </c>
      <c r="C8" s="12">
        <f t="shared" ref="C8:I8" si="0">AVERAGE(C3:C7)</f>
        <v>31.6</v>
      </c>
      <c r="D8" s="12">
        <f t="shared" si="0"/>
        <v>30.6</v>
      </c>
      <c r="E8" s="12">
        <f t="shared" si="0"/>
        <v>39.4</v>
      </c>
      <c r="F8" s="12">
        <f t="shared" si="0"/>
        <v>11.3</v>
      </c>
      <c r="G8" s="12">
        <f t="shared" si="0"/>
        <v>103.53999999999999</v>
      </c>
      <c r="H8" s="12">
        <f t="shared" si="0"/>
        <v>35.86</v>
      </c>
      <c r="I8" s="12">
        <f t="shared" si="0"/>
        <v>0.25740000000000002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H16" sqref="H16"/>
    </sheetView>
  </sheetViews>
  <sheetFormatPr defaultColWidth="22.7109375" defaultRowHeight="15.75"/>
  <cols>
    <col min="1" max="5" width="22.7109375" style="1"/>
    <col min="6" max="6" width="16.42578125" style="1" customWidth="1"/>
    <col min="7" max="7" width="16.28515625" style="1" customWidth="1"/>
    <col min="8" max="8" width="11.28515625" style="1" customWidth="1"/>
    <col min="9" max="9" width="25.7109375" style="1" customWidth="1"/>
    <col min="10" max="11" width="11.28515625" style="1" customWidth="1"/>
    <col min="12" max="16384" width="22.7109375" style="1"/>
  </cols>
  <sheetData>
    <row r="1" spans="1:11">
      <c r="A1" s="3" t="s">
        <v>10</v>
      </c>
      <c r="B1" s="3"/>
      <c r="C1" s="3"/>
      <c r="D1" s="3"/>
      <c r="E1" s="3"/>
      <c r="F1" s="3"/>
      <c r="G1" s="3"/>
      <c r="H1" s="3"/>
    </row>
    <row r="2" spans="1:1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</row>
    <row r="3" spans="1:11" ht="31.5">
      <c r="A3" s="2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</row>
    <row r="4" spans="1:11" ht="31.5">
      <c r="A4" s="2" t="s">
        <v>27</v>
      </c>
      <c r="B4" s="1" t="s">
        <v>28</v>
      </c>
      <c r="C4" s="1" t="s">
        <v>23</v>
      </c>
      <c r="D4" s="1" t="s">
        <v>29</v>
      </c>
      <c r="E4" s="1" t="s">
        <v>30</v>
      </c>
      <c r="F4" s="1" t="s">
        <v>31</v>
      </c>
      <c r="G4" s="1" t="s">
        <v>25</v>
      </c>
      <c r="H4" s="1" t="s">
        <v>32</v>
      </c>
    </row>
    <row r="5" spans="1:11" ht="31.5">
      <c r="A5" s="2" t="s">
        <v>33</v>
      </c>
      <c r="B5" s="1" t="s">
        <v>34</v>
      </c>
      <c r="C5" s="1" t="s">
        <v>35</v>
      </c>
      <c r="D5" s="1" t="s">
        <v>23</v>
      </c>
      <c r="E5" s="1" t="s">
        <v>36</v>
      </c>
      <c r="F5" s="1" t="s">
        <v>37</v>
      </c>
      <c r="G5" s="1" t="s">
        <v>25</v>
      </c>
      <c r="H5" s="1" t="s">
        <v>38</v>
      </c>
    </row>
    <row r="6" spans="1:11" ht="31.5">
      <c r="A6" s="2" t="s">
        <v>39</v>
      </c>
      <c r="B6" s="1" t="s">
        <v>40</v>
      </c>
      <c r="C6" s="1" t="s">
        <v>23</v>
      </c>
      <c r="D6" s="1" t="s">
        <v>41</v>
      </c>
      <c r="E6" s="1" t="s">
        <v>42</v>
      </c>
      <c r="F6" s="1" t="s">
        <v>43</v>
      </c>
      <c r="G6" s="1" t="s">
        <v>23</v>
      </c>
      <c r="H6" s="1" t="s">
        <v>44</v>
      </c>
    </row>
    <row r="12" spans="1:11">
      <c r="F12" s="14" t="s">
        <v>11</v>
      </c>
      <c r="G12" t="s">
        <v>27</v>
      </c>
    </row>
    <row r="14" spans="1:11">
      <c r="F14"/>
      <c r="G14" s="14" t="s">
        <v>53</v>
      </c>
      <c r="H14"/>
      <c r="I14"/>
      <c r="J14"/>
      <c r="K14"/>
    </row>
    <row r="15" spans="1:11">
      <c r="F15"/>
      <c r="G15" t="s">
        <v>23</v>
      </c>
      <c r="H15" t="s">
        <v>52</v>
      </c>
      <c r="I15"/>
      <c r="J15"/>
      <c r="K15"/>
    </row>
    <row r="16" spans="1:11">
      <c r="F16" t="s">
        <v>54</v>
      </c>
      <c r="G16" s="15">
        <v>1</v>
      </c>
      <c r="H16" s="15">
        <v>1</v>
      </c>
      <c r="I16"/>
      <c r="J16"/>
      <c r="K16"/>
    </row>
    <row r="17" spans="6:11">
      <c r="F17"/>
      <c r="G17"/>
      <c r="H17"/>
      <c r="I17"/>
      <c r="J17"/>
      <c r="K17"/>
    </row>
    <row r="18" spans="6:11">
      <c r="F18"/>
      <c r="G18"/>
      <c r="H18"/>
      <c r="I18"/>
      <c r="J18"/>
      <c r="K18"/>
    </row>
    <row r="19" spans="6:11">
      <c r="F19"/>
      <c r="G19"/>
      <c r="H19"/>
      <c r="I19"/>
      <c r="J19"/>
      <c r="K19"/>
    </row>
    <row r="20" spans="6:11">
      <c r="F20"/>
      <c r="G20"/>
      <c r="H20"/>
      <c r="I20"/>
      <c r="J20"/>
      <c r="K20"/>
    </row>
    <row r="21" spans="6:11">
      <c r="F21"/>
      <c r="G21"/>
      <c r="H21"/>
    </row>
    <row r="22" spans="6:11">
      <c r="F22"/>
      <c r="G22"/>
      <c r="H22"/>
    </row>
    <row r="23" spans="6:11">
      <c r="F23"/>
      <c r="G23"/>
      <c r="H23"/>
    </row>
    <row r="24" spans="6:11">
      <c r="F24"/>
      <c r="G24"/>
      <c r="H24"/>
    </row>
    <row r="25" spans="6:11">
      <c r="F25"/>
      <c r="G25"/>
      <c r="H25"/>
    </row>
    <row r="26" spans="6:11">
      <c r="F26"/>
      <c r="G26"/>
      <c r="H26"/>
    </row>
    <row r="27" spans="6:11">
      <c r="F27"/>
      <c r="G27"/>
      <c r="H27"/>
    </row>
    <row r="28" spans="6:11">
      <c r="F28"/>
      <c r="G28"/>
      <c r="H28"/>
    </row>
    <row r="29" spans="6:11">
      <c r="F29"/>
      <c r="G29"/>
      <c r="H29"/>
    </row>
    <row r="30" spans="6:11">
      <c r="F30"/>
      <c r="G30"/>
      <c r="H30"/>
    </row>
    <row r="31" spans="6:11">
      <c r="F31"/>
      <c r="G31"/>
      <c r="H31"/>
    </row>
  </sheetData>
  <mergeCells count="1">
    <mergeCell ref="A1:H1"/>
  </mergeCells>
  <pageMargins left="0.7" right="0.7" top="0.75" bottom="0.75" header="0.3" footer="0.3"/>
  <pageSetup paperSize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Fitness Progress</vt:lpstr>
      <vt:lpstr>Challenge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2015-10-07T15:01:18Z</dcterms:created>
  <dcterms:modified xsi:type="dcterms:W3CDTF">2024-08-30T10:09:34Z</dcterms:modified>
  <cp:category/>
  <cp:contentStatus/>
</cp:coreProperties>
</file>