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BD5DE468-9FF8-44F9-B40D-FD0E0814A7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<sst xmlns="http://schemas.openxmlformats.org/spreadsheetml/2006/main" count="244" uniqueCount="103">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</sst>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97EE57-6F67-4034-BC54-0B2640853C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activeCell="O11" sqref="O11:O48"/>
    </sheetView>
  </sheetViews>
  <sheetFormatPr defaultColWidth="14.42578125" defaultRowHeight="15" customHeight="1" x14ac:dyDescent="0.25"/>
  <cols>
    <col min="1" max="3" width="8.7109375" customWidth="1"/>
    <col min="4" max="4" width="11.28515625" bestFit="1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8.140625" customWidth="1"/>
    <col min="11" max="11" width="16.85546875" bestFit="1" customWidth="1"/>
    <col min="12" max="12" width="14" customWidth="1"/>
    <col min="13" max="13" width="11.85546875" bestFit="1" customWidth="1"/>
    <col min="14" max="14" width="24" bestFit="1" customWidth="1"/>
    <col min="15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IF(AND(H11&lt;50000,E11="Female"),"Eligible for Gift","NotEligible for Gift")</f>
        <v>NotEligible for Gift</v>
      </c>
      <c r="K11" s="11" t="str">
        <f>IF(AND(H11&lt;30000,G11="CCD"),"Get 9000 as Bonus","No Bonus")</f>
        <v>No Bonus</v>
      </c>
      <c r="L11" s="11" t="str">
        <f>IF(YEAR(D11)&lt;1980,"Retired","Not Retired")</f>
        <v>Retired</v>
      </c>
      <c r="M11" s="11" t="str">
        <f>IF(OR(G11="Sales",G11="Marketing Department"),IF(H11&lt;45000,25000,"25000 Bonus"),("No Bonus"))</f>
        <v>No Bonus</v>
      </c>
      <c r="N11" s="11" t="str">
        <f>IF(G11="Director","NO Voucher",IF(G11="CEO","NO Voucher","1500 RS. Amazon Voucher"))</f>
        <v>1500 RS. Amazon Voucher</v>
      </c>
      <c r="O11" s="11" t="str">
        <f>IF(I11="North","5000","")&amp;IF(I11="South","4000","")&amp;IF(I11="East","4200","")&amp;IF(I11="Mid West","3800","")</f>
        <v>5000</v>
      </c>
    </row>
    <row r="12" spans="1:26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IF(AND(H12&lt;50000,E12="Female"),"Eligible for Gift","NotEligible for Gift")</f>
        <v>NotEligible for Gift</v>
      </c>
      <c r="K12" s="11" t="str">
        <f t="shared" ref="K12:K48" si="1">IF(AND(H12&lt;30000,G12="CCD"),"Get 9000 as Bonus","No Bonus")</f>
        <v>No Bonus</v>
      </c>
      <c r="L12" s="11" t="str">
        <f t="shared" ref="L12:L48" si="2">IF(YEAR(D12)&lt;1980,"Retired","Not Retired")</f>
        <v>Retired</v>
      </c>
      <c r="M12" s="11" t="str">
        <f t="shared" ref="M12:M48" si="3">IF(OR(G12="Sales",G12="Marketing Department"),IF(H12&lt;45000,25000,"25000 Bonus"),("No Bonus"))</f>
        <v>No Bonus</v>
      </c>
      <c r="N12" s="11" t="str">
        <f t="shared" ref="N12:N48" si="4">IF(G12="Director","NO Voucher",IF(G12="CEO","NO Voucher","1500 RS. Amazon Voucher"))</f>
        <v>1500 RS. Amazon Voucher</v>
      </c>
      <c r="O12" s="11" t="str">
        <f t="shared" ref="O12:O48" si="5">IF(I12="North","5000","")&amp;IF(I12="South","4000","")&amp;IF(I12="East","4200","")&amp;IF(I12="Mid West","3800","")</f>
        <v>5000</v>
      </c>
    </row>
    <row r="13" spans="1:26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1500 RS. Amazon Voucher</v>
      </c>
      <c r="O13" s="11" t="str">
        <f t="shared" si="5"/>
        <v>5000</v>
      </c>
    </row>
    <row r="14" spans="1:26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>NotEligible for Gift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1500 RS. Amazon Voucher</v>
      </c>
      <c r="O14" s="11" t="str">
        <f t="shared" si="5"/>
        <v>4000</v>
      </c>
    </row>
    <row r="15" spans="1:26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>NotEligible for Gift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1500 RS. Amazon Voucher</v>
      </c>
      <c r="O15" s="11" t="str">
        <f t="shared" si="5"/>
        <v>5000</v>
      </c>
    </row>
    <row r="16" spans="1:26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>NotEligible for Gift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NO Voucher</v>
      </c>
      <c r="O16" s="11" t="str">
        <f t="shared" si="5"/>
        <v>5000</v>
      </c>
    </row>
    <row r="17" spans="1:15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>NotEligible for Gift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1500 RS. Amazon Voucher</v>
      </c>
      <c r="O17" s="11" t="str">
        <f t="shared" si="5"/>
        <v>3800</v>
      </c>
    </row>
    <row r="18" spans="1:15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>NotEligible for Gift</v>
      </c>
      <c r="K18" s="11" t="str">
        <f t="shared" si="1"/>
        <v>Get 9000 as Bonus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1500 RS. Amazon Voucher</v>
      </c>
      <c r="O18" s="11" t="str">
        <f t="shared" si="5"/>
        <v>3800</v>
      </c>
    </row>
    <row r="19" spans="1:15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>NotEligible for Gift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25000 Bonus</v>
      </c>
      <c r="N19" s="11" t="str">
        <f t="shared" si="4"/>
        <v>1500 RS. Amazon Voucher</v>
      </c>
      <c r="O19" s="11" t="str">
        <f t="shared" si="5"/>
        <v>4200</v>
      </c>
    </row>
    <row r="20" spans="1:15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1500 RS. Amazon Voucher</v>
      </c>
      <c r="O20" s="11" t="str">
        <f t="shared" si="5"/>
        <v>5000</v>
      </c>
    </row>
    <row r="21" spans="1:15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1500 RS. Amazon Voucher</v>
      </c>
      <c r="O21" s="11" t="str">
        <f t="shared" si="5"/>
        <v>4000</v>
      </c>
    </row>
    <row r="22" spans="1:15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>NotEligible for Gift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1500 RS. Amazon Voucher</v>
      </c>
      <c r="O22" s="11" t="str">
        <f t="shared" si="5"/>
        <v>4200</v>
      </c>
    </row>
    <row r="23" spans="1:15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>NotEligible for Gift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1500 RS. Amazon Voucher</v>
      </c>
      <c r="O23" s="11" t="str">
        <f t="shared" si="5"/>
        <v>4200</v>
      </c>
    </row>
    <row r="24" spans="1:15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>NotEligible for Gift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1500 RS. Amazon Voucher</v>
      </c>
      <c r="O24" s="11" t="str">
        <f t="shared" si="5"/>
        <v>4200</v>
      </c>
    </row>
    <row r="25" spans="1:15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>NotEligible for Gift</v>
      </c>
      <c r="K25" s="11" t="str">
        <f t="shared" si="1"/>
        <v>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>NO Voucher</v>
      </c>
      <c r="O25" s="11" t="str">
        <f t="shared" si="5"/>
        <v>4000</v>
      </c>
    </row>
    <row r="26" spans="1:15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1500 RS. Amazon Voucher</v>
      </c>
      <c r="O26" s="11" t="str">
        <f t="shared" si="5"/>
        <v>4000</v>
      </c>
    </row>
    <row r="27" spans="1:15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No Bonus</v>
      </c>
      <c r="N27" s="11" t="str">
        <f t="shared" si="4"/>
        <v>1500 RS. Amazon Voucher</v>
      </c>
      <c r="O27" s="11" t="str">
        <f t="shared" si="5"/>
        <v>4000</v>
      </c>
    </row>
    <row r="28" spans="1:15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>NotEligible for Gift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1500 RS. Amazon Voucher</v>
      </c>
      <c r="O28" s="11" t="str">
        <f t="shared" si="5"/>
        <v>4000</v>
      </c>
    </row>
    <row r="29" spans="1:15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>NotEligible for Gift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1500 RS. Amazon Voucher</v>
      </c>
      <c r="O29" s="11" t="str">
        <f t="shared" si="5"/>
        <v>3800</v>
      </c>
    </row>
    <row r="30" spans="1:15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>NotEligible for Gift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1500 RS. Amazon Voucher</v>
      </c>
      <c r="O30" s="11" t="str">
        <f t="shared" si="5"/>
        <v>4000</v>
      </c>
    </row>
    <row r="31" spans="1:15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>NotEligible for Gift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1500 RS. Amazon Voucher</v>
      </c>
      <c r="O31" s="11" t="str">
        <f t="shared" si="5"/>
        <v>4000</v>
      </c>
    </row>
    <row r="32" spans="1:15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>NotEligible for Gift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25000 Bonus</v>
      </c>
      <c r="N32" s="11" t="str">
        <f t="shared" si="4"/>
        <v>1500 RS. Amazon Voucher</v>
      </c>
      <c r="O32" s="11" t="str">
        <f t="shared" si="5"/>
        <v>4200</v>
      </c>
    </row>
    <row r="33" spans="1:15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>NotEligible for Gift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1500 RS. Amazon Voucher</v>
      </c>
      <c r="O33" s="11" t="str">
        <f t="shared" si="5"/>
        <v>4200</v>
      </c>
    </row>
    <row r="34" spans="1:15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>NotEligible for Gift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1500 RS. Amazon Voucher</v>
      </c>
      <c r="O34" s="11" t="str">
        <f t="shared" si="5"/>
        <v>4000</v>
      </c>
    </row>
    <row r="35" spans="1:15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>NotEligible for Gift</v>
      </c>
      <c r="K35" s="11" t="str">
        <f t="shared" si="1"/>
        <v>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1500 RS. Amazon Voucher</v>
      </c>
      <c r="O35" s="11" t="str">
        <f t="shared" si="5"/>
        <v>3800</v>
      </c>
    </row>
    <row r="36" spans="1:15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>NotEligible for Gift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1500 RS. Amazon Voucher</v>
      </c>
      <c r="O36" s="11" t="str">
        <f t="shared" si="5"/>
        <v>4000</v>
      </c>
    </row>
    <row r="37" spans="1:15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>NotEligible for Gift</v>
      </c>
      <c r="K37" s="11" t="str">
        <f t="shared" si="1"/>
        <v>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1500 RS. Amazon Voucher</v>
      </c>
      <c r="O37" s="11" t="str">
        <f t="shared" si="5"/>
        <v>4000</v>
      </c>
    </row>
    <row r="38" spans="1:15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>NotEligible for Gift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1500 RS. Amazon Voucher</v>
      </c>
      <c r="O38" s="11" t="str">
        <f t="shared" si="5"/>
        <v>5000</v>
      </c>
    </row>
    <row r="39" spans="1:15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>NotEligible for Gift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1500 RS. Amazon Voucher</v>
      </c>
      <c r="O39" s="11" t="str">
        <f t="shared" si="5"/>
        <v>4200</v>
      </c>
    </row>
    <row r="40" spans="1:15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>NotEligible for Gift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1500 RS. Amazon Voucher</v>
      </c>
      <c r="O40" s="11" t="str">
        <f t="shared" si="5"/>
        <v>4200</v>
      </c>
    </row>
    <row r="41" spans="1:15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>NotEligible for Gift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25000 Bonus</v>
      </c>
      <c r="N41" s="11" t="str">
        <f t="shared" si="4"/>
        <v>1500 RS. Amazon Voucher</v>
      </c>
      <c r="O41" s="11" t="str">
        <f t="shared" si="5"/>
        <v>4000</v>
      </c>
    </row>
    <row r="42" spans="1:15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>NotEligible for Gift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NO Voucher</v>
      </c>
      <c r="O42" s="11" t="str">
        <f t="shared" si="5"/>
        <v>4000</v>
      </c>
    </row>
    <row r="43" spans="1:15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>NotEligible for Gift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1500 RS. Amazon Voucher</v>
      </c>
      <c r="O43" s="11" t="str">
        <f t="shared" si="5"/>
        <v>4200</v>
      </c>
    </row>
    <row r="44" spans="1:15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>NotEligible for Gift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1500 RS. Amazon Voucher</v>
      </c>
      <c r="O44" s="11" t="str">
        <f t="shared" si="5"/>
        <v>5000</v>
      </c>
    </row>
    <row r="45" spans="1:15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>NotEligible for Gift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1500 RS. Amazon Voucher</v>
      </c>
      <c r="O45" s="11" t="str">
        <f t="shared" si="5"/>
        <v>5000</v>
      </c>
    </row>
    <row r="46" spans="1:15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>NotEligible for Gift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1500 RS. Amazon Voucher</v>
      </c>
      <c r="O46" s="11" t="str">
        <f t="shared" si="5"/>
        <v>4000</v>
      </c>
    </row>
    <row r="47" spans="1:15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>NotEligible for Gift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1500 RS. Amazon Voucher</v>
      </c>
      <c r="O47" s="11" t="str">
        <f t="shared" si="5"/>
        <v>3800</v>
      </c>
    </row>
    <row r="48" spans="1:15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>NotEligible for Gift</v>
      </c>
      <c r="K48" s="11" t="str">
        <f t="shared" si="1"/>
        <v>No Bonus</v>
      </c>
      <c r="L48" s="11" t="str">
        <f t="shared" si="2"/>
        <v>Not Retired</v>
      </c>
      <c r="M48" s="11" t="str">
        <f t="shared" si="3"/>
        <v>No Bonus</v>
      </c>
      <c r="N48" s="11" t="str">
        <f t="shared" si="4"/>
        <v>1500 RS. Amazon Voucher</v>
      </c>
      <c r="O48" s="11" t="str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chavan p....</cp:lastModifiedBy>
  <dcterms:created xsi:type="dcterms:W3CDTF">2020-05-11T11:02:27Z</dcterms:created>
  <dcterms:modified xsi:type="dcterms:W3CDTF">2024-01-30T06:10:29Z</dcterms:modified>
</cp:coreProperties>
</file>