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9A3EEB1E-65E1-4056-8C78-D0C17F7FCF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 l="1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<sst xmlns="http://schemas.openxmlformats.org/spreadsheetml/2006/main" count="480" uniqueCount="105">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</sst>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BE8916D-0BF6-4159-AA4F-92FF5AD61F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O11" sqref="O11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VLOOKUP(N10,CHOOSE({1,2},K5:K42,D5:D42),2,0)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VLOOKUP(N11,CHOOSE({1,2},K5:K42,D5:D42),2,0)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N3" sqref="N3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9.42578125" bestFit="1" customWidth="1"/>
    <col min="10" max="10" width="23.42578125" bestFit="1" customWidth="1"/>
    <col min="11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2" t="str">
        <f>IFERROR(VLOOKUP(C7,Source!$C$5:$F$40,3,0),"Retired")</f>
        <v>North</v>
      </c>
      <c r="J7" s="12" t="str">
        <f>IFERROR(VLOOKUP(C7,Source!$C$5:$F$40,2,0),"Retired")</f>
        <v>FLM</v>
      </c>
      <c r="K7" s="12">
        <f>IFERROR(VLOOKUP(C7,Source!$C$5:$F$40,4,0),"Retired")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2" t="str">
        <f>IFERROR(VLOOKUP(C8,Source!$C$5:$F$40,3,0),"Retired")</f>
        <v>North</v>
      </c>
      <c r="J8" s="12" t="str">
        <f>IFERROR(VLOOKUP(C8,Source!$C$5:$F$40,2,0),"Retired")</f>
        <v>Digital Marketing</v>
      </c>
      <c r="K8" s="12">
        <f>IFERROR(VLOOKUP(C8,Source!$C$5:$F$40,4,0),"Retired")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2" t="str">
        <f>IFERROR(VLOOKUP(C9,Source!$C$5:$F$40,3,0),"Retired")</f>
        <v>North</v>
      </c>
      <c r="J9" s="12" t="str">
        <f>IFERROR(VLOOKUP(C9,Source!$C$5:$F$40,2,0),"Retired")</f>
        <v>Digital Marketing</v>
      </c>
      <c r="K9" s="12">
        <f>IFERROR(VLOOKUP(C9,Source!$C$5:$F$40,4,0),"Retired")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2" t="str">
        <f>IFERROR(VLOOKUP(C10,Source!$C$5:$F$40,3,0),"Retired")</f>
        <v>South</v>
      </c>
      <c r="J10" s="12" t="str">
        <f>IFERROR(VLOOKUP(C10,Source!$C$5:$F$40,2,0),"Retired")</f>
        <v>Inside Sales</v>
      </c>
      <c r="K10" s="12">
        <f>IFERROR(VLOOKUP(C10,Source!$C$5:$F$40,4,0),"Retired")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2" t="str">
        <f>IFERROR(VLOOKUP(C11,Source!$C$5:$F$40,3,0),"Retired")</f>
        <v>North</v>
      </c>
      <c r="J11" s="12" t="str">
        <f>IFERROR(VLOOKUP(C11,Source!$C$5:$F$40,2,0),"Retired")</f>
        <v>Marketing</v>
      </c>
      <c r="K11" s="12">
        <f>IFERROR(VLOOKUP(C11,Source!$C$5:$F$40,4,0),"Retired")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2" t="str">
        <f>IFERROR(VLOOKUP(C12,Source!$C$5:$F$40,3,0),"Retired")</f>
        <v>North</v>
      </c>
      <c r="J12" s="12" t="str">
        <f>IFERROR(VLOOKUP(C12,Source!$C$5:$F$40,2,0),"Retired")</f>
        <v>Director</v>
      </c>
      <c r="K12" s="12">
        <f>IFERROR(VLOOKUP(C12,Source!$C$5:$F$40,4,0),"Retired")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2" t="str">
        <f>IFERROR(VLOOKUP(C13,Source!$C$5:$F$40,3,0),"Retired")</f>
        <v>Mid West</v>
      </c>
      <c r="J13" s="12" t="str">
        <f>IFERROR(VLOOKUP(C13,Source!$C$5:$F$40,2,0),"Retired")</f>
        <v>Learning &amp; Development</v>
      </c>
      <c r="K13" s="12">
        <f>IFERROR(VLOOKUP(C13,Source!$C$5:$F$40,4,0),"Retired")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2" t="str">
        <f>IFERROR(VLOOKUP(C14,Source!$C$5:$F$40,3,0),"Retired")</f>
        <v>Mid West</v>
      </c>
      <c r="J14" s="12" t="str">
        <f>IFERROR(VLOOKUP(C14,Source!$C$5:$F$40,2,0),"Retired")</f>
        <v>Digital Marketing</v>
      </c>
      <c r="K14" s="12">
        <f>IFERROR(VLOOKUP(C14,Source!$C$5:$F$40,4,0),"Retired")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2" t="str">
        <f>IFERROR(VLOOKUP(C15,Source!$C$5:$F$40,3,0),"Retired")</f>
        <v>East</v>
      </c>
      <c r="J15" s="12" t="str">
        <f>IFERROR(VLOOKUP(C15,Source!$C$5:$F$40,2,0),"Retired")</f>
        <v>Digital Marketing</v>
      </c>
      <c r="K15" s="12">
        <f>IFERROR(VLOOKUP(C15,Source!$C$5:$F$40,4,0),"Retired")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2" t="str">
        <f>IFERROR(VLOOKUP(C16,Source!$C$5:$F$40,3,0),"Retired")</f>
        <v>North</v>
      </c>
      <c r="J16" s="12" t="str">
        <f>IFERROR(VLOOKUP(C16,Source!$C$5:$F$40,2,0),"Retired")</f>
        <v>Inside Sales</v>
      </c>
      <c r="K16" s="12">
        <f>IFERROR(VLOOKUP(C16,Source!$C$5:$F$40,4,0),"Retired")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2" t="str">
        <f>IFERROR(VLOOKUP(C17,Source!$C$5:$F$40,3,0),"Retired")</f>
        <v>South</v>
      </c>
      <c r="J17" s="12" t="str">
        <f>IFERROR(VLOOKUP(C17,Source!$C$5:$F$40,2,0),"Retired")</f>
        <v>Learning &amp; Development</v>
      </c>
      <c r="K17" s="12">
        <f>IFERROR(VLOOKUP(C17,Source!$C$5:$F$40,4,0),"Retired")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2" t="str">
        <f>IFERROR(VLOOKUP(C18,Source!$C$5:$F$40,3,0),"Retired")</f>
        <v>East</v>
      </c>
      <c r="J18" s="12" t="str">
        <f>IFERROR(VLOOKUP(C18,Source!$C$5:$F$40,2,0),"Retired")</f>
        <v>Learning &amp; Development</v>
      </c>
      <c r="K18" s="12">
        <f>IFERROR(VLOOKUP(C18,Source!$C$5:$F$40,4,0),"Retired")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2" t="str">
        <f>IFERROR(VLOOKUP(C19,Source!$C$5:$F$40,3,0),"Retired")</f>
        <v>East</v>
      </c>
      <c r="J19" s="12" t="str">
        <f>IFERROR(VLOOKUP(C19,Source!$C$5:$F$40,2,0),"Retired")</f>
        <v>CEO</v>
      </c>
      <c r="K19" s="12">
        <f>IFERROR(VLOOKUP(C19,Source!$C$5:$F$40,4,0),"Retired")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2" t="str">
        <f>IFERROR(VLOOKUP(C20,Source!$C$5:$F$40,3,0),"Retired")</f>
        <v>Retired</v>
      </c>
      <c r="J20" s="12" t="str">
        <f>IFERROR(VLOOKUP(C20,Source!$C$5:$F$40,2,0),"Retired")</f>
        <v>Retired</v>
      </c>
      <c r="K20" s="12" t="str">
        <f>IFERROR(VLOOKUP(C20,Source!$C$5:$F$40,4,0),"Retired")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2" t="str">
        <f>IFERROR(VLOOKUP(C21,Source!$C$5:$F$40,3,0),"Retired")</f>
        <v>South</v>
      </c>
      <c r="J21" s="12" t="str">
        <f>IFERROR(VLOOKUP(C21,Source!$C$5:$F$40,2,0),"Retired")</f>
        <v>Digital Marketing</v>
      </c>
      <c r="K21" s="12">
        <f>IFERROR(VLOOKUP(C21,Source!$C$5:$F$40,4,0),"Retired")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2" t="str">
        <f>IFERROR(VLOOKUP(C22,Source!$C$5:$F$40,3,0),"Retired")</f>
        <v>South</v>
      </c>
      <c r="J22" s="12" t="str">
        <f>IFERROR(VLOOKUP(C22,Source!$C$5:$F$40,2,0),"Retired")</f>
        <v>Inside Sales</v>
      </c>
      <c r="K22" s="12">
        <f>IFERROR(VLOOKUP(C22,Source!$C$5:$F$40,4,0),"Retired")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2" t="str">
        <f>IFERROR(VLOOKUP(C23,Source!$C$5:$F$40,3,0),"Retired")</f>
        <v>South</v>
      </c>
      <c r="J23" s="12" t="str">
        <f>IFERROR(VLOOKUP(C23,Source!$C$5:$F$40,2,0),"Retired")</f>
        <v>CCD</v>
      </c>
      <c r="K23" s="12">
        <f>IFERROR(VLOOKUP(C23,Source!$C$5:$F$40,4,0),"Retired")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2" t="str">
        <f>IFERROR(VLOOKUP(C24,Source!$C$5:$F$40,3,0),"Retired")</f>
        <v>South</v>
      </c>
      <c r="J24" s="12" t="str">
        <f>IFERROR(VLOOKUP(C24,Source!$C$5:$F$40,2,0),"Retired")</f>
        <v>FLM</v>
      </c>
      <c r="K24" s="12">
        <f>IFERROR(VLOOKUP(C24,Source!$C$5:$F$40,4,0),"Retired")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2" t="str">
        <f>IFERROR(VLOOKUP(C25,Source!$C$5:$F$40,3,0),"Retired")</f>
        <v>Mid West</v>
      </c>
      <c r="J25" s="12" t="str">
        <f>IFERROR(VLOOKUP(C25,Source!$C$5:$F$40,2,0),"Retired")</f>
        <v>Inside Sales</v>
      </c>
      <c r="K25" s="12">
        <f>IFERROR(VLOOKUP(C25,Source!$C$5:$F$40,4,0),"Retired")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2" t="str">
        <f>IFERROR(VLOOKUP(C26,Source!$C$5:$F$40,3,0),"Retired")</f>
        <v>South</v>
      </c>
      <c r="J26" s="12" t="str">
        <f>IFERROR(VLOOKUP(C26,Source!$C$5:$F$40,2,0),"Retired")</f>
        <v>Operations</v>
      </c>
      <c r="K26" s="12">
        <f>IFERROR(VLOOKUP(C26,Source!$C$5:$F$40,4,0),"Retired")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2" t="str">
        <f>IFERROR(VLOOKUP(C27,Source!$C$5:$F$40,3,0),"Retired")</f>
        <v>South</v>
      </c>
      <c r="J27" s="12" t="str">
        <f>IFERROR(VLOOKUP(C27,Source!$C$5:$F$40,2,0),"Retired")</f>
        <v>Finance</v>
      </c>
      <c r="K27" s="12">
        <f>IFERROR(VLOOKUP(C27,Source!$C$5:$F$40,4,0),"Retired")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2" t="str">
        <f>IFERROR(VLOOKUP(C28,Source!$C$5:$F$40,3,0),"Retired")</f>
        <v>East</v>
      </c>
      <c r="J28" s="12" t="str">
        <f>IFERROR(VLOOKUP(C28,Source!$C$5:$F$40,2,0),"Retired")</f>
        <v>Inside Sales</v>
      </c>
      <c r="K28" s="12">
        <f>IFERROR(VLOOKUP(C28,Source!$C$5:$F$40,4,0),"Retired")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2" t="str">
        <f>IFERROR(VLOOKUP(C29,Source!$C$5:$F$40,3,0),"Retired")</f>
        <v>East</v>
      </c>
      <c r="J29" s="12" t="str">
        <f>IFERROR(VLOOKUP(C29,Source!$C$5:$F$40,2,0),"Retired")</f>
        <v>Finance</v>
      </c>
      <c r="K29" s="12">
        <f>IFERROR(VLOOKUP(C29,Source!$C$5:$F$40,4,0),"Retired")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2" t="str">
        <f>IFERROR(VLOOKUP(C30,Source!$C$5:$F$40,3,0),"Retired")</f>
        <v>Retired</v>
      </c>
      <c r="J30" s="12" t="str">
        <f>IFERROR(VLOOKUP(C30,Source!$C$5:$F$40,2,0),"Retired")</f>
        <v>Retired</v>
      </c>
      <c r="K30" s="12" t="str">
        <f>IFERROR(VLOOKUP(C30,Source!$C$5:$F$40,4,0),"Retired")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2" t="str">
        <f>IFERROR(VLOOKUP(C31,Source!$C$5:$F$40,3,0),"Retired")</f>
        <v>Mid West</v>
      </c>
      <c r="J31" s="12" t="str">
        <f>IFERROR(VLOOKUP(C31,Source!$C$5:$F$40,2,0),"Retired")</f>
        <v>Finance</v>
      </c>
      <c r="K31" s="12">
        <f>IFERROR(VLOOKUP(C31,Source!$C$5:$F$40,4,0),"Retired")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2" t="str">
        <f>IFERROR(VLOOKUP(C32,Source!$C$5:$F$40,3,0),"Retired")</f>
        <v>South</v>
      </c>
      <c r="J32" s="12" t="str">
        <f>IFERROR(VLOOKUP(C32,Source!$C$5:$F$40,2,0),"Retired")</f>
        <v>Sales</v>
      </c>
      <c r="K32" s="12">
        <f>IFERROR(VLOOKUP(C32,Source!$C$5:$F$40,4,0),"Retired")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2" t="str">
        <f>IFERROR(VLOOKUP(C33,Source!$C$5:$F$40,3,0),"Retired")</f>
        <v>South</v>
      </c>
      <c r="J33" s="12" t="str">
        <f>IFERROR(VLOOKUP(C33,Source!$C$5:$F$40,2,0),"Retired")</f>
        <v>Operations</v>
      </c>
      <c r="K33" s="12">
        <f>IFERROR(VLOOKUP(C33,Source!$C$5:$F$40,4,0),"Retired")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2" t="str">
        <f>IFERROR(VLOOKUP(C34,Source!$C$5:$F$40,3,0),"Retired")</f>
        <v>North</v>
      </c>
      <c r="J34" s="12" t="str">
        <f>IFERROR(VLOOKUP(C34,Source!$C$5:$F$40,2,0),"Retired")</f>
        <v>Finance</v>
      </c>
      <c r="K34" s="12">
        <f>IFERROR(VLOOKUP(C34,Source!$C$5:$F$40,4,0),"Retired")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2" t="str">
        <f>IFERROR(VLOOKUP(C35,Source!$C$5:$F$40,3,0),"Retired")</f>
        <v>East</v>
      </c>
      <c r="J35" s="12" t="str">
        <f>IFERROR(VLOOKUP(C35,Source!$C$5:$F$40,2,0),"Retired")</f>
        <v>Inside Sales</v>
      </c>
      <c r="K35" s="12">
        <f>IFERROR(VLOOKUP(C35,Source!$C$5:$F$40,4,0),"Retired")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2" t="str">
        <f>IFERROR(VLOOKUP(C36,Source!$C$5:$F$40,3,0),"Retired")</f>
        <v>East</v>
      </c>
      <c r="J36" s="12" t="str">
        <f>IFERROR(VLOOKUP(C36,Source!$C$5:$F$40,2,0),"Retired")</f>
        <v>CCD</v>
      </c>
      <c r="K36" s="12">
        <f>IFERROR(VLOOKUP(C36,Source!$C$5:$F$40,4,0),"Retired")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2" t="str">
        <f>IFERROR(VLOOKUP(C37,Source!$C$5:$F$40,3,0),"Retired")</f>
        <v>South</v>
      </c>
      <c r="J37" s="12" t="str">
        <f>IFERROR(VLOOKUP(C37,Source!$C$5:$F$40,2,0),"Retired")</f>
        <v>Director</v>
      </c>
      <c r="K37" s="12">
        <f>IFERROR(VLOOKUP(C37,Source!$C$5:$F$40,4,0),"Retired")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2" t="str">
        <f>IFERROR(VLOOKUP(C38,Source!$C$5:$F$40,3,0),"Retired")</f>
        <v>Retired</v>
      </c>
      <c r="J38" s="12" t="str">
        <f>IFERROR(VLOOKUP(C38,Source!$C$5:$F$40,2,0),"Retired")</f>
        <v>Retired</v>
      </c>
      <c r="K38" s="12" t="str">
        <f>IFERROR(VLOOKUP(C38,Source!$C$5:$F$40,4,0),"Retired")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2" t="str">
        <f>IFERROR(VLOOKUP(C39,Source!$C$5:$F$40,3,0),"Retired")</f>
        <v>East</v>
      </c>
      <c r="J39" s="12" t="str">
        <f>IFERROR(VLOOKUP(C39,Source!$C$5:$F$40,2,0),"Retired")</f>
        <v>Marketing</v>
      </c>
      <c r="K39" s="12">
        <f>IFERROR(VLOOKUP(C39,Source!$C$5:$F$40,4,0),"Retired")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2" t="str">
        <f>IFERROR(VLOOKUP(C40,Source!$C$5:$F$40,3,0),"Retired")</f>
        <v>North</v>
      </c>
      <c r="J40" s="12" t="str">
        <f>IFERROR(VLOOKUP(C40,Source!$C$5:$F$40,2,0),"Retired")</f>
        <v>Digital Marketing</v>
      </c>
      <c r="K40" s="12">
        <f>IFERROR(VLOOKUP(C40,Source!$C$5:$F$40,4,0),"Retired")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2" t="str">
        <f>IFERROR(VLOOKUP(C41,Source!$C$5:$F$40,3,0),"Retired")</f>
        <v>North</v>
      </c>
      <c r="J41" s="12" t="str">
        <f>IFERROR(VLOOKUP(C41,Source!$C$5:$F$40,2,0),"Retired")</f>
        <v>Sales</v>
      </c>
      <c r="K41" s="12">
        <f>IFERROR(VLOOKUP(C41,Source!$C$5:$F$40,4,0),"Retired")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2" t="str">
        <f>IFERROR(VLOOKUP(C42,Source!$C$5:$F$40,3,0),"Retired")</f>
        <v>South</v>
      </c>
      <c r="J42" s="12" t="str">
        <f>IFERROR(VLOOKUP(C42,Source!$C$5:$F$40,2,0),"Retired")</f>
        <v>Marketing</v>
      </c>
      <c r="K42" s="12">
        <f>IFERROR(VLOOKUP(C42,Source!$C$5:$F$40,4,0),"Retired")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2" t="str">
        <f>IFERROR(VLOOKUP(C43,Source!$C$5:$F$40,3,0),"Retired")</f>
        <v>Mid West</v>
      </c>
      <c r="J43" s="12" t="str">
        <f>IFERROR(VLOOKUP(C43,Source!$C$5:$F$40,2,0),"Retired")</f>
        <v>Marketing</v>
      </c>
      <c r="K43" s="12">
        <f>IFERROR(VLOOKUP(C43,Source!$C$5:$F$40,4,0),"Retired")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2" t="str">
        <f>IFERROR(VLOOKUP(C44,Source!$C$5:$F$40,3,0),"Retired")</f>
        <v>North</v>
      </c>
      <c r="J44" s="12" t="str">
        <f>IFERROR(VLOOKUP(C44,Source!$C$5:$F$40,2,0),"Retired")</f>
        <v>CCD</v>
      </c>
      <c r="K44" s="12">
        <f>IFERROR(VLOOKUP(C44,Source!$C$5:$F$40,4,0),"Retired")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19" workbookViewId="0"/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chavan p....</cp:lastModifiedBy>
  <dcterms:created xsi:type="dcterms:W3CDTF">2022-07-27T06:45:44Z</dcterms:created>
  <dcterms:modified xsi:type="dcterms:W3CDTF">2024-01-30T06:30:41Z</dcterms:modified>
</cp:coreProperties>
</file>