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.WFPKENRB-INN07D\Documents\reva\New folder (24)\New folder (23)\New folder (2)\"/>
    </mc:Choice>
  </mc:AlternateContent>
  <bookViews>
    <workbookView xWindow="0" yWindow="0" windowWidth="21600" windowHeight="9600" firstSheet="3" activeTab="4"/>
  </bookViews>
  <sheets>
    <sheet name="Dashboard 1; Overview" sheetId="1" r:id="rId1"/>
    <sheet name=" Dashboard 2; Scope" sheetId="2" r:id="rId2"/>
    <sheet name="Dashboard 3; Report" sheetId="5" r:id="rId3"/>
    <sheet name="Dashboard 4; Role of board" sheetId="6" r:id="rId4"/>
    <sheet name="Dashboard 5" sheetId="8" r:id="rId5"/>
    <sheet name="Month &amp; emissions" sheetId="11" r:id="rId6"/>
    <sheet name="Data Type" sheetId="9" r:id="rId7"/>
    <sheet name="Location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E4" i="8" l="1"/>
  <c r="E3" i="8"/>
  <c r="E2" i="8"/>
</calcChain>
</file>

<file path=xl/sharedStrings.xml><?xml version="1.0" encoding="utf-8"?>
<sst xmlns="http://schemas.openxmlformats.org/spreadsheetml/2006/main" count="279" uniqueCount="126">
  <si>
    <t>Energy used in kW/hr</t>
  </si>
  <si>
    <t xml:space="preserve">Meters used </t>
  </si>
  <si>
    <t xml:space="preserve">Sensors used </t>
  </si>
  <si>
    <t xml:space="preserve">Regulators used </t>
  </si>
  <si>
    <t xml:space="preserve">Activity </t>
  </si>
  <si>
    <t>Type of scope</t>
  </si>
  <si>
    <t>Purchased goods and services</t>
  </si>
  <si>
    <t>Capital goods</t>
  </si>
  <si>
    <t>Fuel and energy related activities</t>
  </si>
  <si>
    <t>Transportation and distribution</t>
  </si>
  <si>
    <t>Waste generated in operations</t>
  </si>
  <si>
    <t xml:space="preserve">Business travel </t>
  </si>
  <si>
    <t xml:space="preserve">Upstream </t>
  </si>
  <si>
    <t>Business service</t>
  </si>
  <si>
    <t>Scope 3</t>
  </si>
  <si>
    <t>Employee commuting</t>
  </si>
  <si>
    <t>Leased asset</t>
  </si>
  <si>
    <t xml:space="preserve">Purchased electricity </t>
  </si>
  <si>
    <t>Steam heating</t>
  </si>
  <si>
    <t>Cooling</t>
  </si>
  <si>
    <t>Scope 2 indirect</t>
  </si>
  <si>
    <t>Scope 3 indirect</t>
  </si>
  <si>
    <t xml:space="preserve">Company facilities </t>
  </si>
  <si>
    <t xml:space="preserve">Company vehicles </t>
  </si>
  <si>
    <t>Scope 1 direct</t>
  </si>
  <si>
    <t xml:space="preserve">Reporting company </t>
  </si>
  <si>
    <t>Downstream</t>
  </si>
  <si>
    <t>Processing of solid products</t>
  </si>
  <si>
    <t>Use of solid products</t>
  </si>
  <si>
    <t>End of life treatment of solid products</t>
  </si>
  <si>
    <t>Leased assets</t>
  </si>
  <si>
    <t>Franchises</t>
  </si>
  <si>
    <t xml:space="preserve">Investment </t>
  </si>
  <si>
    <t>Start period</t>
  </si>
  <si>
    <t>End period</t>
  </si>
  <si>
    <t>Quantity units</t>
  </si>
  <si>
    <t>Data capture</t>
  </si>
  <si>
    <t>Automatic</t>
  </si>
  <si>
    <t>Manual</t>
  </si>
  <si>
    <t>Assigned to</t>
  </si>
  <si>
    <t xml:space="preserve">Reported by </t>
  </si>
  <si>
    <t xml:space="preserve">Updated on </t>
  </si>
  <si>
    <t>Location</t>
  </si>
  <si>
    <t>FRM disclosure</t>
  </si>
  <si>
    <t>Framework</t>
  </si>
  <si>
    <t>Code</t>
  </si>
  <si>
    <t>Topic</t>
  </si>
  <si>
    <t>Envizi category</t>
  </si>
  <si>
    <t>Assignee</t>
  </si>
  <si>
    <t>Last activity done</t>
  </si>
  <si>
    <t>Current</t>
  </si>
  <si>
    <t>Variance</t>
  </si>
  <si>
    <t>Scope 1</t>
  </si>
  <si>
    <t>Scope 2</t>
  </si>
  <si>
    <t xml:space="preserve">Previous </t>
  </si>
  <si>
    <t>VARPA</t>
  </si>
  <si>
    <t>Data types</t>
  </si>
  <si>
    <t xml:space="preserve">Electricity </t>
  </si>
  <si>
    <t>Emboded CO2</t>
  </si>
  <si>
    <t>Supplier scope</t>
  </si>
  <si>
    <t>Natural gas</t>
  </si>
  <si>
    <t>Refrigerant HFC</t>
  </si>
  <si>
    <t>Refrigerant  R22</t>
  </si>
  <si>
    <t xml:space="preserve">Diesel Light truck </t>
  </si>
  <si>
    <t>Refrigerant R314a</t>
  </si>
  <si>
    <t>Percentage</t>
  </si>
  <si>
    <t>Locations</t>
  </si>
  <si>
    <t>Concrete</t>
  </si>
  <si>
    <t>Bariff</t>
  </si>
  <si>
    <t>Pleasanton office</t>
  </si>
  <si>
    <t>Trenton</t>
  </si>
  <si>
    <t>VFX Company 2</t>
  </si>
  <si>
    <t>Redmond</t>
  </si>
  <si>
    <t>Taylor</t>
  </si>
  <si>
    <t>MONTROSE</t>
  </si>
  <si>
    <t>Royal Oak</t>
  </si>
  <si>
    <t xml:space="preserve">Month </t>
  </si>
  <si>
    <t>Emissions</t>
  </si>
  <si>
    <t>Month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</si>
  <si>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</si>
  <si>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</si>
  <si>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</si>
  <si>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</si>
  <si>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</si>
  <si>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</si>
  <si>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</si>
  <si>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</si>
  <si>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</si>
  <si>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Carbon emissions per tonne</t>
  </si>
  <si>
    <t>Heat dissipated in kW/hr</t>
  </si>
  <si>
    <t>Energy cost in USD</t>
  </si>
  <si>
    <t xml:space="preserve">Manual </t>
  </si>
  <si>
    <t>Semi-automatic</t>
  </si>
  <si>
    <t>IoT</t>
  </si>
  <si>
    <t>None</t>
  </si>
  <si>
    <t>Automatic pressure valves</t>
  </si>
  <si>
    <t>Smart camera</t>
  </si>
  <si>
    <t>Missing information</t>
  </si>
  <si>
    <t>Time spent in hours</t>
  </si>
  <si>
    <t>29/02/2022</t>
  </si>
  <si>
    <t>Total cost  of collecting data in USD</t>
  </si>
  <si>
    <t>There is</t>
  </si>
  <si>
    <t>Jane Reeves</t>
  </si>
  <si>
    <t>Allan Comen</t>
  </si>
  <si>
    <t>Bernard  Tim</t>
  </si>
  <si>
    <t>Alice Red</t>
  </si>
  <si>
    <t>Daadab</t>
  </si>
  <si>
    <t>Kakuma</t>
  </si>
  <si>
    <t>29/13/2022</t>
  </si>
  <si>
    <t>CSR 2022</t>
  </si>
  <si>
    <t>TCFD</t>
  </si>
  <si>
    <t>Business Model Resilience</t>
  </si>
  <si>
    <t>Governance</t>
  </si>
  <si>
    <t>Social</t>
  </si>
  <si>
    <t>Environmental</t>
  </si>
  <si>
    <t>TCGD GovRDa</t>
  </si>
  <si>
    <t>TCGD SocRDa</t>
  </si>
  <si>
    <t>TCGD EnvRDa</t>
  </si>
  <si>
    <t>TCGD SocvRDa</t>
  </si>
  <si>
    <t>Reviewer</t>
  </si>
  <si>
    <t>Isaac Van</t>
  </si>
  <si>
    <t>Paul boon</t>
  </si>
  <si>
    <t>12.59 PM 31- May-2022</t>
  </si>
  <si>
    <t>Ben Zoon</t>
  </si>
  <si>
    <t>Vicky Mible</t>
  </si>
  <si>
    <t xml:space="preserve">Scope 3 Indirect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</si>
</sst>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4" sqref="A14"/>
    </sheetView>
  </sheetViews>
  <sheetFormatPr defaultRowHeight="15" x14ac:dyDescent="0.25"/>
  <cols>
    <col min="1" max="1" width="22" customWidth="1"/>
    <col min="2" max="2" width="23" customWidth="1"/>
    <col min="3" max="3" width="27.28515625" customWidth="1"/>
    <col min="4" max="4" width="23.7109375" customWidth="1"/>
    <col min="5" max="5" width="18.140625" customWidth="1"/>
    <col min="6" max="6" width="16.42578125" customWidth="1"/>
    <col min="7" max="7" width="15.42578125" customWidth="1"/>
    <col min="8" max="8" width="25.42578125" customWidth="1"/>
  </cols>
  <sheetData>
    <row r="1" spans="1:8" x14ac:dyDescent="0.25">
      <c r="A1" t="s">
        <v>78</v>
      </c>
      <c r="B1" t="s">
        <v>0</v>
      </c>
      <c r="C1" t="s">
        <v>88</v>
      </c>
      <c r="D1" t="s">
        <v>89</v>
      </c>
      <c r="E1" t="s">
        <v>90</v>
      </c>
      <c r="F1" t="s">
        <v>1</v>
      </c>
      <c r="G1" t="s">
        <v>2</v>
      </c>
      <c r="H1" t="s">
        <v>3</v>
      </c>
    </row>
    <row r="2" spans="1:8" x14ac:dyDescent="0.25">
      <c r="A2" t="s">
        <v>79</v>
      </c>
      <c r="B2">
        <v>65</v>
      </c>
      <c r="C2">
        <v>0.7</v>
      </c>
      <c r="D2">
        <v>56</v>
      </c>
      <c r="E2">
        <v>760</v>
      </c>
      <c r="F2" t="s">
        <v>91</v>
      </c>
      <c r="G2" t="s">
        <v>93</v>
      </c>
      <c r="H2" t="s">
        <v>94</v>
      </c>
    </row>
    <row r="3" spans="1:8" x14ac:dyDescent="0.25">
      <c r="A3" t="s">
        <v>80</v>
      </c>
      <c r="B3">
        <v>76</v>
      </c>
      <c r="C3">
        <v>0.88</v>
      </c>
      <c r="D3">
        <v>70</v>
      </c>
      <c r="E3">
        <v>890</v>
      </c>
      <c r="F3" t="s">
        <v>92</v>
      </c>
      <c r="G3" t="s">
        <v>93</v>
      </c>
      <c r="H3" t="s">
        <v>95</v>
      </c>
    </row>
    <row r="4" spans="1:8" x14ac:dyDescent="0.25">
      <c r="A4" t="s">
        <v>81</v>
      </c>
      <c r="B4">
        <v>34</v>
      </c>
      <c r="C4">
        <v>0.65</v>
      </c>
      <c r="D4">
        <v>31</v>
      </c>
      <c r="E4">
        <v>112</v>
      </c>
      <c r="F4" t="s">
        <v>37</v>
      </c>
      <c r="G4" t="s">
        <v>93</v>
      </c>
      <c r="H4" t="s">
        <v>94</v>
      </c>
    </row>
    <row r="5" spans="1:8" x14ac:dyDescent="0.25">
      <c r="A5" t="s">
        <v>82</v>
      </c>
      <c r="B5">
        <v>85</v>
      </c>
      <c r="C5">
        <v>0.54</v>
      </c>
      <c r="D5">
        <v>76</v>
      </c>
      <c r="E5">
        <v>956</v>
      </c>
      <c r="F5" t="s">
        <v>91</v>
      </c>
      <c r="G5" t="s">
        <v>93</v>
      </c>
      <c r="H5" t="s">
        <v>95</v>
      </c>
    </row>
    <row r="6" spans="1:8" x14ac:dyDescent="0.25">
      <c r="A6" t="s">
        <v>83</v>
      </c>
      <c r="B6">
        <v>54</v>
      </c>
      <c r="C6">
        <v>0.73</v>
      </c>
      <c r="D6">
        <v>47</v>
      </c>
      <c r="E6">
        <v>210</v>
      </c>
      <c r="F6" t="s">
        <v>92</v>
      </c>
      <c r="G6" t="s">
        <v>93</v>
      </c>
      <c r="H6" t="s">
        <v>95</v>
      </c>
    </row>
    <row r="7" spans="1:8" x14ac:dyDescent="0.25">
      <c r="A7" t="s">
        <v>84</v>
      </c>
      <c r="B7">
        <v>45</v>
      </c>
      <c r="C7">
        <v>0.45</v>
      </c>
      <c r="D7">
        <v>42</v>
      </c>
      <c r="E7">
        <v>158</v>
      </c>
      <c r="F7" t="s">
        <v>91</v>
      </c>
      <c r="G7" t="s">
        <v>93</v>
      </c>
      <c r="H7" t="s">
        <v>95</v>
      </c>
    </row>
    <row r="8" spans="1:8" x14ac:dyDescent="0.25">
      <c r="A8" t="s">
        <v>85</v>
      </c>
      <c r="B8">
        <v>33</v>
      </c>
      <c r="C8">
        <v>0.59</v>
      </c>
      <c r="D8">
        <v>27</v>
      </c>
      <c r="E8">
        <v>110</v>
      </c>
      <c r="F8" t="s">
        <v>37</v>
      </c>
      <c r="G8" t="s">
        <v>96</v>
      </c>
      <c r="H8" t="s">
        <v>95</v>
      </c>
    </row>
    <row r="9" spans="1:8" x14ac:dyDescent="0.25">
      <c r="A9" t="s">
        <v>86</v>
      </c>
      <c r="B9">
        <v>34</v>
      </c>
      <c r="C9">
        <v>0.64</v>
      </c>
      <c r="D9">
        <v>20</v>
      </c>
      <c r="E9">
        <v>112</v>
      </c>
      <c r="F9" t="s">
        <v>91</v>
      </c>
      <c r="G9" t="s">
        <v>93</v>
      </c>
      <c r="H9" t="s">
        <v>95</v>
      </c>
    </row>
    <row r="10" spans="1:8" x14ac:dyDescent="0.25">
      <c r="A10" t="s">
        <v>87</v>
      </c>
      <c r="B10">
        <v>86</v>
      </c>
      <c r="C10">
        <v>0.76</v>
      </c>
      <c r="D10">
        <v>77</v>
      </c>
      <c r="E10">
        <v>960</v>
      </c>
      <c r="F10" t="s">
        <v>92</v>
      </c>
      <c r="G10" t="s">
        <v>93</v>
      </c>
      <c r="H10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7" sqref="H7"/>
    </sheetView>
  </sheetViews>
  <sheetFormatPr defaultRowHeight="15" x14ac:dyDescent="0.25"/>
  <cols>
    <col min="1" max="1" width="35.140625" customWidth="1"/>
    <col min="2" max="2" width="20.42578125" customWidth="1"/>
    <col min="3" max="3" width="20.85546875" customWidth="1"/>
  </cols>
  <sheetData>
    <row r="1" spans="1:4" x14ac:dyDescent="0.25">
      <c r="A1" s="2" t="s">
        <v>13</v>
      </c>
      <c r="B1" s="1" t="s">
        <v>4</v>
      </c>
      <c r="C1" t="s">
        <v>5</v>
      </c>
    </row>
    <row r="2" spans="1:4" x14ac:dyDescent="0.25">
      <c r="A2" t="s">
        <v>6</v>
      </c>
      <c r="B2" t="s">
        <v>12</v>
      </c>
      <c r="C2" t="s">
        <v>21</v>
      </c>
    </row>
    <row r="3" spans="1:4" x14ac:dyDescent="0.25">
      <c r="A3" t="s">
        <v>7</v>
      </c>
      <c r="B3" t="s">
        <v>12</v>
      </c>
      <c r="C3" t="s">
        <v>21</v>
      </c>
    </row>
    <row r="4" spans="1:4" x14ac:dyDescent="0.25">
      <c r="A4" t="s">
        <v>8</v>
      </c>
      <c r="B4" t="s">
        <v>12</v>
      </c>
      <c r="C4" t="s">
        <v>21</v>
      </c>
      <c r="D4" s="1"/>
    </row>
    <row r="5" spans="1:4" x14ac:dyDescent="0.25">
      <c r="A5" s="3" t="s">
        <v>9</v>
      </c>
      <c r="B5" t="s">
        <v>12</v>
      </c>
      <c r="C5" t="s">
        <v>21</v>
      </c>
    </row>
    <row r="6" spans="1:4" x14ac:dyDescent="0.25">
      <c r="A6" t="s">
        <v>10</v>
      </c>
      <c r="B6" t="s">
        <v>12</v>
      </c>
      <c r="C6" t="s">
        <v>21</v>
      </c>
    </row>
    <row r="7" spans="1:4" x14ac:dyDescent="0.25">
      <c r="A7" t="s">
        <v>11</v>
      </c>
      <c r="B7" t="s">
        <v>12</v>
      </c>
      <c r="C7" t="s">
        <v>21</v>
      </c>
    </row>
    <row r="8" spans="1:4" x14ac:dyDescent="0.25">
      <c r="A8" t="s">
        <v>15</v>
      </c>
      <c r="B8" t="s">
        <v>12</v>
      </c>
      <c r="C8" s="1" t="s">
        <v>21</v>
      </c>
    </row>
    <row r="9" spans="1:4" x14ac:dyDescent="0.25">
      <c r="A9" t="s">
        <v>16</v>
      </c>
      <c r="B9" t="s">
        <v>12</v>
      </c>
      <c r="C9" t="s">
        <v>21</v>
      </c>
    </row>
    <row r="10" spans="1:4" x14ac:dyDescent="0.25">
      <c r="A10" t="s">
        <v>17</v>
      </c>
      <c r="B10" t="s">
        <v>12</v>
      </c>
      <c r="C10" t="s">
        <v>20</v>
      </c>
    </row>
    <row r="11" spans="1:4" x14ac:dyDescent="0.25">
      <c r="A11" t="s">
        <v>18</v>
      </c>
      <c r="B11" t="s">
        <v>12</v>
      </c>
      <c r="C11" t="s">
        <v>20</v>
      </c>
    </row>
    <row r="12" spans="1:4" x14ac:dyDescent="0.25">
      <c r="A12" t="s">
        <v>19</v>
      </c>
      <c r="B12" t="s">
        <v>12</v>
      </c>
      <c r="C12" t="s">
        <v>20</v>
      </c>
    </row>
    <row r="13" spans="1:4" x14ac:dyDescent="0.25">
      <c r="A13" t="s">
        <v>22</v>
      </c>
      <c r="B13" t="s">
        <v>25</v>
      </c>
      <c r="C13" t="s">
        <v>24</v>
      </c>
    </row>
    <row r="14" spans="1:4" x14ac:dyDescent="0.25">
      <c r="A14" t="s">
        <v>23</v>
      </c>
      <c r="B14" t="s">
        <v>25</v>
      </c>
      <c r="C14" t="s">
        <v>24</v>
      </c>
    </row>
    <row r="15" spans="1:4" x14ac:dyDescent="0.25">
      <c r="A15" s="3" t="s">
        <v>9</v>
      </c>
      <c r="B15" t="s">
        <v>26</v>
      </c>
      <c r="C15" t="s">
        <v>125</v>
      </c>
    </row>
    <row r="16" spans="1:4" x14ac:dyDescent="0.25">
      <c r="A16" t="s">
        <v>27</v>
      </c>
      <c r="B16" t="s">
        <v>26</v>
      </c>
      <c r="C16" t="s">
        <v>125</v>
      </c>
    </row>
    <row r="17" spans="1:3" x14ac:dyDescent="0.25">
      <c r="A17" t="s">
        <v>28</v>
      </c>
      <c r="B17" t="s">
        <v>26</v>
      </c>
      <c r="C17" t="s">
        <v>125</v>
      </c>
    </row>
    <row r="18" spans="1:3" x14ac:dyDescent="0.25">
      <c r="A18" t="s">
        <v>29</v>
      </c>
      <c r="B18" t="s">
        <v>26</v>
      </c>
      <c r="C18" t="s">
        <v>125</v>
      </c>
    </row>
    <row r="19" spans="1:3" x14ac:dyDescent="0.25">
      <c r="A19" t="s">
        <v>30</v>
      </c>
      <c r="B19" t="s">
        <v>26</v>
      </c>
      <c r="C19" t="s">
        <v>125</v>
      </c>
    </row>
    <row r="20" spans="1:3" x14ac:dyDescent="0.25">
      <c r="A20" t="s">
        <v>31</v>
      </c>
      <c r="B20" t="s">
        <v>26</v>
      </c>
      <c r="C20" t="s">
        <v>125</v>
      </c>
    </row>
    <row r="21" spans="1:3" x14ac:dyDescent="0.25">
      <c r="A21" t="s">
        <v>32</v>
      </c>
      <c r="B21" t="s">
        <v>26</v>
      </c>
      <c r="C21" t="s">
        <v>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5" x14ac:dyDescent="0.25"/>
  <cols>
    <col min="1" max="1" width="12.7109375" customWidth="1"/>
    <col min="2" max="2" width="12.42578125" customWidth="1"/>
    <col min="3" max="3" width="14.5703125" customWidth="1"/>
    <col min="4" max="4" width="33.5703125" customWidth="1"/>
    <col min="5" max="5" width="12.5703125" customWidth="1"/>
    <col min="6" max="6" width="19.85546875" bestFit="1" customWidth="1"/>
    <col min="7" max="7" width="13.28515625" customWidth="1"/>
    <col min="8" max="8" width="12.28515625" bestFit="1" customWidth="1"/>
    <col min="9" max="9" width="20.140625" customWidth="1"/>
    <col min="10" max="10" width="13.140625" customWidth="1"/>
  </cols>
  <sheetData>
    <row r="1" spans="1:11" x14ac:dyDescent="0.25">
      <c r="A1" t="s">
        <v>33</v>
      </c>
      <c r="B1" t="s">
        <v>34</v>
      </c>
      <c r="C1" t="s">
        <v>35</v>
      </c>
      <c r="D1" t="s">
        <v>100</v>
      </c>
      <c r="E1" t="s">
        <v>36</v>
      </c>
      <c r="F1" t="s">
        <v>97</v>
      </c>
      <c r="G1" t="s">
        <v>39</v>
      </c>
      <c r="H1" t="s">
        <v>40</v>
      </c>
      <c r="I1" t="s">
        <v>98</v>
      </c>
      <c r="J1" t="s">
        <v>41</v>
      </c>
      <c r="K1" t="s">
        <v>42</v>
      </c>
    </row>
    <row r="2" spans="1:11" x14ac:dyDescent="0.25">
      <c r="A2" s="7">
        <v>44451</v>
      </c>
      <c r="B2" s="7">
        <v>44481</v>
      </c>
      <c r="C2">
        <v>53</v>
      </c>
      <c r="D2">
        <v>580</v>
      </c>
      <c r="E2" t="s">
        <v>37</v>
      </c>
      <c r="F2" t="s">
        <v>94</v>
      </c>
      <c r="G2" t="s">
        <v>102</v>
      </c>
      <c r="H2" t="s">
        <v>104</v>
      </c>
      <c r="I2">
        <v>854</v>
      </c>
      <c r="J2" s="7">
        <v>44479</v>
      </c>
      <c r="K2" t="s">
        <v>106</v>
      </c>
    </row>
    <row r="3" spans="1:11" x14ac:dyDescent="0.25">
      <c r="A3" s="7">
        <v>44482</v>
      </c>
      <c r="B3" s="7">
        <v>44492</v>
      </c>
      <c r="C3">
        <v>42</v>
      </c>
      <c r="D3">
        <v>326</v>
      </c>
      <c r="E3" t="s">
        <v>38</v>
      </c>
      <c r="F3" t="s">
        <v>101</v>
      </c>
      <c r="G3" t="s">
        <v>103</v>
      </c>
      <c r="H3" t="s">
        <v>104</v>
      </c>
      <c r="I3">
        <v>576</v>
      </c>
      <c r="J3" s="7">
        <v>44490</v>
      </c>
      <c r="K3" t="s">
        <v>106</v>
      </c>
    </row>
    <row r="4" spans="1:11" x14ac:dyDescent="0.25">
      <c r="A4" s="7">
        <v>44514</v>
      </c>
      <c r="B4" s="7">
        <v>44527</v>
      </c>
      <c r="C4">
        <v>43</v>
      </c>
      <c r="D4">
        <v>342</v>
      </c>
      <c r="E4" t="s">
        <v>38</v>
      </c>
      <c r="F4" t="s">
        <v>94</v>
      </c>
      <c r="G4" t="s">
        <v>102</v>
      </c>
      <c r="H4" t="s">
        <v>104</v>
      </c>
      <c r="I4">
        <v>765</v>
      </c>
      <c r="J4" s="7">
        <v>44526</v>
      </c>
      <c r="K4" t="s">
        <v>106</v>
      </c>
    </row>
    <row r="5" spans="1:11" x14ac:dyDescent="0.25">
      <c r="A5" s="7">
        <v>44529</v>
      </c>
      <c r="B5" s="7">
        <v>44545</v>
      </c>
      <c r="C5">
        <v>54</v>
      </c>
      <c r="D5">
        <v>656</v>
      </c>
      <c r="E5" t="s">
        <v>37</v>
      </c>
      <c r="F5" t="s">
        <v>94</v>
      </c>
      <c r="G5" t="s">
        <v>102</v>
      </c>
      <c r="H5" t="s">
        <v>104</v>
      </c>
      <c r="I5">
        <v>544</v>
      </c>
      <c r="J5" s="7">
        <v>44544</v>
      </c>
      <c r="K5" t="s">
        <v>106</v>
      </c>
    </row>
    <row r="6" spans="1:11" x14ac:dyDescent="0.25">
      <c r="A6" s="7">
        <v>44577</v>
      </c>
      <c r="B6" s="7">
        <v>44589</v>
      </c>
      <c r="C6">
        <v>57</v>
      </c>
      <c r="D6">
        <v>543</v>
      </c>
      <c r="E6" t="s">
        <v>37</v>
      </c>
      <c r="F6" t="s">
        <v>94</v>
      </c>
      <c r="G6" t="s">
        <v>102</v>
      </c>
      <c r="H6" t="s">
        <v>104</v>
      </c>
      <c r="I6">
        <v>343</v>
      </c>
      <c r="J6" s="7">
        <v>44587</v>
      </c>
      <c r="K6" t="s">
        <v>107</v>
      </c>
    </row>
    <row r="7" spans="1:11" x14ac:dyDescent="0.25">
      <c r="A7" s="7">
        <v>44609</v>
      </c>
      <c r="B7" s="7" t="s">
        <v>99</v>
      </c>
      <c r="C7">
        <v>75</v>
      </c>
      <c r="D7">
        <v>342</v>
      </c>
      <c r="E7" t="s">
        <v>37</v>
      </c>
      <c r="F7" t="s">
        <v>94</v>
      </c>
      <c r="G7" t="s">
        <v>102</v>
      </c>
      <c r="H7" t="s">
        <v>104</v>
      </c>
      <c r="I7">
        <v>344</v>
      </c>
      <c r="J7" s="7">
        <v>44620</v>
      </c>
      <c r="K7" t="s">
        <v>107</v>
      </c>
    </row>
    <row r="8" spans="1:11" x14ac:dyDescent="0.25">
      <c r="A8" s="7">
        <v>44621</v>
      </c>
      <c r="B8" s="7">
        <v>44650</v>
      </c>
      <c r="C8">
        <v>56</v>
      </c>
      <c r="D8">
        <v>388</v>
      </c>
      <c r="E8" t="s">
        <v>37</v>
      </c>
      <c r="F8" t="s">
        <v>94</v>
      </c>
      <c r="G8" t="s">
        <v>102</v>
      </c>
      <c r="H8" t="s">
        <v>105</v>
      </c>
      <c r="I8">
        <v>234</v>
      </c>
      <c r="J8" s="7" t="s">
        <v>108</v>
      </c>
      <c r="K8" t="s">
        <v>107</v>
      </c>
    </row>
    <row r="9" spans="1:11" x14ac:dyDescent="0.25">
      <c r="A9" s="7">
        <v>44670</v>
      </c>
      <c r="B9" s="7">
        <v>44653</v>
      </c>
      <c r="C9">
        <v>55</v>
      </c>
      <c r="D9">
        <v>677</v>
      </c>
      <c r="E9" t="s">
        <v>37</v>
      </c>
      <c r="F9" t="s">
        <v>94</v>
      </c>
      <c r="G9" t="s">
        <v>103</v>
      </c>
      <c r="H9" t="s">
        <v>105</v>
      </c>
      <c r="I9">
        <v>237</v>
      </c>
      <c r="J9" s="7">
        <v>44652</v>
      </c>
      <c r="K9" t="s">
        <v>106</v>
      </c>
    </row>
    <row r="10" spans="1:11" x14ac:dyDescent="0.25">
      <c r="A10" s="7">
        <v>44701</v>
      </c>
      <c r="B10" s="7">
        <v>44683</v>
      </c>
      <c r="C10">
        <v>65</v>
      </c>
      <c r="D10">
        <v>566</v>
      </c>
      <c r="E10" t="s">
        <v>37</v>
      </c>
      <c r="F10" t="s">
        <v>94</v>
      </c>
      <c r="G10" t="s">
        <v>103</v>
      </c>
      <c r="H10" t="s">
        <v>105</v>
      </c>
      <c r="I10">
        <v>789</v>
      </c>
      <c r="J10" s="7">
        <v>44682</v>
      </c>
      <c r="K10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A4"/>
    </sheetView>
  </sheetViews>
  <sheetFormatPr defaultRowHeight="15" x14ac:dyDescent="0.25"/>
  <cols>
    <col min="1" max="1" width="15.42578125" customWidth="1"/>
    <col min="2" max="2" width="12.5703125" customWidth="1"/>
    <col min="3" max="3" width="17.28515625" customWidth="1"/>
    <col min="4" max="4" width="14.85546875" customWidth="1"/>
    <col min="5" max="5" width="25.85546875" customWidth="1"/>
    <col min="6" max="6" width="13.28515625" customWidth="1"/>
    <col min="7" max="7" width="14.42578125" customWidth="1"/>
    <col min="8" max="8" width="21.140625" bestFit="1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119</v>
      </c>
      <c r="H1" t="s">
        <v>49</v>
      </c>
    </row>
    <row r="2" spans="1:8" x14ac:dyDescent="0.25">
      <c r="A2" t="s">
        <v>109</v>
      </c>
      <c r="B2" t="s">
        <v>110</v>
      </c>
      <c r="C2" t="s">
        <v>115</v>
      </c>
      <c r="D2" t="s">
        <v>112</v>
      </c>
      <c r="E2" t="s">
        <v>111</v>
      </c>
      <c r="F2" t="s">
        <v>120</v>
      </c>
      <c r="G2" t="s">
        <v>123</v>
      </c>
      <c r="H2" t="s">
        <v>122</v>
      </c>
    </row>
    <row r="3" spans="1:8" x14ac:dyDescent="0.25">
      <c r="A3" t="s">
        <v>109</v>
      </c>
      <c r="B3" t="s">
        <v>110</v>
      </c>
      <c r="C3" t="s">
        <v>116</v>
      </c>
      <c r="D3" t="s">
        <v>113</v>
      </c>
      <c r="E3" t="s">
        <v>111</v>
      </c>
      <c r="F3" t="s">
        <v>120</v>
      </c>
      <c r="G3" t="s">
        <v>124</v>
      </c>
      <c r="H3" t="s">
        <v>122</v>
      </c>
    </row>
    <row r="4" spans="1:8" x14ac:dyDescent="0.25">
      <c r="A4" t="s">
        <v>109</v>
      </c>
      <c r="B4" t="s">
        <v>110</v>
      </c>
      <c r="C4" t="s">
        <v>115</v>
      </c>
      <c r="D4" t="s">
        <v>112</v>
      </c>
      <c r="E4" t="s">
        <v>111</v>
      </c>
      <c r="F4" t="s">
        <v>120</v>
      </c>
      <c r="G4" t="s">
        <v>124</v>
      </c>
      <c r="H4" t="s">
        <v>122</v>
      </c>
    </row>
    <row r="5" spans="1:8" x14ac:dyDescent="0.25">
      <c r="A5" t="s">
        <v>109</v>
      </c>
      <c r="B5" t="s">
        <v>110</v>
      </c>
      <c r="C5" t="s">
        <v>117</v>
      </c>
      <c r="D5" t="s">
        <v>114</v>
      </c>
      <c r="E5" t="s">
        <v>111</v>
      </c>
      <c r="F5" t="s">
        <v>120</v>
      </c>
      <c r="G5" t="s">
        <v>124</v>
      </c>
      <c r="H5" t="s">
        <v>122</v>
      </c>
    </row>
    <row r="6" spans="1:8" x14ac:dyDescent="0.25">
      <c r="A6" t="s">
        <v>109</v>
      </c>
      <c r="B6" t="s">
        <v>110</v>
      </c>
      <c r="C6" t="s">
        <v>116</v>
      </c>
      <c r="D6" t="s">
        <v>113</v>
      </c>
      <c r="E6" t="s">
        <v>111</v>
      </c>
      <c r="F6" t="s">
        <v>120</v>
      </c>
      <c r="G6" t="s">
        <v>124</v>
      </c>
      <c r="H6" t="s">
        <v>122</v>
      </c>
    </row>
    <row r="7" spans="1:8" x14ac:dyDescent="0.25">
      <c r="A7" t="s">
        <v>109</v>
      </c>
      <c r="B7" t="s">
        <v>110</v>
      </c>
      <c r="C7" t="s">
        <v>118</v>
      </c>
      <c r="D7" t="s">
        <v>113</v>
      </c>
      <c r="E7" t="s">
        <v>111</v>
      </c>
      <c r="F7" t="s">
        <v>121</v>
      </c>
      <c r="G7" t="s">
        <v>123</v>
      </c>
      <c r="H7" t="s">
        <v>122</v>
      </c>
    </row>
    <row r="8" spans="1:8" x14ac:dyDescent="0.25">
      <c r="A8" t="s">
        <v>109</v>
      </c>
      <c r="B8" t="s">
        <v>110</v>
      </c>
      <c r="C8" t="s">
        <v>115</v>
      </c>
      <c r="D8" t="s">
        <v>112</v>
      </c>
      <c r="E8" t="s">
        <v>111</v>
      </c>
      <c r="F8" t="s">
        <v>121</v>
      </c>
      <c r="G8" t="s">
        <v>123</v>
      </c>
      <c r="H8" t="s">
        <v>122</v>
      </c>
    </row>
    <row r="9" spans="1:8" x14ac:dyDescent="0.25">
      <c r="A9" t="s">
        <v>109</v>
      </c>
      <c r="B9" t="s">
        <v>110</v>
      </c>
      <c r="C9" t="s">
        <v>115</v>
      </c>
      <c r="D9" t="s">
        <v>112</v>
      </c>
      <c r="E9" t="s">
        <v>111</v>
      </c>
      <c r="F9" t="s">
        <v>120</v>
      </c>
      <c r="G9" t="s">
        <v>123</v>
      </c>
      <c r="H9" t="s">
        <v>122</v>
      </c>
    </row>
    <row r="10" spans="1:8" x14ac:dyDescent="0.25">
      <c r="A10" t="s">
        <v>109</v>
      </c>
      <c r="B10" t="s">
        <v>110</v>
      </c>
      <c r="C10" t="s">
        <v>115</v>
      </c>
      <c r="D10" t="s">
        <v>112</v>
      </c>
      <c r="E10" t="s">
        <v>111</v>
      </c>
      <c r="F10" t="s">
        <v>120</v>
      </c>
      <c r="G10" t="s">
        <v>123</v>
      </c>
      <c r="H10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20" sqref="H20"/>
    </sheetView>
  </sheetViews>
  <sheetFormatPr defaultRowHeight="15" x14ac:dyDescent="0.25"/>
  <cols>
    <col min="1" max="1" width="15.140625" customWidth="1"/>
    <col min="4" max="4" width="10.28515625" customWidth="1"/>
    <col min="7" max="7" width="17.85546875" customWidth="1"/>
    <col min="8" max="8" width="12.140625" customWidth="1"/>
    <col min="10" max="10" width="17.85546875" customWidth="1"/>
    <col min="15" max="15" width="15.85546875" customWidth="1"/>
    <col min="16" max="16" width="10.5703125" customWidth="1"/>
  </cols>
  <sheetData>
    <row r="1" spans="1:5" x14ac:dyDescent="0.25">
      <c r="A1" t="s">
        <v>5</v>
      </c>
      <c r="B1" t="s">
        <v>54</v>
      </c>
      <c r="C1" t="s">
        <v>50</v>
      </c>
      <c r="D1" t="s">
        <v>51</v>
      </c>
      <c r="E1" t="s">
        <v>55</v>
      </c>
    </row>
    <row r="2" spans="1:5" x14ac:dyDescent="0.25">
      <c r="A2" t="s">
        <v>52</v>
      </c>
      <c r="B2">
        <v>63.28</v>
      </c>
      <c r="C2">
        <v>68</v>
      </c>
      <c r="D2">
        <v>7.49</v>
      </c>
      <c r="E2">
        <f>VARPA(B2,C2)</f>
        <v>5.5695999999999977</v>
      </c>
    </row>
    <row r="3" spans="1:5" x14ac:dyDescent="0.25">
      <c r="A3" t="s">
        <v>53</v>
      </c>
      <c r="B3">
        <v>145.02000000000001</v>
      </c>
      <c r="C3">
        <v>139.72999999999999</v>
      </c>
      <c r="D3">
        <v>-3.9</v>
      </c>
      <c r="E3">
        <f>VARPA(B3,C3)</f>
        <v>6.9960250000000546</v>
      </c>
    </row>
    <row r="4" spans="1:5" x14ac:dyDescent="0.25">
      <c r="A4" t="s">
        <v>14</v>
      </c>
      <c r="B4">
        <v>65.849999999999994</v>
      </c>
      <c r="C4">
        <v>78.33</v>
      </c>
      <c r="D4">
        <v>18.940000000000001</v>
      </c>
      <c r="E4">
        <f>VARPA(C4,B4)</f>
        <v>38.937600000000032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4" sqref="E4"/>
    </sheetView>
  </sheetViews>
  <sheetFormatPr defaultRowHeight="15" x14ac:dyDescent="0.25"/>
  <cols>
    <col min="2" max="2" width="12" customWidth="1"/>
  </cols>
  <sheetData>
    <row r="1" spans="1:2" x14ac:dyDescent="0.25">
      <c r="A1" t="s">
        <v>76</v>
      </c>
      <c r="B1" t="s">
        <v>77</v>
      </c>
    </row>
    <row r="2" spans="1:2" x14ac:dyDescent="0.25">
      <c r="A2" s="6">
        <v>44348</v>
      </c>
      <c r="B2">
        <v>23</v>
      </c>
    </row>
    <row r="3" spans="1:2" x14ac:dyDescent="0.25">
      <c r="A3" s="6">
        <v>44378</v>
      </c>
      <c r="B3">
        <v>21</v>
      </c>
    </row>
    <row r="4" spans="1:2" x14ac:dyDescent="0.25">
      <c r="A4" s="6">
        <v>44409</v>
      </c>
      <c r="B4">
        <v>26.5</v>
      </c>
    </row>
    <row r="5" spans="1:2" x14ac:dyDescent="0.25">
      <c r="A5" s="6">
        <v>44440</v>
      </c>
      <c r="B5">
        <v>20.6</v>
      </c>
    </row>
    <row r="6" spans="1:2" x14ac:dyDescent="0.25">
      <c r="A6" s="6">
        <v>44470</v>
      </c>
      <c r="B6">
        <v>21.7</v>
      </c>
    </row>
    <row r="7" spans="1:2" x14ac:dyDescent="0.25">
      <c r="A7" s="6">
        <v>44501</v>
      </c>
      <c r="B7">
        <v>23.7</v>
      </c>
    </row>
    <row r="8" spans="1:2" x14ac:dyDescent="0.25">
      <c r="A8" s="6">
        <v>44531</v>
      </c>
      <c r="B8">
        <v>24.8</v>
      </c>
    </row>
    <row r="9" spans="1:2" x14ac:dyDescent="0.25">
      <c r="A9" s="6">
        <v>44562</v>
      </c>
      <c r="B9">
        <v>20.5</v>
      </c>
    </row>
    <row r="10" spans="1:2" x14ac:dyDescent="0.25">
      <c r="A10" s="6">
        <v>44593</v>
      </c>
      <c r="B10">
        <v>23.6</v>
      </c>
    </row>
    <row r="11" spans="1:2" x14ac:dyDescent="0.25">
      <c r="A11" s="6">
        <v>44621</v>
      </c>
      <c r="B11">
        <v>23.9</v>
      </c>
    </row>
    <row r="12" spans="1:2" x14ac:dyDescent="0.25">
      <c r="A12" s="6">
        <v>44652</v>
      </c>
      <c r="B12">
        <v>24.2</v>
      </c>
    </row>
    <row r="13" spans="1:2" x14ac:dyDescent="0.25">
      <c r="A13" s="6">
        <v>44682</v>
      </c>
      <c r="B13">
        <v>20.100000000000001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7" sqref="C7"/>
    </sheetView>
  </sheetViews>
  <sheetFormatPr defaultRowHeight="15" x14ac:dyDescent="0.25"/>
  <cols>
    <col min="1" max="1" width="19.85546875" customWidth="1"/>
    <col min="2" max="2" width="16.5703125" customWidth="1"/>
  </cols>
  <sheetData>
    <row r="1" spans="1:2" x14ac:dyDescent="0.25">
      <c r="A1" t="s">
        <v>56</v>
      </c>
      <c r="B1" t="s">
        <v>65</v>
      </c>
    </row>
    <row r="2" spans="1:2" x14ac:dyDescent="0.25">
      <c r="A2" t="s">
        <v>57</v>
      </c>
      <c r="B2">
        <v>47</v>
      </c>
    </row>
    <row r="3" spans="1:2" x14ac:dyDescent="0.25">
      <c r="A3" t="s">
        <v>58</v>
      </c>
      <c r="B3">
        <v>19</v>
      </c>
    </row>
    <row r="4" spans="1:2" x14ac:dyDescent="0.25">
      <c r="A4" t="s">
        <v>61</v>
      </c>
      <c r="B4">
        <v>11</v>
      </c>
    </row>
    <row r="5" spans="1:2" x14ac:dyDescent="0.25">
      <c r="A5" t="s">
        <v>59</v>
      </c>
      <c r="B5">
        <v>6</v>
      </c>
    </row>
    <row r="6" spans="1:2" x14ac:dyDescent="0.25">
      <c r="A6" t="s">
        <v>60</v>
      </c>
      <c r="B6">
        <v>5</v>
      </c>
    </row>
    <row r="7" spans="1:2" x14ac:dyDescent="0.25">
      <c r="A7" t="s">
        <v>62</v>
      </c>
      <c r="B7">
        <v>5</v>
      </c>
    </row>
    <row r="8" spans="1:2" x14ac:dyDescent="0.25">
      <c r="A8" t="s">
        <v>60</v>
      </c>
      <c r="B8">
        <v>4.3</v>
      </c>
    </row>
    <row r="9" spans="1:2" x14ac:dyDescent="0.25">
      <c r="A9" t="s">
        <v>63</v>
      </c>
      <c r="B9">
        <v>1.8</v>
      </c>
    </row>
    <row r="10" spans="1:2" x14ac:dyDescent="0.25">
      <c r="A10" t="s">
        <v>64</v>
      </c>
      <c r="B10">
        <v>0.9</v>
      </c>
    </row>
    <row r="11" spans="1:2" x14ac:dyDescent="0.25">
      <c r="B11">
        <f>SUM(B2:B10)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5" x14ac:dyDescent="0.25"/>
  <cols>
    <col min="1" max="1" width="17" customWidth="1"/>
  </cols>
  <sheetData>
    <row r="1" spans="1:4" x14ac:dyDescent="0.25">
      <c r="A1" t="s">
        <v>66</v>
      </c>
      <c r="B1" t="s">
        <v>52</v>
      </c>
      <c r="C1" t="s">
        <v>53</v>
      </c>
      <c r="D1" t="s">
        <v>14</v>
      </c>
    </row>
    <row r="2" spans="1:4" x14ac:dyDescent="0.25">
      <c r="A2" t="s">
        <v>67</v>
      </c>
      <c r="D2" s="4">
        <v>0.97</v>
      </c>
    </row>
    <row r="3" spans="1:4" x14ac:dyDescent="0.25">
      <c r="A3" t="s">
        <v>68</v>
      </c>
      <c r="B3" s="4">
        <v>0.43</v>
      </c>
      <c r="C3" s="4">
        <v>0.61</v>
      </c>
    </row>
    <row r="4" spans="1:4" x14ac:dyDescent="0.25">
      <c r="A4" t="s">
        <v>69</v>
      </c>
      <c r="B4" s="4">
        <v>0.54</v>
      </c>
    </row>
    <row r="5" spans="1:4" x14ac:dyDescent="0.25">
      <c r="A5" t="s">
        <v>70</v>
      </c>
      <c r="B5" s="4">
        <v>0.08</v>
      </c>
      <c r="C5" s="4">
        <v>0.41</v>
      </c>
    </row>
    <row r="6" spans="1:4" x14ac:dyDescent="0.25">
      <c r="A6" t="s">
        <v>71</v>
      </c>
      <c r="D6" s="4">
        <v>0.31</v>
      </c>
    </row>
    <row r="7" spans="1:4" x14ac:dyDescent="0.25">
      <c r="A7" t="s">
        <v>72</v>
      </c>
      <c r="B7" s="4">
        <v>0.2</v>
      </c>
      <c r="C7" s="5">
        <v>8.0000000000000002E-3</v>
      </c>
    </row>
    <row r="8" spans="1:4" x14ac:dyDescent="0.25">
      <c r="A8" t="s">
        <v>73</v>
      </c>
      <c r="B8" s="5">
        <v>2.3E-2</v>
      </c>
      <c r="C8" s="4">
        <v>0.32</v>
      </c>
    </row>
    <row r="9" spans="1:4" x14ac:dyDescent="0.25">
      <c r="A9" t="s">
        <v>74</v>
      </c>
      <c r="C9" s="4">
        <v>0.28999999999999998</v>
      </c>
      <c r="D9" s="5">
        <v>2E-3</v>
      </c>
    </row>
    <row r="10" spans="1:4" x14ac:dyDescent="0.25">
      <c r="A10" t="s">
        <v>75</v>
      </c>
      <c r="B10" s="4">
        <v>0.08</v>
      </c>
      <c r="C10" s="4">
        <v>0.24</v>
      </c>
      <c r="D10" s="5"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 1; Overview</vt:lpstr>
      <vt:lpstr> Dashboard 2; Scope</vt:lpstr>
      <vt:lpstr>Dashboard 3; Report</vt:lpstr>
      <vt:lpstr>Dashboard 4; Role of board</vt:lpstr>
      <vt:lpstr>Dashboard 5</vt:lpstr>
      <vt:lpstr>Month &amp; emissions</vt:lpstr>
      <vt:lpstr>Data Type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2024-10-01T11:09:14Z</dcterms:created>
  <dcterms:modified xsi:type="dcterms:W3CDTF">2024-10-22T15:36:36Z</dcterms:modified>
</cp:coreProperties>
</file>