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Users/poomchai/TDRI/"/>
    </mc:Choice>
  </mc:AlternateContent>
  <bookViews>
    <workbookView xWindow="0" yWindow="440" windowWidth="23020" windowHeight="16860"/>
  </bookViews>
  <sheets>
    <sheet name="job_detail" sheetId="1" r:id="rId1"/>
    <sheet name="job_education" sheetId="2" r:id="rId2"/>
    <sheet name="keyword" sheetId="3" r:id="rId3"/>
    <sheet name="ONET" sheetId="4" r:id="rId4"/>
  </sheets>
  <calcPr calcId="150001" calcMode="manual"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L560" i="1"/>
  <c r="J560" i="1"/>
  <c r="H560" i="1"/>
  <c r="I560" i="1"/>
  <c r="M560" i="1"/>
  <c r="D560" i="1"/>
  <c r="L559" i="1"/>
  <c r="J559" i="1"/>
  <c r="H559" i="1"/>
  <c r="I559" i="1"/>
  <c r="M559" i="1"/>
  <c r="D559" i="1"/>
  <c r="L558" i="1"/>
  <c r="J558" i="1"/>
  <c r="H558" i="1"/>
  <c r="I558" i="1"/>
  <c r="M558" i="1"/>
  <c r="D558" i="1"/>
  <c r="L557" i="1"/>
  <c r="J557" i="1"/>
  <c r="H557" i="1"/>
  <c r="I557" i="1"/>
  <c r="M557" i="1"/>
  <c r="D557" i="1"/>
  <c r="L556" i="1"/>
  <c r="J556" i="1"/>
  <c r="H556" i="1"/>
  <c r="I556" i="1"/>
  <c r="M556" i="1"/>
  <c r="D556" i="1"/>
  <c r="L555" i="1"/>
  <c r="J555" i="1"/>
  <c r="H555" i="1"/>
  <c r="I555" i="1"/>
  <c r="M555" i="1"/>
  <c r="D555" i="1"/>
  <c r="L554" i="1"/>
  <c r="J554" i="1"/>
  <c r="H554" i="1"/>
  <c r="I554" i="1"/>
  <c r="M554" i="1"/>
  <c r="D554" i="1"/>
  <c r="L553" i="1"/>
  <c r="J553" i="1"/>
  <c r="H553" i="1"/>
  <c r="I553" i="1"/>
  <c r="M553" i="1"/>
  <c r="D553" i="1"/>
  <c r="L552" i="1"/>
  <c r="J552" i="1"/>
  <c r="H552" i="1"/>
  <c r="I552" i="1"/>
  <c r="M552" i="1"/>
  <c r="D552" i="1"/>
  <c r="L551" i="1"/>
  <c r="J551" i="1"/>
  <c r="H551" i="1"/>
  <c r="I551" i="1"/>
  <c r="M551" i="1"/>
  <c r="D551" i="1"/>
  <c r="L550" i="1"/>
  <c r="J550" i="1"/>
  <c r="H550" i="1"/>
  <c r="I550" i="1"/>
  <c r="M550" i="1"/>
  <c r="D550" i="1"/>
  <c r="L549" i="1"/>
  <c r="J549" i="1"/>
  <c r="H549" i="1"/>
  <c r="I549" i="1"/>
  <c r="M549" i="1"/>
  <c r="D549" i="1"/>
  <c r="L548" i="1"/>
  <c r="J548" i="1"/>
  <c r="H548" i="1"/>
  <c r="I548" i="1"/>
  <c r="M548" i="1"/>
  <c r="D548" i="1"/>
  <c r="L547" i="1"/>
  <c r="J547" i="1"/>
  <c r="H547" i="1"/>
  <c r="I547" i="1"/>
  <c r="M547" i="1"/>
  <c r="D547" i="1"/>
  <c r="L546" i="1"/>
  <c r="J546" i="1"/>
  <c r="H546" i="1"/>
  <c r="I546" i="1"/>
  <c r="M546" i="1"/>
  <c r="D546" i="1"/>
  <c r="L545" i="1"/>
  <c r="J545" i="1"/>
  <c r="H545" i="1"/>
  <c r="I545" i="1"/>
  <c r="M545" i="1"/>
  <c r="D545" i="1"/>
  <c r="L544" i="1"/>
  <c r="J544" i="1"/>
  <c r="H544" i="1"/>
  <c r="I544" i="1"/>
  <c r="M544" i="1"/>
  <c r="D544" i="1"/>
  <c r="L543" i="1"/>
  <c r="J543" i="1"/>
  <c r="H543" i="1"/>
  <c r="I543" i="1"/>
  <c r="M543" i="1"/>
  <c r="D543" i="1"/>
  <c r="L542" i="1"/>
  <c r="J542" i="1"/>
  <c r="H542" i="1"/>
  <c r="I542" i="1"/>
  <c r="M542" i="1"/>
  <c r="D542" i="1"/>
  <c r="L541" i="1"/>
  <c r="J541" i="1"/>
  <c r="H541" i="1"/>
  <c r="I541" i="1"/>
  <c r="M541" i="1"/>
  <c r="D541" i="1"/>
  <c r="L540" i="1"/>
  <c r="J540" i="1"/>
  <c r="H540" i="1"/>
  <c r="I540" i="1"/>
  <c r="M540" i="1"/>
  <c r="D540" i="1"/>
  <c r="L539" i="1"/>
  <c r="J539" i="1"/>
  <c r="H539" i="1"/>
  <c r="I539" i="1"/>
  <c r="M539" i="1"/>
  <c r="D539" i="1"/>
  <c r="L538" i="1"/>
  <c r="J538" i="1"/>
  <c r="H538" i="1"/>
  <c r="I538" i="1"/>
  <c r="M538" i="1"/>
  <c r="D538" i="1"/>
  <c r="L537" i="1"/>
  <c r="J537" i="1"/>
  <c r="H537" i="1"/>
  <c r="I537" i="1"/>
  <c r="M537" i="1"/>
  <c r="D537" i="1"/>
  <c r="L536" i="1"/>
  <c r="J536" i="1"/>
  <c r="H536" i="1"/>
  <c r="I536" i="1"/>
  <c r="M536" i="1"/>
  <c r="D536" i="1"/>
  <c r="L535" i="1"/>
  <c r="J535" i="1"/>
  <c r="H535" i="1"/>
  <c r="I535" i="1"/>
  <c r="M535" i="1"/>
  <c r="D535" i="1"/>
  <c r="L534" i="1"/>
  <c r="J534" i="1"/>
  <c r="H534" i="1"/>
  <c r="I534" i="1"/>
  <c r="M534" i="1"/>
  <c r="D534" i="1"/>
  <c r="L533" i="1"/>
  <c r="J533" i="1"/>
  <c r="H533" i="1"/>
  <c r="I533" i="1"/>
  <c r="M533" i="1"/>
  <c r="D533" i="1"/>
  <c r="L532" i="1"/>
  <c r="J532" i="1"/>
  <c r="H532" i="1"/>
  <c r="I532" i="1"/>
  <c r="M532" i="1"/>
  <c r="D532" i="1"/>
  <c r="L531" i="1"/>
  <c r="J531" i="1"/>
  <c r="H531" i="1"/>
  <c r="I531" i="1"/>
  <c r="M531" i="1"/>
  <c r="D531" i="1"/>
  <c r="L530" i="1"/>
  <c r="J530" i="1"/>
  <c r="H530" i="1"/>
  <c r="I530" i="1"/>
  <c r="M530" i="1"/>
  <c r="D530" i="1"/>
  <c r="L529" i="1"/>
  <c r="J529" i="1"/>
  <c r="H529" i="1"/>
  <c r="I529" i="1"/>
  <c r="M529" i="1"/>
  <c r="D529" i="1"/>
  <c r="L528" i="1"/>
  <c r="J528" i="1"/>
  <c r="H528" i="1"/>
  <c r="I528" i="1"/>
  <c r="M528" i="1"/>
  <c r="D528" i="1"/>
  <c r="L527" i="1"/>
  <c r="J527" i="1"/>
  <c r="H527" i="1"/>
  <c r="I527" i="1"/>
  <c r="M527" i="1"/>
  <c r="D527" i="1"/>
  <c r="L526" i="1"/>
  <c r="J526" i="1"/>
  <c r="H526" i="1"/>
  <c r="I526" i="1"/>
  <c r="M526" i="1"/>
  <c r="D526" i="1"/>
  <c r="L525" i="1"/>
  <c r="J525" i="1"/>
  <c r="H525" i="1"/>
  <c r="I525" i="1"/>
  <c r="M525" i="1"/>
  <c r="D525" i="1"/>
  <c r="L524" i="1"/>
  <c r="J524" i="1"/>
  <c r="H524" i="1"/>
  <c r="I524" i="1"/>
  <c r="M524" i="1"/>
  <c r="D524" i="1"/>
  <c r="L523" i="1"/>
  <c r="J523" i="1"/>
  <c r="H523" i="1"/>
  <c r="I523" i="1"/>
  <c r="M523" i="1"/>
  <c r="D523" i="1"/>
  <c r="L522" i="1"/>
  <c r="J522" i="1"/>
  <c r="H522" i="1"/>
  <c r="I522" i="1"/>
  <c r="M522" i="1"/>
  <c r="D522" i="1"/>
  <c r="L521" i="1"/>
  <c r="J521" i="1"/>
  <c r="H521" i="1"/>
  <c r="I521" i="1"/>
  <c r="M521" i="1"/>
  <c r="D521" i="1"/>
  <c r="L520" i="1"/>
  <c r="J520" i="1"/>
  <c r="H520" i="1"/>
  <c r="I520" i="1"/>
  <c r="M520" i="1"/>
  <c r="D520" i="1"/>
  <c r="L519" i="1"/>
  <c r="J519" i="1"/>
  <c r="H519" i="1"/>
  <c r="I519" i="1"/>
  <c r="M519" i="1"/>
  <c r="D519" i="1"/>
  <c r="L518" i="1"/>
  <c r="J518" i="1"/>
  <c r="H518" i="1"/>
  <c r="I518" i="1"/>
  <c r="M518" i="1"/>
  <c r="D518" i="1"/>
  <c r="L517" i="1"/>
  <c r="J517" i="1"/>
  <c r="H517" i="1"/>
  <c r="I517" i="1"/>
  <c r="M517" i="1"/>
  <c r="D517" i="1"/>
  <c r="L516" i="1"/>
  <c r="J516" i="1"/>
  <c r="H516" i="1"/>
  <c r="I516" i="1"/>
  <c r="M516" i="1"/>
  <c r="D516" i="1"/>
  <c r="L515" i="1"/>
  <c r="J515" i="1"/>
  <c r="H515" i="1"/>
  <c r="I515" i="1"/>
  <c r="M515" i="1"/>
  <c r="D515" i="1"/>
  <c r="L514" i="1"/>
  <c r="J514" i="1"/>
  <c r="H514" i="1"/>
  <c r="I514" i="1"/>
  <c r="M514" i="1"/>
  <c r="D514" i="1"/>
  <c r="L513" i="1"/>
  <c r="J513" i="1"/>
  <c r="H513" i="1"/>
  <c r="I513" i="1"/>
  <c r="M513" i="1"/>
  <c r="D513" i="1"/>
  <c r="L512" i="1"/>
  <c r="J512" i="1"/>
  <c r="H512" i="1"/>
  <c r="I512" i="1"/>
  <c r="M512" i="1"/>
  <c r="D512" i="1"/>
  <c r="L511" i="1"/>
  <c r="J511" i="1"/>
  <c r="H511" i="1"/>
  <c r="I511" i="1"/>
  <c r="M511" i="1"/>
  <c r="D511" i="1"/>
  <c r="L510" i="1"/>
  <c r="J510" i="1"/>
  <c r="H510" i="1"/>
  <c r="I510" i="1"/>
  <c r="M510" i="1"/>
  <c r="D510" i="1"/>
  <c r="L509" i="1"/>
  <c r="J509" i="1"/>
  <c r="H509" i="1"/>
  <c r="I509" i="1"/>
  <c r="M509" i="1"/>
  <c r="D509" i="1"/>
  <c r="L508" i="1"/>
  <c r="J508" i="1"/>
  <c r="H508" i="1"/>
  <c r="I508" i="1"/>
  <c r="M508" i="1"/>
  <c r="D508" i="1"/>
  <c r="L507" i="1"/>
  <c r="J507" i="1"/>
  <c r="H507" i="1"/>
  <c r="I507" i="1"/>
  <c r="M507" i="1"/>
  <c r="D507" i="1"/>
  <c r="L506" i="1"/>
  <c r="J506" i="1"/>
  <c r="H506" i="1"/>
  <c r="I506" i="1"/>
  <c r="M506" i="1"/>
  <c r="D506" i="1"/>
  <c r="L505" i="1"/>
  <c r="J505" i="1"/>
  <c r="H505" i="1"/>
  <c r="I505" i="1"/>
  <c r="M505" i="1"/>
  <c r="D505" i="1"/>
  <c r="L504" i="1"/>
  <c r="J504" i="1"/>
  <c r="H504" i="1"/>
  <c r="I504" i="1"/>
  <c r="M504" i="1"/>
  <c r="D504" i="1"/>
  <c r="L503" i="1"/>
  <c r="J503" i="1"/>
  <c r="H503" i="1"/>
  <c r="I503" i="1"/>
  <c r="M503" i="1"/>
  <c r="D503" i="1"/>
  <c r="L502" i="1"/>
  <c r="J502" i="1"/>
  <c r="H502" i="1"/>
  <c r="I502" i="1"/>
  <c r="M502" i="1"/>
  <c r="D502" i="1"/>
  <c r="L501" i="1"/>
  <c r="J501" i="1"/>
  <c r="H501" i="1"/>
  <c r="I501" i="1"/>
  <c r="M501" i="1"/>
  <c r="D501" i="1"/>
  <c r="L500" i="1"/>
  <c r="J500" i="1"/>
  <c r="H500" i="1"/>
  <c r="I500" i="1"/>
  <c r="M500" i="1"/>
  <c r="D500" i="1"/>
  <c r="L499" i="1"/>
  <c r="J499" i="1"/>
  <c r="H499" i="1"/>
  <c r="I499" i="1"/>
  <c r="M499" i="1"/>
  <c r="D499" i="1"/>
  <c r="L498" i="1"/>
  <c r="J498" i="1"/>
  <c r="H498" i="1"/>
  <c r="I498" i="1"/>
  <c r="M498" i="1"/>
  <c r="D498" i="1"/>
  <c r="L497" i="1"/>
  <c r="J497" i="1"/>
  <c r="H497" i="1"/>
  <c r="I497" i="1"/>
  <c r="M497" i="1"/>
  <c r="D497" i="1"/>
  <c r="L496" i="1"/>
  <c r="J496" i="1"/>
  <c r="H496" i="1"/>
  <c r="I496" i="1"/>
  <c r="M496" i="1"/>
  <c r="D496" i="1"/>
  <c r="L495" i="1"/>
  <c r="J495" i="1"/>
  <c r="H495" i="1"/>
  <c r="I495" i="1"/>
  <c r="M495" i="1"/>
  <c r="D495" i="1"/>
  <c r="L494" i="1"/>
  <c r="J494" i="1"/>
  <c r="H494" i="1"/>
  <c r="I494" i="1"/>
  <c r="M494" i="1"/>
  <c r="D494" i="1"/>
  <c r="L493" i="1"/>
  <c r="J493" i="1"/>
  <c r="H493" i="1"/>
  <c r="I493" i="1"/>
  <c r="M493" i="1"/>
  <c r="D493" i="1"/>
  <c r="L492" i="1"/>
  <c r="J492" i="1"/>
  <c r="H492" i="1"/>
  <c r="I492" i="1"/>
  <c r="M492" i="1"/>
  <c r="D492" i="1"/>
  <c r="L491" i="1"/>
  <c r="J491" i="1"/>
  <c r="H491" i="1"/>
  <c r="I491" i="1"/>
  <c r="M491" i="1"/>
  <c r="D491" i="1"/>
  <c r="L490" i="1"/>
  <c r="J490" i="1"/>
  <c r="H490" i="1"/>
  <c r="I490" i="1"/>
  <c r="M490" i="1"/>
  <c r="D490" i="1"/>
  <c r="L489" i="1"/>
  <c r="J489" i="1"/>
  <c r="H489" i="1"/>
  <c r="I489" i="1"/>
  <c r="M489" i="1"/>
  <c r="D489" i="1"/>
  <c r="L488" i="1"/>
  <c r="J488" i="1"/>
  <c r="H488" i="1"/>
  <c r="I488" i="1"/>
  <c r="M488" i="1"/>
  <c r="D488" i="1"/>
  <c r="L487" i="1"/>
  <c r="J487" i="1"/>
  <c r="H487" i="1"/>
  <c r="I487" i="1"/>
  <c r="M487" i="1"/>
  <c r="D487" i="1"/>
  <c r="L486" i="1"/>
  <c r="J486" i="1"/>
  <c r="H486" i="1"/>
  <c r="I486" i="1"/>
  <c r="M486" i="1"/>
  <c r="D486" i="1"/>
  <c r="L485" i="1"/>
  <c r="J485" i="1"/>
  <c r="H485" i="1"/>
  <c r="I485" i="1"/>
  <c r="M485" i="1"/>
  <c r="D485" i="1"/>
  <c r="L484" i="1"/>
  <c r="J484" i="1"/>
  <c r="H484" i="1"/>
  <c r="I484" i="1"/>
  <c r="M484" i="1"/>
  <c r="D484" i="1"/>
  <c r="L483" i="1"/>
  <c r="J483" i="1"/>
  <c r="H483" i="1"/>
  <c r="I483" i="1"/>
  <c r="M483" i="1"/>
  <c r="D483" i="1"/>
  <c r="L482" i="1"/>
  <c r="J482" i="1"/>
  <c r="H482" i="1"/>
  <c r="I482" i="1"/>
  <c r="M482" i="1"/>
  <c r="D482" i="1"/>
  <c r="L481" i="1"/>
  <c r="J481" i="1"/>
  <c r="H481" i="1"/>
  <c r="I481" i="1"/>
  <c r="M481" i="1"/>
  <c r="D481" i="1"/>
  <c r="L480" i="1"/>
  <c r="J480" i="1"/>
  <c r="H480" i="1"/>
  <c r="I480" i="1"/>
  <c r="M480" i="1"/>
  <c r="D480" i="1"/>
  <c r="L479" i="1"/>
  <c r="J479" i="1"/>
  <c r="H479" i="1"/>
  <c r="I479" i="1"/>
  <c r="M479" i="1"/>
  <c r="D479" i="1"/>
  <c r="L478" i="1"/>
  <c r="J478" i="1"/>
  <c r="H478" i="1"/>
  <c r="I478" i="1"/>
  <c r="M478" i="1"/>
  <c r="D478" i="1"/>
  <c r="L477" i="1"/>
  <c r="J477" i="1"/>
  <c r="H477" i="1"/>
  <c r="I477" i="1"/>
  <c r="M477" i="1"/>
  <c r="D477" i="1"/>
  <c r="L476" i="1"/>
  <c r="J476" i="1"/>
  <c r="H476" i="1"/>
  <c r="I476" i="1"/>
  <c r="M476" i="1"/>
  <c r="D476" i="1"/>
  <c r="L475" i="1"/>
  <c r="J475" i="1"/>
  <c r="H475" i="1"/>
  <c r="I475" i="1"/>
  <c r="M475" i="1"/>
  <c r="D475" i="1"/>
  <c r="L474" i="1"/>
  <c r="J474" i="1"/>
  <c r="H474" i="1"/>
  <c r="I474" i="1"/>
  <c r="M474" i="1"/>
  <c r="D474" i="1"/>
  <c r="L473" i="1"/>
  <c r="J473" i="1"/>
  <c r="H473" i="1"/>
  <c r="I473" i="1"/>
  <c r="M473" i="1"/>
  <c r="D473" i="1"/>
  <c r="L472" i="1"/>
  <c r="J472" i="1"/>
  <c r="H472" i="1"/>
  <c r="I472" i="1"/>
  <c r="M472" i="1"/>
  <c r="D472" i="1"/>
  <c r="L471" i="1"/>
  <c r="J471" i="1"/>
  <c r="H471" i="1"/>
  <c r="I471" i="1"/>
  <c r="M471" i="1"/>
  <c r="D471" i="1"/>
  <c r="L470" i="1"/>
  <c r="J470" i="1"/>
  <c r="H470" i="1"/>
  <c r="I470" i="1"/>
  <c r="M470" i="1"/>
  <c r="D470" i="1"/>
  <c r="L469" i="1"/>
  <c r="J469" i="1"/>
  <c r="H469" i="1"/>
  <c r="I469" i="1"/>
  <c r="M469" i="1"/>
  <c r="D469" i="1"/>
  <c r="L468" i="1"/>
  <c r="J468" i="1"/>
  <c r="H468" i="1"/>
  <c r="I468" i="1"/>
  <c r="M468" i="1"/>
  <c r="D468" i="1"/>
  <c r="L467" i="1"/>
  <c r="J467" i="1"/>
  <c r="H467" i="1"/>
  <c r="I467" i="1"/>
  <c r="M467" i="1"/>
  <c r="D467" i="1"/>
  <c r="L466" i="1"/>
  <c r="J466" i="1"/>
  <c r="H466" i="1"/>
  <c r="I466" i="1"/>
  <c r="M466" i="1"/>
  <c r="D466" i="1"/>
  <c r="L465" i="1"/>
  <c r="J465" i="1"/>
  <c r="H465" i="1"/>
  <c r="I465" i="1"/>
  <c r="M465" i="1"/>
  <c r="D465" i="1"/>
  <c r="L464" i="1"/>
  <c r="J464" i="1"/>
  <c r="H464" i="1"/>
  <c r="I464" i="1"/>
  <c r="M464" i="1"/>
  <c r="D464" i="1"/>
  <c r="L463" i="1"/>
  <c r="J463" i="1"/>
  <c r="H463" i="1"/>
  <c r="I463" i="1"/>
  <c r="M463" i="1"/>
  <c r="D463" i="1"/>
  <c r="L462" i="1"/>
  <c r="J462" i="1"/>
  <c r="H462" i="1"/>
  <c r="I462" i="1"/>
  <c r="M462" i="1"/>
  <c r="D462" i="1"/>
  <c r="L461" i="1"/>
  <c r="J461" i="1"/>
  <c r="H461" i="1"/>
  <c r="I461" i="1"/>
  <c r="M461" i="1"/>
  <c r="D461" i="1"/>
  <c r="L460" i="1"/>
  <c r="J460" i="1"/>
  <c r="H460" i="1"/>
  <c r="I460" i="1"/>
  <c r="M460" i="1"/>
  <c r="D460" i="1"/>
  <c r="L459" i="1"/>
  <c r="J459" i="1"/>
  <c r="H459" i="1"/>
  <c r="I459" i="1"/>
  <c r="M459" i="1"/>
  <c r="D459" i="1"/>
  <c r="L458" i="1"/>
  <c r="J458" i="1"/>
  <c r="H458" i="1"/>
  <c r="I458" i="1"/>
  <c r="M458" i="1"/>
  <c r="D458" i="1"/>
  <c r="L457" i="1"/>
  <c r="J457" i="1"/>
  <c r="H457" i="1"/>
  <c r="I457" i="1"/>
  <c r="M457" i="1"/>
  <c r="D457" i="1"/>
  <c r="L456" i="1"/>
  <c r="J456" i="1"/>
  <c r="H456" i="1"/>
  <c r="I456" i="1"/>
  <c r="M456" i="1"/>
  <c r="D456" i="1"/>
  <c r="L455" i="1"/>
  <c r="J455" i="1"/>
  <c r="H455" i="1"/>
  <c r="I455" i="1"/>
  <c r="M455" i="1"/>
  <c r="D455" i="1"/>
  <c r="L454" i="1"/>
  <c r="J454" i="1"/>
  <c r="H454" i="1"/>
  <c r="I454" i="1"/>
  <c r="M454" i="1"/>
  <c r="D454" i="1"/>
  <c r="L453" i="1"/>
  <c r="J453" i="1"/>
  <c r="H453" i="1"/>
  <c r="I453" i="1"/>
  <c r="M453" i="1"/>
  <c r="D453" i="1"/>
  <c r="L452" i="1"/>
  <c r="J452" i="1"/>
  <c r="H452" i="1"/>
  <c r="I452" i="1"/>
  <c r="M452" i="1"/>
  <c r="D452" i="1"/>
  <c r="L451" i="1"/>
  <c r="J451" i="1"/>
  <c r="H451" i="1"/>
  <c r="I451" i="1"/>
  <c r="M451" i="1"/>
  <c r="D451" i="1"/>
  <c r="L450" i="1"/>
  <c r="J450" i="1"/>
  <c r="H450" i="1"/>
  <c r="I450" i="1"/>
  <c r="M450" i="1"/>
  <c r="D450" i="1"/>
  <c r="L449" i="1"/>
  <c r="J449" i="1"/>
  <c r="H449" i="1"/>
  <c r="I449" i="1"/>
  <c r="M449" i="1"/>
  <c r="D449" i="1"/>
  <c r="L448" i="1"/>
  <c r="J448" i="1"/>
  <c r="H448" i="1"/>
  <c r="I448" i="1"/>
  <c r="M448" i="1"/>
  <c r="D448" i="1"/>
  <c r="L447" i="1"/>
  <c r="J447" i="1"/>
  <c r="H447" i="1"/>
  <c r="I447" i="1"/>
  <c r="M447" i="1"/>
  <c r="D447" i="1"/>
  <c r="L446" i="1"/>
  <c r="J446" i="1"/>
  <c r="H446" i="1"/>
  <c r="I446" i="1"/>
  <c r="M446" i="1"/>
  <c r="D446" i="1"/>
  <c r="L445" i="1"/>
  <c r="J445" i="1"/>
  <c r="H445" i="1"/>
  <c r="I445" i="1"/>
  <c r="M445" i="1"/>
  <c r="D445" i="1"/>
  <c r="L444" i="1"/>
  <c r="J444" i="1"/>
  <c r="H444" i="1"/>
  <c r="I444" i="1"/>
  <c r="M444" i="1"/>
  <c r="D444" i="1"/>
  <c r="L443" i="1"/>
  <c r="J443" i="1"/>
  <c r="H443" i="1"/>
  <c r="I443" i="1"/>
  <c r="M443" i="1"/>
  <c r="D443" i="1"/>
  <c r="L442" i="1"/>
  <c r="J442" i="1"/>
  <c r="H442" i="1"/>
  <c r="I442" i="1"/>
  <c r="M442" i="1"/>
  <c r="D442" i="1"/>
  <c r="L441" i="1"/>
  <c r="J441" i="1"/>
  <c r="H441" i="1"/>
  <c r="I441" i="1"/>
  <c r="M441" i="1"/>
  <c r="D441" i="1"/>
  <c r="L440" i="1"/>
  <c r="J440" i="1"/>
  <c r="H440" i="1"/>
  <c r="I440" i="1"/>
  <c r="M440" i="1"/>
  <c r="D440" i="1"/>
  <c r="L439" i="1"/>
  <c r="J439" i="1"/>
  <c r="H439" i="1"/>
  <c r="I439" i="1"/>
  <c r="M439" i="1"/>
  <c r="D439" i="1"/>
  <c r="L438" i="1"/>
  <c r="J438" i="1"/>
  <c r="H438" i="1"/>
  <c r="I438" i="1"/>
  <c r="M438" i="1"/>
  <c r="D438" i="1"/>
  <c r="L437" i="1"/>
  <c r="J437" i="1"/>
  <c r="H437" i="1"/>
  <c r="I437" i="1"/>
  <c r="M437" i="1"/>
  <c r="D437" i="1"/>
  <c r="L436" i="1"/>
  <c r="J436" i="1"/>
  <c r="H436" i="1"/>
  <c r="I436" i="1"/>
  <c r="M436" i="1"/>
  <c r="D436" i="1"/>
  <c r="L435" i="1"/>
  <c r="J435" i="1"/>
  <c r="H435" i="1"/>
  <c r="I435" i="1"/>
  <c r="M435" i="1"/>
  <c r="D435" i="1"/>
  <c r="L434" i="1"/>
  <c r="J434" i="1"/>
  <c r="H434" i="1"/>
  <c r="I434" i="1"/>
  <c r="M434" i="1"/>
  <c r="D434" i="1"/>
  <c r="L433" i="1"/>
  <c r="J433" i="1"/>
  <c r="H433" i="1"/>
  <c r="I433" i="1"/>
  <c r="M433" i="1"/>
  <c r="D433" i="1"/>
  <c r="L432" i="1"/>
  <c r="J432" i="1"/>
  <c r="H432" i="1"/>
  <c r="I432" i="1"/>
  <c r="M432" i="1"/>
  <c r="D432" i="1"/>
  <c r="L431" i="1"/>
  <c r="J431" i="1"/>
  <c r="H431" i="1"/>
  <c r="I431" i="1"/>
  <c r="M431" i="1"/>
  <c r="D431" i="1"/>
  <c r="L430" i="1"/>
  <c r="J430" i="1"/>
  <c r="H430" i="1"/>
  <c r="I430" i="1"/>
  <c r="M430" i="1"/>
  <c r="D430" i="1"/>
  <c r="L429" i="1"/>
  <c r="J429" i="1"/>
  <c r="H429" i="1"/>
  <c r="I429" i="1"/>
  <c r="M429" i="1"/>
  <c r="D429" i="1"/>
  <c r="L428" i="1"/>
  <c r="J428" i="1"/>
  <c r="H428" i="1"/>
  <c r="I428" i="1"/>
  <c r="M428" i="1"/>
  <c r="D428" i="1"/>
  <c r="L427" i="1"/>
  <c r="J427" i="1"/>
  <c r="H427" i="1"/>
  <c r="I427" i="1"/>
  <c r="M427" i="1"/>
  <c r="D427" i="1"/>
  <c r="L426" i="1"/>
  <c r="J426" i="1"/>
  <c r="H426" i="1"/>
  <c r="I426" i="1"/>
  <c r="M426" i="1"/>
  <c r="D426" i="1"/>
  <c r="L425" i="1"/>
  <c r="J425" i="1"/>
  <c r="H425" i="1"/>
  <c r="I425" i="1"/>
  <c r="M425" i="1"/>
  <c r="D425" i="1"/>
  <c r="L424" i="1"/>
  <c r="J424" i="1"/>
  <c r="H424" i="1"/>
  <c r="I424" i="1"/>
  <c r="M424" i="1"/>
  <c r="D424" i="1"/>
  <c r="L423" i="1"/>
  <c r="J423" i="1"/>
  <c r="H423" i="1"/>
  <c r="I423" i="1"/>
  <c r="M423" i="1"/>
  <c r="D423" i="1"/>
  <c r="L422" i="1"/>
  <c r="J422" i="1"/>
  <c r="H422" i="1"/>
  <c r="I422" i="1"/>
  <c r="M422" i="1"/>
  <c r="D422" i="1"/>
  <c r="L421" i="1"/>
  <c r="J421" i="1"/>
  <c r="H421" i="1"/>
  <c r="I421" i="1"/>
  <c r="M421" i="1"/>
  <c r="D421" i="1"/>
  <c r="L420" i="1"/>
  <c r="J420" i="1"/>
  <c r="H420" i="1"/>
  <c r="I420" i="1"/>
  <c r="M420" i="1"/>
  <c r="D420" i="1"/>
  <c r="L419" i="1"/>
  <c r="J419" i="1"/>
  <c r="H419" i="1"/>
  <c r="I419" i="1"/>
  <c r="M419" i="1"/>
  <c r="D419" i="1"/>
  <c r="L418" i="1"/>
  <c r="J418" i="1"/>
  <c r="H418" i="1"/>
  <c r="I418" i="1"/>
  <c r="M418" i="1"/>
  <c r="D418" i="1"/>
  <c r="L417" i="1"/>
  <c r="J417" i="1"/>
  <c r="H417" i="1"/>
  <c r="I417" i="1"/>
  <c r="M417" i="1"/>
  <c r="D417" i="1"/>
  <c r="L416" i="1"/>
  <c r="J416" i="1"/>
  <c r="H416" i="1"/>
  <c r="I416" i="1"/>
  <c r="M416" i="1"/>
  <c r="D416" i="1"/>
  <c r="L415" i="1"/>
  <c r="J415" i="1"/>
  <c r="H415" i="1"/>
  <c r="I415" i="1"/>
  <c r="M415" i="1"/>
  <c r="D415" i="1"/>
  <c r="L414" i="1"/>
  <c r="J414" i="1"/>
  <c r="H414" i="1"/>
  <c r="I414" i="1"/>
  <c r="M414" i="1"/>
  <c r="D414" i="1"/>
  <c r="L413" i="1"/>
  <c r="J413" i="1"/>
  <c r="H413" i="1"/>
  <c r="I413" i="1"/>
  <c r="M413" i="1"/>
  <c r="D413" i="1"/>
  <c r="L412" i="1"/>
  <c r="J412" i="1"/>
  <c r="H412" i="1"/>
  <c r="I412" i="1"/>
  <c r="M412" i="1"/>
  <c r="D412" i="1"/>
  <c r="L411" i="1"/>
  <c r="J411" i="1"/>
  <c r="H411" i="1"/>
  <c r="I411" i="1"/>
  <c r="M411" i="1"/>
  <c r="D411" i="1"/>
  <c r="L410" i="1"/>
  <c r="J410" i="1"/>
  <c r="H410" i="1"/>
  <c r="I410" i="1"/>
  <c r="M410" i="1"/>
  <c r="D410" i="1"/>
  <c r="L409" i="1"/>
  <c r="J409" i="1"/>
  <c r="H409" i="1"/>
  <c r="I409" i="1"/>
  <c r="M409" i="1"/>
  <c r="D409" i="1"/>
  <c r="L408" i="1"/>
  <c r="J408" i="1"/>
  <c r="H408" i="1"/>
  <c r="I408" i="1"/>
  <c r="M408" i="1"/>
  <c r="D408" i="1"/>
  <c r="L407" i="1"/>
  <c r="J407" i="1"/>
  <c r="H407" i="1"/>
  <c r="I407" i="1"/>
  <c r="M407" i="1"/>
  <c r="D407" i="1"/>
  <c r="L406" i="1"/>
  <c r="J406" i="1"/>
  <c r="H406" i="1"/>
  <c r="I406" i="1"/>
  <c r="M406" i="1"/>
  <c r="D406" i="1"/>
  <c r="L405" i="1"/>
  <c r="J405" i="1"/>
  <c r="H405" i="1"/>
  <c r="I405" i="1"/>
  <c r="M405" i="1"/>
  <c r="D405" i="1"/>
  <c r="L404" i="1"/>
  <c r="J404" i="1"/>
  <c r="H404" i="1"/>
  <c r="I404" i="1"/>
  <c r="M404" i="1"/>
  <c r="D404" i="1"/>
  <c r="L403" i="1"/>
  <c r="J403" i="1"/>
  <c r="H403" i="1"/>
  <c r="I403" i="1"/>
  <c r="M403" i="1"/>
  <c r="D403" i="1"/>
  <c r="L402" i="1"/>
  <c r="J402" i="1"/>
  <c r="H402" i="1"/>
  <c r="I402" i="1"/>
  <c r="M402" i="1"/>
  <c r="D402" i="1"/>
  <c r="L401" i="1"/>
  <c r="J401" i="1"/>
  <c r="H401" i="1"/>
  <c r="I401" i="1"/>
  <c r="M401" i="1"/>
  <c r="D401" i="1"/>
  <c r="L400" i="1"/>
  <c r="J400" i="1"/>
  <c r="H400" i="1"/>
  <c r="I400" i="1"/>
  <c r="M400" i="1"/>
  <c r="D400" i="1"/>
  <c r="L399" i="1"/>
  <c r="J399" i="1"/>
  <c r="H399" i="1"/>
  <c r="I399" i="1"/>
  <c r="M399" i="1"/>
  <c r="D399" i="1"/>
  <c r="L398" i="1"/>
  <c r="J398" i="1"/>
  <c r="H398" i="1"/>
  <c r="I398" i="1"/>
  <c r="M398" i="1"/>
  <c r="D398" i="1"/>
  <c r="L397" i="1"/>
  <c r="J397" i="1"/>
  <c r="H397" i="1"/>
  <c r="I397" i="1"/>
  <c r="M397" i="1"/>
  <c r="D397" i="1"/>
  <c r="L396" i="1"/>
  <c r="J396" i="1"/>
  <c r="H396" i="1"/>
  <c r="I396" i="1"/>
  <c r="M396" i="1"/>
  <c r="D396" i="1"/>
  <c r="L395" i="1"/>
  <c r="J395" i="1"/>
  <c r="H395" i="1"/>
  <c r="I395" i="1"/>
  <c r="M395" i="1"/>
  <c r="D395" i="1"/>
  <c r="L394" i="1"/>
  <c r="J394" i="1"/>
  <c r="H394" i="1"/>
  <c r="I394" i="1"/>
  <c r="M394" i="1"/>
  <c r="D394" i="1"/>
  <c r="L393" i="1"/>
  <c r="J393" i="1"/>
  <c r="H393" i="1"/>
  <c r="I393" i="1"/>
  <c r="M393" i="1"/>
  <c r="D393" i="1"/>
  <c r="L392" i="1"/>
  <c r="J392" i="1"/>
  <c r="H392" i="1"/>
  <c r="I392" i="1"/>
  <c r="M392" i="1"/>
  <c r="D392" i="1"/>
  <c r="L391" i="1"/>
  <c r="J391" i="1"/>
  <c r="H391" i="1"/>
  <c r="I391" i="1"/>
  <c r="M391" i="1"/>
  <c r="D391" i="1"/>
  <c r="L390" i="1"/>
  <c r="J390" i="1"/>
  <c r="H390" i="1"/>
  <c r="I390" i="1"/>
  <c r="M390" i="1"/>
  <c r="D390" i="1"/>
  <c r="L389" i="1"/>
  <c r="J389" i="1"/>
  <c r="H389" i="1"/>
  <c r="I389" i="1"/>
  <c r="M389" i="1"/>
  <c r="D389" i="1"/>
  <c r="L388" i="1"/>
  <c r="J388" i="1"/>
  <c r="H388" i="1"/>
  <c r="I388" i="1"/>
  <c r="M388" i="1"/>
  <c r="D388" i="1"/>
  <c r="L387" i="1"/>
  <c r="J387" i="1"/>
  <c r="H387" i="1"/>
  <c r="I387" i="1"/>
  <c r="M387" i="1"/>
  <c r="D387" i="1"/>
  <c r="L386" i="1"/>
  <c r="J386" i="1"/>
  <c r="H386" i="1"/>
  <c r="I386" i="1"/>
  <c r="M386" i="1"/>
  <c r="D386" i="1"/>
  <c r="L385" i="1"/>
  <c r="J385" i="1"/>
  <c r="H385" i="1"/>
  <c r="I385" i="1"/>
  <c r="M385" i="1"/>
  <c r="D385" i="1"/>
  <c r="L384" i="1"/>
  <c r="J384" i="1"/>
  <c r="H384" i="1"/>
  <c r="I384" i="1"/>
  <c r="M384" i="1"/>
  <c r="D384" i="1"/>
  <c r="L383" i="1"/>
  <c r="J383" i="1"/>
  <c r="H383" i="1"/>
  <c r="I383" i="1"/>
  <c r="M383" i="1"/>
  <c r="D383" i="1"/>
  <c r="L382" i="1"/>
  <c r="J382" i="1"/>
  <c r="H382" i="1"/>
  <c r="I382" i="1"/>
  <c r="M382" i="1"/>
  <c r="D382" i="1"/>
  <c r="L381" i="1"/>
  <c r="J381" i="1"/>
  <c r="H381" i="1"/>
  <c r="I381" i="1"/>
  <c r="M381" i="1"/>
  <c r="D381" i="1"/>
  <c r="L380" i="1"/>
  <c r="J380" i="1"/>
  <c r="H380" i="1"/>
  <c r="I380" i="1"/>
  <c r="M380" i="1"/>
  <c r="D380" i="1"/>
  <c r="L379" i="1"/>
  <c r="J379" i="1"/>
  <c r="H379" i="1"/>
  <c r="I379" i="1"/>
  <c r="M379" i="1"/>
  <c r="D379" i="1"/>
  <c r="L378" i="1"/>
  <c r="J378" i="1"/>
  <c r="H378" i="1"/>
  <c r="I378" i="1"/>
  <c r="M378" i="1"/>
  <c r="D378" i="1"/>
  <c r="L377" i="1"/>
  <c r="J377" i="1"/>
  <c r="H377" i="1"/>
  <c r="I377" i="1"/>
  <c r="M377" i="1"/>
  <c r="D377" i="1"/>
  <c r="L376" i="1"/>
  <c r="J376" i="1"/>
  <c r="H376" i="1"/>
  <c r="I376" i="1"/>
  <c r="M376" i="1"/>
  <c r="D376" i="1"/>
  <c r="L375" i="1"/>
  <c r="J375" i="1"/>
  <c r="H375" i="1"/>
  <c r="I375" i="1"/>
  <c r="M375" i="1"/>
  <c r="D375" i="1"/>
  <c r="L374" i="1"/>
  <c r="J374" i="1"/>
  <c r="H374" i="1"/>
  <c r="I374" i="1"/>
  <c r="M374" i="1"/>
  <c r="D374" i="1"/>
  <c r="L373" i="1"/>
  <c r="J373" i="1"/>
  <c r="H373" i="1"/>
  <c r="I373" i="1"/>
  <c r="M373" i="1"/>
  <c r="D373" i="1"/>
  <c r="L372" i="1"/>
  <c r="J372" i="1"/>
  <c r="H372" i="1"/>
  <c r="I372" i="1"/>
  <c r="M372" i="1"/>
  <c r="D372" i="1"/>
  <c r="L371" i="1"/>
  <c r="J371" i="1"/>
  <c r="H371" i="1"/>
  <c r="I371" i="1"/>
  <c r="M371" i="1"/>
  <c r="D371" i="1"/>
  <c r="L370" i="1"/>
  <c r="J370" i="1"/>
  <c r="H370" i="1"/>
  <c r="I370" i="1"/>
  <c r="M370" i="1"/>
  <c r="D370" i="1"/>
  <c r="L369" i="1"/>
  <c r="J369" i="1"/>
  <c r="H369" i="1"/>
  <c r="I369" i="1"/>
  <c r="M369" i="1"/>
  <c r="D369" i="1"/>
  <c r="L368" i="1"/>
  <c r="J368" i="1"/>
  <c r="H368" i="1"/>
  <c r="I368" i="1"/>
  <c r="M368" i="1"/>
  <c r="D368" i="1"/>
  <c r="L367" i="1"/>
  <c r="J367" i="1"/>
  <c r="H367" i="1"/>
  <c r="I367" i="1"/>
  <c r="M367" i="1"/>
  <c r="D367" i="1"/>
  <c r="L366" i="1"/>
  <c r="J366" i="1"/>
  <c r="H366" i="1"/>
  <c r="I366" i="1"/>
  <c r="M366" i="1"/>
  <c r="D366" i="1"/>
  <c r="L365" i="1"/>
  <c r="J365" i="1"/>
  <c r="H365" i="1"/>
  <c r="I365" i="1"/>
  <c r="M365" i="1"/>
  <c r="D365" i="1"/>
  <c r="L364" i="1"/>
  <c r="J364" i="1"/>
  <c r="H364" i="1"/>
  <c r="I364" i="1"/>
  <c r="M364" i="1"/>
  <c r="D364" i="1"/>
  <c r="L363" i="1"/>
  <c r="J363" i="1"/>
  <c r="H363" i="1"/>
  <c r="I363" i="1"/>
  <c r="M363" i="1"/>
  <c r="D363" i="1"/>
  <c r="L362" i="1"/>
  <c r="J362" i="1"/>
  <c r="H362" i="1"/>
  <c r="I362" i="1"/>
  <c r="M362" i="1"/>
  <c r="D362" i="1"/>
  <c r="L361" i="1"/>
  <c r="J361" i="1"/>
  <c r="H361" i="1"/>
  <c r="I361" i="1"/>
  <c r="M361" i="1"/>
  <c r="D361" i="1"/>
  <c r="L360" i="1"/>
  <c r="J360" i="1"/>
  <c r="H360" i="1"/>
  <c r="I360" i="1"/>
  <c r="M360" i="1"/>
  <c r="D360" i="1"/>
  <c r="L359" i="1"/>
  <c r="J359" i="1"/>
  <c r="H359" i="1"/>
  <c r="I359" i="1"/>
  <c r="M359" i="1"/>
  <c r="D359" i="1"/>
  <c r="L358" i="1"/>
  <c r="J358" i="1"/>
  <c r="H358" i="1"/>
  <c r="I358" i="1"/>
  <c r="M358" i="1"/>
  <c r="D358" i="1"/>
  <c r="L357" i="1"/>
  <c r="J357" i="1"/>
  <c r="H357" i="1"/>
  <c r="I357" i="1"/>
  <c r="M357" i="1"/>
  <c r="D357" i="1"/>
  <c r="L356" i="1"/>
  <c r="J356" i="1"/>
  <c r="H356" i="1"/>
  <c r="I356" i="1"/>
  <c r="M356" i="1"/>
  <c r="D356" i="1"/>
  <c r="L355" i="1"/>
  <c r="J355" i="1"/>
  <c r="H355" i="1"/>
  <c r="I355" i="1"/>
  <c r="M355" i="1"/>
  <c r="D355" i="1"/>
  <c r="L354" i="1"/>
  <c r="J354" i="1"/>
  <c r="H354" i="1"/>
  <c r="I354" i="1"/>
  <c r="M354" i="1"/>
  <c r="D354" i="1"/>
  <c r="L353" i="1"/>
  <c r="J353" i="1"/>
  <c r="H353" i="1"/>
  <c r="I353" i="1"/>
  <c r="M353" i="1"/>
  <c r="D353" i="1"/>
  <c r="L352" i="1"/>
  <c r="J352" i="1"/>
  <c r="H352" i="1"/>
  <c r="I352" i="1"/>
  <c r="M352" i="1"/>
  <c r="D352" i="1"/>
  <c r="L351" i="1"/>
  <c r="J351" i="1"/>
  <c r="H351" i="1"/>
  <c r="I351" i="1"/>
  <c r="M351" i="1"/>
  <c r="D351" i="1"/>
  <c r="L350" i="1"/>
  <c r="J350" i="1"/>
  <c r="H350" i="1"/>
  <c r="I350" i="1"/>
  <c r="M350" i="1"/>
  <c r="D350" i="1"/>
  <c r="L349" i="1"/>
  <c r="J349" i="1"/>
  <c r="H349" i="1"/>
  <c r="I349" i="1"/>
  <c r="M349" i="1"/>
  <c r="D349" i="1"/>
  <c r="L348" i="1"/>
  <c r="J348" i="1"/>
  <c r="H348" i="1"/>
  <c r="I348" i="1"/>
  <c r="M348" i="1"/>
  <c r="D348" i="1"/>
  <c r="L347" i="1"/>
  <c r="J347" i="1"/>
  <c r="H347" i="1"/>
  <c r="I347" i="1"/>
  <c r="M347" i="1"/>
  <c r="D347" i="1"/>
  <c r="L346" i="1"/>
  <c r="J346" i="1"/>
  <c r="H346" i="1"/>
  <c r="I346" i="1"/>
  <c r="M346" i="1"/>
  <c r="D346" i="1"/>
  <c r="L345" i="1"/>
  <c r="J345" i="1"/>
  <c r="H345" i="1"/>
  <c r="I345" i="1"/>
  <c r="M345" i="1"/>
  <c r="D345" i="1"/>
  <c r="L344" i="1"/>
  <c r="J344" i="1"/>
  <c r="H344" i="1"/>
  <c r="I344" i="1"/>
  <c r="M344" i="1"/>
  <c r="D344" i="1"/>
  <c r="L343" i="1"/>
  <c r="J343" i="1"/>
  <c r="H343" i="1"/>
  <c r="I343" i="1"/>
  <c r="M343" i="1"/>
  <c r="D343" i="1"/>
  <c r="L342" i="1"/>
  <c r="J342" i="1"/>
  <c r="H342" i="1"/>
  <c r="I342" i="1"/>
  <c r="M342" i="1"/>
  <c r="D342" i="1"/>
  <c r="L341" i="1"/>
  <c r="J341" i="1"/>
  <c r="H341" i="1"/>
  <c r="I341" i="1"/>
  <c r="M341" i="1"/>
  <c r="D341" i="1"/>
  <c r="L340" i="1"/>
  <c r="J340" i="1"/>
  <c r="H340" i="1"/>
  <c r="I340" i="1"/>
  <c r="M340" i="1"/>
  <c r="D340" i="1"/>
  <c r="L339" i="1"/>
  <c r="J339" i="1"/>
  <c r="H339" i="1"/>
  <c r="I339" i="1"/>
  <c r="M339" i="1"/>
  <c r="D339" i="1"/>
  <c r="L338" i="1"/>
  <c r="J338" i="1"/>
  <c r="H338" i="1"/>
  <c r="I338" i="1"/>
  <c r="M338" i="1"/>
  <c r="D338" i="1"/>
  <c r="L337" i="1"/>
  <c r="J337" i="1"/>
  <c r="H337" i="1"/>
  <c r="I337" i="1"/>
  <c r="M337" i="1"/>
  <c r="D337" i="1"/>
  <c r="L336" i="1"/>
  <c r="J336" i="1"/>
  <c r="H336" i="1"/>
  <c r="I336" i="1"/>
  <c r="M336" i="1"/>
  <c r="D336" i="1"/>
  <c r="L335" i="1"/>
  <c r="J335" i="1"/>
  <c r="H335" i="1"/>
  <c r="I335" i="1"/>
  <c r="M335" i="1"/>
  <c r="D335" i="1"/>
  <c r="L334" i="1"/>
  <c r="J334" i="1"/>
  <c r="H334" i="1"/>
  <c r="I334" i="1"/>
  <c r="M334" i="1"/>
  <c r="D334" i="1"/>
  <c r="L333" i="1"/>
  <c r="J333" i="1"/>
  <c r="H333" i="1"/>
  <c r="I333" i="1"/>
  <c r="M333" i="1"/>
  <c r="D333" i="1"/>
  <c r="L332" i="1"/>
  <c r="J332" i="1"/>
  <c r="H332" i="1"/>
  <c r="I332" i="1"/>
  <c r="M332" i="1"/>
  <c r="D332" i="1"/>
  <c r="L331" i="1"/>
  <c r="J331" i="1"/>
  <c r="H331" i="1"/>
  <c r="I331" i="1"/>
  <c r="M331" i="1"/>
  <c r="D331" i="1"/>
  <c r="L330" i="1"/>
  <c r="J330" i="1"/>
  <c r="H330" i="1"/>
  <c r="I330" i="1"/>
  <c r="M330" i="1"/>
  <c r="D330" i="1"/>
  <c r="L329" i="1"/>
  <c r="J329" i="1"/>
  <c r="H329" i="1"/>
  <c r="I329" i="1"/>
  <c r="M329" i="1"/>
  <c r="D329" i="1"/>
  <c r="L328" i="1"/>
  <c r="J328" i="1"/>
  <c r="H328" i="1"/>
  <c r="I328" i="1"/>
  <c r="M328" i="1"/>
  <c r="D328" i="1"/>
  <c r="L327" i="1"/>
  <c r="J327" i="1"/>
  <c r="H327" i="1"/>
  <c r="I327" i="1"/>
  <c r="M327" i="1"/>
  <c r="D327" i="1"/>
  <c r="L326" i="1"/>
  <c r="J326" i="1"/>
  <c r="H326" i="1"/>
  <c r="I326" i="1"/>
  <c r="M326" i="1"/>
  <c r="D326" i="1"/>
  <c r="L325" i="1"/>
  <c r="J325" i="1"/>
  <c r="H325" i="1"/>
  <c r="I325" i="1"/>
  <c r="M325" i="1"/>
  <c r="D325" i="1"/>
  <c r="L324" i="1"/>
  <c r="J324" i="1"/>
  <c r="H324" i="1"/>
  <c r="I324" i="1"/>
  <c r="M324" i="1"/>
  <c r="D324" i="1"/>
  <c r="L323" i="1"/>
  <c r="J323" i="1"/>
  <c r="H323" i="1"/>
  <c r="I323" i="1"/>
  <c r="M323" i="1"/>
  <c r="D323" i="1"/>
  <c r="L322" i="1"/>
  <c r="J322" i="1"/>
  <c r="H322" i="1"/>
  <c r="I322" i="1"/>
  <c r="M322" i="1"/>
  <c r="D322" i="1"/>
  <c r="L321" i="1"/>
  <c r="J321" i="1"/>
  <c r="H321" i="1"/>
  <c r="I321" i="1"/>
  <c r="M321" i="1"/>
  <c r="D321" i="1"/>
  <c r="L320" i="1"/>
  <c r="J320" i="1"/>
  <c r="H320" i="1"/>
  <c r="I320" i="1"/>
  <c r="M320" i="1"/>
  <c r="D320" i="1"/>
  <c r="L319" i="1"/>
  <c r="J319" i="1"/>
  <c r="H319" i="1"/>
  <c r="I319" i="1"/>
  <c r="M319" i="1"/>
  <c r="D319" i="1"/>
  <c r="L318" i="1"/>
  <c r="J318" i="1"/>
  <c r="H318" i="1"/>
  <c r="I318" i="1"/>
  <c r="M318" i="1"/>
  <c r="D318" i="1"/>
  <c r="L317" i="1"/>
  <c r="J317" i="1"/>
  <c r="H317" i="1"/>
  <c r="I317" i="1"/>
  <c r="M317" i="1"/>
  <c r="D317" i="1"/>
  <c r="L316" i="1"/>
  <c r="J316" i="1"/>
  <c r="H316" i="1"/>
  <c r="I316" i="1"/>
  <c r="M316" i="1"/>
  <c r="D316" i="1"/>
  <c r="L315" i="1"/>
  <c r="J315" i="1"/>
  <c r="H315" i="1"/>
  <c r="I315" i="1"/>
  <c r="M315" i="1"/>
  <c r="D315" i="1"/>
  <c r="L314" i="1"/>
  <c r="J314" i="1"/>
  <c r="H314" i="1"/>
  <c r="I314" i="1"/>
  <c r="M314" i="1"/>
  <c r="D314" i="1"/>
  <c r="L313" i="1"/>
  <c r="J313" i="1"/>
  <c r="H313" i="1"/>
  <c r="I313" i="1"/>
  <c r="M313" i="1"/>
  <c r="D313" i="1"/>
  <c r="L312" i="1"/>
  <c r="J312" i="1"/>
  <c r="H312" i="1"/>
  <c r="I312" i="1"/>
  <c r="M312" i="1"/>
  <c r="D312" i="1"/>
  <c r="L311" i="1"/>
  <c r="J311" i="1"/>
  <c r="H311" i="1"/>
  <c r="I311" i="1"/>
  <c r="M311" i="1"/>
  <c r="D311" i="1"/>
  <c r="L310" i="1"/>
  <c r="J310" i="1"/>
  <c r="H310" i="1"/>
  <c r="I310" i="1"/>
  <c r="M310" i="1"/>
  <c r="D310" i="1"/>
  <c r="L309" i="1"/>
  <c r="J309" i="1"/>
  <c r="H309" i="1"/>
  <c r="I309" i="1"/>
  <c r="M309" i="1"/>
  <c r="D309" i="1"/>
  <c r="L308" i="1"/>
  <c r="J308" i="1"/>
  <c r="H308" i="1"/>
  <c r="I308" i="1"/>
  <c r="M308" i="1"/>
  <c r="D308" i="1"/>
  <c r="L307" i="1"/>
  <c r="J307" i="1"/>
  <c r="H307" i="1"/>
  <c r="I307" i="1"/>
  <c r="M307" i="1"/>
  <c r="D307" i="1"/>
  <c r="L306" i="1"/>
  <c r="J306" i="1"/>
  <c r="H306" i="1"/>
  <c r="I306" i="1"/>
  <c r="M306" i="1"/>
  <c r="D306" i="1"/>
  <c r="L305" i="1"/>
  <c r="J305" i="1"/>
  <c r="H305" i="1"/>
  <c r="I305" i="1"/>
  <c r="M305" i="1"/>
  <c r="D305" i="1"/>
  <c r="L304" i="1"/>
  <c r="J304" i="1"/>
  <c r="H304" i="1"/>
  <c r="I304" i="1"/>
  <c r="M304" i="1"/>
  <c r="D304" i="1"/>
  <c r="L303" i="1"/>
  <c r="J303" i="1"/>
  <c r="H303" i="1"/>
  <c r="I303" i="1"/>
  <c r="M303" i="1"/>
  <c r="D303" i="1"/>
  <c r="L302" i="1"/>
  <c r="J302" i="1"/>
  <c r="H302" i="1"/>
  <c r="I302" i="1"/>
  <c r="M302" i="1"/>
  <c r="D302" i="1"/>
  <c r="L301" i="1"/>
  <c r="J301" i="1"/>
  <c r="H301" i="1"/>
  <c r="I301" i="1"/>
  <c r="M301" i="1"/>
  <c r="D301" i="1"/>
  <c r="L300" i="1"/>
  <c r="J300" i="1"/>
  <c r="H300" i="1"/>
  <c r="I300" i="1"/>
  <c r="M300" i="1"/>
  <c r="D300" i="1"/>
  <c r="L299" i="1"/>
  <c r="J299" i="1"/>
  <c r="H299" i="1"/>
  <c r="I299" i="1"/>
  <c r="M299" i="1"/>
  <c r="D299" i="1"/>
  <c r="L298" i="1"/>
  <c r="J298" i="1"/>
  <c r="H298" i="1"/>
  <c r="I298" i="1"/>
  <c r="M298" i="1"/>
  <c r="D298" i="1"/>
  <c r="L297" i="1"/>
  <c r="J297" i="1"/>
  <c r="H297" i="1"/>
  <c r="I297" i="1"/>
  <c r="M297" i="1"/>
  <c r="D297" i="1"/>
  <c r="L296" i="1"/>
  <c r="J296" i="1"/>
  <c r="H296" i="1"/>
  <c r="I296" i="1"/>
  <c r="M296" i="1"/>
  <c r="D296" i="1"/>
  <c r="L295" i="1"/>
  <c r="J295" i="1"/>
  <c r="H295" i="1"/>
  <c r="I295" i="1"/>
  <c r="M295" i="1"/>
  <c r="D295" i="1"/>
  <c r="L294" i="1"/>
  <c r="J294" i="1"/>
  <c r="H294" i="1"/>
  <c r="I294" i="1"/>
  <c r="M294" i="1"/>
  <c r="D294" i="1"/>
  <c r="L293" i="1"/>
  <c r="J293" i="1"/>
  <c r="H293" i="1"/>
  <c r="I293" i="1"/>
  <c r="M293" i="1"/>
  <c r="D293" i="1"/>
  <c r="L292" i="1"/>
  <c r="J292" i="1"/>
  <c r="H292" i="1"/>
  <c r="I292" i="1"/>
  <c r="M292" i="1"/>
  <c r="D292" i="1"/>
  <c r="L291" i="1"/>
  <c r="J291" i="1"/>
  <c r="H291" i="1"/>
  <c r="I291" i="1"/>
  <c r="M291" i="1"/>
  <c r="D291" i="1"/>
  <c r="L290" i="1"/>
  <c r="J290" i="1"/>
  <c r="H290" i="1"/>
  <c r="I290" i="1"/>
  <c r="M290" i="1"/>
  <c r="D290" i="1"/>
  <c r="L289" i="1"/>
  <c r="J289" i="1"/>
  <c r="H289" i="1"/>
  <c r="I289" i="1"/>
  <c r="M289" i="1"/>
  <c r="D289" i="1"/>
  <c r="L288" i="1"/>
  <c r="J288" i="1"/>
  <c r="H288" i="1"/>
  <c r="I288" i="1"/>
  <c r="M288" i="1"/>
  <c r="D288" i="1"/>
  <c r="L287" i="1"/>
  <c r="J287" i="1"/>
  <c r="H287" i="1"/>
  <c r="I287" i="1"/>
  <c r="M287" i="1"/>
  <c r="D287" i="1"/>
  <c r="L286" i="1"/>
  <c r="J286" i="1"/>
  <c r="H286" i="1"/>
  <c r="I286" i="1"/>
  <c r="M286" i="1"/>
  <c r="D286" i="1"/>
  <c r="L285" i="1"/>
  <c r="J285" i="1"/>
  <c r="H285" i="1"/>
  <c r="I285" i="1"/>
  <c r="M285" i="1"/>
  <c r="D285" i="1"/>
  <c r="L284" i="1"/>
  <c r="J284" i="1"/>
  <c r="H284" i="1"/>
  <c r="I284" i="1"/>
  <c r="M284" i="1"/>
  <c r="D284" i="1"/>
  <c r="L283" i="1"/>
  <c r="J283" i="1"/>
  <c r="H283" i="1"/>
  <c r="I283" i="1"/>
  <c r="M283" i="1"/>
  <c r="D283" i="1"/>
  <c r="L282" i="1"/>
  <c r="J282" i="1"/>
  <c r="H282" i="1"/>
  <c r="I282" i="1"/>
  <c r="M282" i="1"/>
  <c r="D282" i="1"/>
  <c r="L281" i="1"/>
  <c r="J281" i="1"/>
  <c r="H281" i="1"/>
  <c r="I281" i="1"/>
  <c r="M281" i="1"/>
  <c r="D281" i="1"/>
  <c r="L280" i="1"/>
  <c r="J280" i="1"/>
  <c r="H280" i="1"/>
  <c r="I280" i="1"/>
  <c r="M280" i="1"/>
  <c r="D280" i="1"/>
  <c r="L279" i="1"/>
  <c r="J279" i="1"/>
  <c r="H279" i="1"/>
  <c r="I279" i="1"/>
  <c r="M279" i="1"/>
  <c r="D279" i="1"/>
  <c r="L278" i="1"/>
  <c r="J278" i="1"/>
  <c r="H278" i="1"/>
  <c r="I278" i="1"/>
  <c r="M278" i="1"/>
  <c r="D278" i="1"/>
  <c r="L277" i="1"/>
  <c r="J277" i="1"/>
  <c r="H277" i="1"/>
  <c r="I277" i="1"/>
  <c r="M277" i="1"/>
  <c r="D277" i="1"/>
  <c r="L276" i="1"/>
  <c r="J276" i="1"/>
  <c r="H276" i="1"/>
  <c r="I276" i="1"/>
  <c r="M276" i="1"/>
  <c r="D276" i="1"/>
  <c r="L275" i="1"/>
  <c r="J275" i="1"/>
  <c r="H275" i="1"/>
  <c r="I275" i="1"/>
  <c r="M275" i="1"/>
  <c r="D275" i="1"/>
  <c r="L274" i="1"/>
  <c r="J274" i="1"/>
  <c r="H274" i="1"/>
  <c r="I274" i="1"/>
  <c r="M274" i="1"/>
  <c r="D274" i="1"/>
  <c r="L273" i="1"/>
  <c r="J273" i="1"/>
  <c r="H273" i="1"/>
  <c r="I273" i="1"/>
  <c r="M273" i="1"/>
  <c r="D273" i="1"/>
  <c r="L272" i="1"/>
  <c r="J272" i="1"/>
  <c r="H272" i="1"/>
  <c r="I272" i="1"/>
  <c r="M272" i="1"/>
  <c r="D272" i="1"/>
  <c r="L271" i="1"/>
  <c r="J271" i="1"/>
  <c r="H271" i="1"/>
  <c r="I271" i="1"/>
  <c r="M271" i="1"/>
  <c r="D271" i="1"/>
  <c r="L270" i="1"/>
  <c r="J270" i="1"/>
  <c r="H270" i="1"/>
  <c r="I270" i="1"/>
  <c r="M270" i="1"/>
  <c r="D270" i="1"/>
  <c r="L269" i="1"/>
  <c r="J269" i="1"/>
  <c r="H269" i="1"/>
  <c r="I269" i="1"/>
  <c r="M269" i="1"/>
  <c r="D269" i="1"/>
  <c r="L268" i="1"/>
  <c r="J268" i="1"/>
  <c r="H268" i="1"/>
  <c r="I268" i="1"/>
  <c r="M268" i="1"/>
  <c r="D268" i="1"/>
  <c r="L267" i="1"/>
  <c r="J267" i="1"/>
  <c r="H267" i="1"/>
  <c r="I267" i="1"/>
  <c r="M267" i="1"/>
  <c r="D267" i="1"/>
  <c r="L266" i="1"/>
  <c r="J266" i="1"/>
  <c r="H266" i="1"/>
  <c r="I266" i="1"/>
  <c r="M266" i="1"/>
  <c r="D266" i="1"/>
  <c r="L265" i="1"/>
  <c r="J265" i="1"/>
  <c r="H265" i="1"/>
  <c r="I265" i="1"/>
  <c r="M265" i="1"/>
  <c r="D265" i="1"/>
  <c r="L264" i="1"/>
  <c r="J264" i="1"/>
  <c r="H264" i="1"/>
  <c r="I264" i="1"/>
  <c r="M264" i="1"/>
  <c r="D264" i="1"/>
  <c r="L263" i="1"/>
  <c r="J263" i="1"/>
  <c r="H263" i="1"/>
  <c r="I263" i="1"/>
  <c r="M263" i="1"/>
  <c r="D263" i="1"/>
  <c r="L262" i="1"/>
  <c r="J262" i="1"/>
  <c r="H262" i="1"/>
  <c r="I262" i="1"/>
  <c r="M262" i="1"/>
  <c r="D262" i="1"/>
  <c r="L261" i="1"/>
  <c r="J261" i="1"/>
  <c r="H261" i="1"/>
  <c r="I261" i="1"/>
  <c r="M261" i="1"/>
  <c r="D261" i="1"/>
  <c r="L260" i="1"/>
  <c r="J260" i="1"/>
  <c r="H260" i="1"/>
  <c r="I260" i="1"/>
  <c r="M260" i="1"/>
  <c r="D260" i="1"/>
  <c r="L259" i="1"/>
  <c r="J259" i="1"/>
  <c r="H259" i="1"/>
  <c r="I259" i="1"/>
  <c r="M259" i="1"/>
  <c r="D259" i="1"/>
  <c r="L258" i="1"/>
  <c r="J258" i="1"/>
  <c r="H258" i="1"/>
  <c r="I258" i="1"/>
  <c r="M258" i="1"/>
  <c r="D258" i="1"/>
  <c r="L257" i="1"/>
  <c r="J257" i="1"/>
  <c r="H257" i="1"/>
  <c r="I257" i="1"/>
  <c r="M257" i="1"/>
  <c r="D257" i="1"/>
  <c r="L256" i="1"/>
  <c r="J256" i="1"/>
  <c r="H256" i="1"/>
  <c r="I256" i="1"/>
  <c r="M256" i="1"/>
  <c r="D256" i="1"/>
  <c r="L255" i="1"/>
  <c r="J255" i="1"/>
  <c r="H255" i="1"/>
  <c r="I255" i="1"/>
  <c r="M255" i="1"/>
  <c r="D255" i="1"/>
  <c r="L254" i="1"/>
  <c r="J254" i="1"/>
  <c r="H254" i="1"/>
  <c r="I254" i="1"/>
  <c r="M254" i="1"/>
  <c r="D254" i="1"/>
  <c r="L253" i="1"/>
  <c r="J253" i="1"/>
  <c r="H253" i="1"/>
  <c r="I253" i="1"/>
  <c r="M253" i="1"/>
  <c r="D253" i="1"/>
  <c r="L252" i="1"/>
  <c r="J252" i="1"/>
  <c r="H252" i="1"/>
  <c r="I252" i="1"/>
  <c r="M252" i="1"/>
  <c r="D252" i="1"/>
  <c r="L251" i="1"/>
  <c r="J251" i="1"/>
  <c r="H251" i="1"/>
  <c r="I251" i="1"/>
  <c r="M251" i="1"/>
  <c r="D251" i="1"/>
  <c r="L250" i="1"/>
  <c r="J250" i="1"/>
  <c r="H250" i="1"/>
  <c r="I250" i="1"/>
  <c r="M250" i="1"/>
  <c r="D250" i="1"/>
  <c r="L249" i="1"/>
  <c r="J249" i="1"/>
  <c r="H249" i="1"/>
  <c r="I249" i="1"/>
  <c r="M249" i="1"/>
  <c r="D249" i="1"/>
  <c r="L248" i="1"/>
  <c r="J248" i="1"/>
  <c r="H248" i="1"/>
  <c r="I248" i="1"/>
  <c r="M248" i="1"/>
  <c r="D248" i="1"/>
  <c r="L247" i="1"/>
  <c r="J247" i="1"/>
  <c r="H247" i="1"/>
  <c r="I247" i="1"/>
  <c r="M247" i="1"/>
  <c r="D247" i="1"/>
  <c r="L246" i="1"/>
  <c r="J246" i="1"/>
  <c r="H246" i="1"/>
  <c r="I246" i="1"/>
  <c r="M246" i="1"/>
  <c r="D246" i="1"/>
  <c r="L245" i="1"/>
  <c r="J245" i="1"/>
  <c r="H245" i="1"/>
  <c r="I245" i="1"/>
  <c r="M245" i="1"/>
  <c r="D245" i="1"/>
  <c r="L244" i="1"/>
  <c r="J244" i="1"/>
  <c r="H244" i="1"/>
  <c r="I244" i="1"/>
  <c r="M244" i="1"/>
  <c r="D244" i="1"/>
  <c r="L243" i="1"/>
  <c r="J243" i="1"/>
  <c r="H243" i="1"/>
  <c r="I243" i="1"/>
  <c r="M243" i="1"/>
  <c r="D243" i="1"/>
  <c r="L242" i="1"/>
  <c r="J242" i="1"/>
  <c r="H242" i="1"/>
  <c r="I242" i="1"/>
  <c r="M242" i="1"/>
  <c r="D242" i="1"/>
  <c r="L241" i="1"/>
  <c r="J241" i="1"/>
  <c r="H241" i="1"/>
  <c r="I241" i="1"/>
  <c r="M241" i="1"/>
  <c r="D241" i="1"/>
  <c r="L240" i="1"/>
  <c r="J240" i="1"/>
  <c r="H240" i="1"/>
  <c r="I240" i="1"/>
  <c r="M240" i="1"/>
  <c r="D240" i="1"/>
  <c r="L239" i="1"/>
  <c r="J239" i="1"/>
  <c r="H239" i="1"/>
  <c r="I239" i="1"/>
  <c r="M239" i="1"/>
  <c r="D239" i="1"/>
  <c r="L238" i="1"/>
  <c r="J238" i="1"/>
  <c r="H238" i="1"/>
  <c r="I238" i="1"/>
  <c r="M238" i="1"/>
  <c r="D238" i="1"/>
  <c r="L237" i="1"/>
  <c r="J237" i="1"/>
  <c r="H237" i="1"/>
  <c r="I237" i="1"/>
  <c r="M237" i="1"/>
  <c r="D237" i="1"/>
  <c r="L236" i="1"/>
  <c r="J236" i="1"/>
  <c r="H236" i="1"/>
  <c r="I236" i="1"/>
  <c r="M236" i="1"/>
  <c r="D236" i="1"/>
  <c r="L235" i="1"/>
  <c r="J235" i="1"/>
  <c r="H235" i="1"/>
  <c r="I235" i="1"/>
  <c r="M235" i="1"/>
  <c r="D235" i="1"/>
  <c r="L234" i="1"/>
  <c r="J234" i="1"/>
  <c r="H234" i="1"/>
  <c r="I234" i="1"/>
  <c r="M234" i="1"/>
  <c r="D234" i="1"/>
  <c r="L233" i="1"/>
  <c r="J233" i="1"/>
  <c r="H233" i="1"/>
  <c r="I233" i="1"/>
  <c r="M233" i="1"/>
  <c r="D233" i="1"/>
  <c r="L232" i="1"/>
  <c r="J232" i="1"/>
  <c r="H232" i="1"/>
  <c r="I232" i="1"/>
  <c r="M232" i="1"/>
  <c r="D232" i="1"/>
  <c r="L231" i="1"/>
  <c r="J231" i="1"/>
  <c r="H231" i="1"/>
  <c r="I231" i="1"/>
  <c r="M231" i="1"/>
  <c r="D231" i="1"/>
  <c r="L230" i="1"/>
  <c r="J230" i="1"/>
  <c r="H230" i="1"/>
  <c r="I230" i="1"/>
  <c r="M230" i="1"/>
  <c r="D230" i="1"/>
  <c r="L229" i="1"/>
  <c r="J229" i="1"/>
  <c r="H229" i="1"/>
  <c r="I229" i="1"/>
  <c r="M229" i="1"/>
  <c r="D229" i="1"/>
  <c r="L228" i="1"/>
  <c r="J228" i="1"/>
  <c r="H228" i="1"/>
  <c r="I228" i="1"/>
  <c r="M228" i="1"/>
  <c r="D228" i="1"/>
  <c r="L227" i="1"/>
  <c r="J227" i="1"/>
  <c r="H227" i="1"/>
  <c r="I227" i="1"/>
  <c r="M227" i="1"/>
  <c r="D227" i="1"/>
  <c r="L226" i="1"/>
  <c r="J226" i="1"/>
  <c r="H226" i="1"/>
  <c r="I226" i="1"/>
  <c r="M226" i="1"/>
  <c r="D226" i="1"/>
  <c r="L225" i="1"/>
  <c r="J225" i="1"/>
  <c r="H225" i="1"/>
  <c r="I225" i="1"/>
  <c r="M225" i="1"/>
  <c r="D225" i="1"/>
  <c r="L224" i="1"/>
  <c r="J224" i="1"/>
  <c r="H224" i="1"/>
  <c r="I224" i="1"/>
  <c r="M224" i="1"/>
  <c r="D224" i="1"/>
  <c r="L223" i="1"/>
  <c r="J223" i="1"/>
  <c r="H223" i="1"/>
  <c r="I223" i="1"/>
  <c r="M223" i="1"/>
  <c r="D223" i="1"/>
  <c r="L222" i="1"/>
  <c r="J222" i="1"/>
  <c r="H222" i="1"/>
  <c r="I222" i="1"/>
  <c r="M222" i="1"/>
  <c r="D222" i="1"/>
  <c r="L221" i="1"/>
  <c r="J221" i="1"/>
  <c r="H221" i="1"/>
  <c r="I221" i="1"/>
  <c r="M221" i="1"/>
  <c r="D221" i="1"/>
  <c r="L220" i="1"/>
  <c r="J220" i="1"/>
  <c r="H220" i="1"/>
  <c r="I220" i="1"/>
  <c r="M220" i="1"/>
  <c r="D220" i="1"/>
  <c r="L219" i="1"/>
  <c r="J219" i="1"/>
  <c r="H219" i="1"/>
  <c r="I219" i="1"/>
  <c r="M219" i="1"/>
  <c r="D219" i="1"/>
  <c r="L218" i="1"/>
  <c r="J218" i="1"/>
  <c r="H218" i="1"/>
  <c r="I218" i="1"/>
  <c r="M218" i="1"/>
  <c r="D218" i="1"/>
  <c r="L217" i="1"/>
  <c r="J217" i="1"/>
  <c r="H217" i="1"/>
  <c r="I217" i="1"/>
  <c r="M217" i="1"/>
  <c r="D217" i="1"/>
  <c r="L216" i="1"/>
  <c r="J216" i="1"/>
  <c r="H216" i="1"/>
  <c r="I216" i="1"/>
  <c r="M216" i="1"/>
  <c r="D216" i="1"/>
  <c r="L215" i="1"/>
  <c r="J215" i="1"/>
  <c r="H215" i="1"/>
  <c r="I215" i="1"/>
  <c r="M215" i="1"/>
  <c r="D215" i="1"/>
  <c r="L214" i="1"/>
  <c r="J214" i="1"/>
  <c r="H214" i="1"/>
  <c r="I214" i="1"/>
  <c r="M214" i="1"/>
  <c r="D214" i="1"/>
  <c r="L213" i="1"/>
  <c r="J213" i="1"/>
  <c r="H213" i="1"/>
  <c r="I213" i="1"/>
  <c r="M213" i="1"/>
  <c r="D213" i="1"/>
  <c r="L212" i="1"/>
  <c r="J212" i="1"/>
  <c r="H212" i="1"/>
  <c r="I212" i="1"/>
  <c r="M212" i="1"/>
  <c r="D212" i="1"/>
  <c r="L211" i="1"/>
  <c r="J211" i="1"/>
  <c r="H211" i="1"/>
  <c r="I211" i="1"/>
  <c r="M211" i="1"/>
  <c r="D211" i="1"/>
  <c r="L210" i="1"/>
  <c r="J210" i="1"/>
  <c r="H210" i="1"/>
  <c r="I210" i="1"/>
  <c r="M210" i="1"/>
  <c r="D210" i="1"/>
  <c r="L209" i="1"/>
  <c r="J209" i="1"/>
  <c r="H209" i="1"/>
  <c r="I209" i="1"/>
  <c r="M209" i="1"/>
  <c r="D209" i="1"/>
  <c r="L208" i="1"/>
  <c r="J208" i="1"/>
  <c r="H208" i="1"/>
  <c r="I208" i="1"/>
  <c r="M208" i="1"/>
  <c r="D208" i="1"/>
  <c r="L207" i="1"/>
  <c r="J207" i="1"/>
  <c r="H207" i="1"/>
  <c r="I207" i="1"/>
  <c r="M207" i="1"/>
  <c r="D207" i="1"/>
  <c r="L206" i="1"/>
  <c r="J206" i="1"/>
  <c r="H206" i="1"/>
  <c r="I206" i="1"/>
  <c r="M206" i="1"/>
  <c r="D206" i="1"/>
  <c r="L205" i="1"/>
  <c r="J205" i="1"/>
  <c r="H205" i="1"/>
  <c r="I205" i="1"/>
  <c r="M205" i="1"/>
  <c r="D205" i="1"/>
  <c r="L204" i="1"/>
  <c r="J204" i="1"/>
  <c r="H204" i="1"/>
  <c r="I204" i="1"/>
  <c r="M204" i="1"/>
  <c r="D204" i="1"/>
  <c r="L203" i="1"/>
  <c r="J203" i="1"/>
  <c r="H203" i="1"/>
  <c r="I203" i="1"/>
  <c r="M203" i="1"/>
  <c r="D203" i="1"/>
  <c r="L202" i="1"/>
  <c r="J202" i="1"/>
  <c r="H202" i="1"/>
  <c r="I202" i="1"/>
  <c r="M202" i="1"/>
  <c r="D202" i="1"/>
  <c r="L201" i="1"/>
  <c r="J201" i="1"/>
  <c r="H201" i="1"/>
  <c r="I201" i="1"/>
  <c r="M201" i="1"/>
  <c r="D201" i="1"/>
  <c r="L200" i="1"/>
  <c r="J200" i="1"/>
  <c r="H200" i="1"/>
  <c r="I200" i="1"/>
  <c r="M200" i="1"/>
  <c r="D200" i="1"/>
  <c r="L199" i="1"/>
  <c r="J199" i="1"/>
  <c r="H199" i="1"/>
  <c r="I199" i="1"/>
  <c r="M199" i="1"/>
  <c r="D199" i="1"/>
  <c r="L198" i="1"/>
  <c r="J198" i="1"/>
  <c r="H198" i="1"/>
  <c r="I198" i="1"/>
  <c r="M198" i="1"/>
  <c r="D198" i="1"/>
  <c r="L197" i="1"/>
  <c r="J197" i="1"/>
  <c r="H197" i="1"/>
  <c r="I197" i="1"/>
  <c r="M197" i="1"/>
  <c r="D197" i="1"/>
  <c r="L196" i="1"/>
  <c r="J196" i="1"/>
  <c r="H196" i="1"/>
  <c r="I196" i="1"/>
  <c r="M196" i="1"/>
  <c r="D196" i="1"/>
  <c r="L195" i="1"/>
  <c r="J195" i="1"/>
  <c r="H195" i="1"/>
  <c r="I195" i="1"/>
  <c r="M195" i="1"/>
  <c r="D195" i="1"/>
  <c r="L194" i="1"/>
  <c r="J194" i="1"/>
  <c r="H194" i="1"/>
  <c r="I194" i="1"/>
  <c r="M194" i="1"/>
  <c r="D194" i="1"/>
  <c r="L193" i="1"/>
  <c r="J193" i="1"/>
  <c r="H193" i="1"/>
  <c r="I193" i="1"/>
  <c r="M193" i="1"/>
  <c r="D193" i="1"/>
  <c r="L192" i="1"/>
  <c r="J192" i="1"/>
  <c r="H192" i="1"/>
  <c r="I192" i="1"/>
  <c r="M192" i="1"/>
  <c r="D192" i="1"/>
  <c r="L191" i="1"/>
  <c r="J191" i="1"/>
  <c r="H191" i="1"/>
  <c r="I191" i="1"/>
  <c r="M191" i="1"/>
  <c r="D191" i="1"/>
  <c r="L190" i="1"/>
  <c r="J190" i="1"/>
  <c r="H190" i="1"/>
  <c r="I190" i="1"/>
  <c r="M190" i="1"/>
  <c r="D190" i="1"/>
  <c r="L189" i="1"/>
  <c r="J189" i="1"/>
  <c r="H189" i="1"/>
  <c r="I189" i="1"/>
  <c r="M189" i="1"/>
  <c r="D189" i="1"/>
  <c r="L188" i="1"/>
  <c r="J188" i="1"/>
  <c r="H188" i="1"/>
  <c r="I188" i="1"/>
  <c r="M188" i="1"/>
  <c r="D188" i="1"/>
  <c r="L187" i="1"/>
  <c r="J187" i="1"/>
  <c r="H187" i="1"/>
  <c r="I187" i="1"/>
  <c r="M187" i="1"/>
  <c r="D187" i="1"/>
  <c r="L186" i="1"/>
  <c r="J186" i="1"/>
  <c r="H186" i="1"/>
  <c r="I186" i="1"/>
  <c r="M186" i="1"/>
  <c r="D186" i="1"/>
  <c r="L185" i="1"/>
  <c r="J185" i="1"/>
  <c r="H185" i="1"/>
  <c r="I185" i="1"/>
  <c r="M185" i="1"/>
  <c r="D185" i="1"/>
  <c r="L184" i="1"/>
  <c r="J184" i="1"/>
  <c r="H184" i="1"/>
  <c r="I184" i="1"/>
  <c r="M184" i="1"/>
  <c r="D184" i="1"/>
  <c r="L183" i="1"/>
  <c r="J183" i="1"/>
  <c r="H183" i="1"/>
  <c r="I183" i="1"/>
  <c r="M183" i="1"/>
  <c r="D183" i="1"/>
  <c r="L182" i="1"/>
  <c r="J182" i="1"/>
  <c r="H182" i="1"/>
  <c r="I182" i="1"/>
  <c r="M182" i="1"/>
  <c r="D182" i="1"/>
  <c r="L181" i="1"/>
  <c r="J181" i="1"/>
  <c r="H181" i="1"/>
  <c r="I181" i="1"/>
  <c r="M181" i="1"/>
  <c r="D181" i="1"/>
  <c r="L180" i="1"/>
  <c r="J180" i="1"/>
  <c r="H180" i="1"/>
  <c r="I180" i="1"/>
  <c r="M180" i="1"/>
  <c r="D180" i="1"/>
  <c r="L179" i="1"/>
  <c r="J179" i="1"/>
  <c r="H179" i="1"/>
  <c r="I179" i="1"/>
  <c r="M179" i="1"/>
  <c r="D179" i="1"/>
  <c r="L178" i="1"/>
  <c r="J178" i="1"/>
  <c r="H178" i="1"/>
  <c r="I178" i="1"/>
  <c r="M178" i="1"/>
  <c r="D178" i="1"/>
  <c r="L177" i="1"/>
  <c r="J177" i="1"/>
  <c r="H177" i="1"/>
  <c r="I177" i="1"/>
  <c r="M177" i="1"/>
  <c r="D177" i="1"/>
  <c r="L176" i="1"/>
  <c r="J176" i="1"/>
  <c r="H176" i="1"/>
  <c r="I176" i="1"/>
  <c r="M176" i="1"/>
  <c r="D176" i="1"/>
  <c r="L175" i="1"/>
  <c r="J175" i="1"/>
  <c r="H175" i="1"/>
  <c r="I175" i="1"/>
  <c r="M175" i="1"/>
  <c r="D175" i="1"/>
  <c r="L174" i="1"/>
  <c r="J174" i="1"/>
  <c r="H174" i="1"/>
  <c r="I174" i="1"/>
  <c r="M174" i="1"/>
  <c r="D174" i="1"/>
  <c r="L173" i="1"/>
  <c r="J173" i="1"/>
  <c r="H173" i="1"/>
  <c r="I173" i="1"/>
  <c r="M173" i="1"/>
  <c r="D173" i="1"/>
  <c r="L172" i="1"/>
  <c r="J172" i="1"/>
  <c r="H172" i="1"/>
  <c r="I172" i="1"/>
  <c r="M172" i="1"/>
  <c r="D172" i="1"/>
  <c r="L171" i="1"/>
  <c r="J171" i="1"/>
  <c r="H171" i="1"/>
  <c r="I171" i="1"/>
  <c r="M171" i="1"/>
  <c r="D171" i="1"/>
  <c r="L170" i="1"/>
  <c r="J170" i="1"/>
  <c r="H170" i="1"/>
  <c r="I170" i="1"/>
  <c r="M170" i="1"/>
  <c r="D170" i="1"/>
  <c r="L169" i="1"/>
  <c r="J169" i="1"/>
  <c r="H169" i="1"/>
  <c r="I169" i="1"/>
  <c r="M169" i="1"/>
  <c r="D169" i="1"/>
  <c r="L168" i="1"/>
  <c r="J168" i="1"/>
  <c r="H168" i="1"/>
  <c r="I168" i="1"/>
  <c r="M168" i="1"/>
  <c r="D168" i="1"/>
  <c r="L167" i="1"/>
  <c r="J167" i="1"/>
  <c r="H167" i="1"/>
  <c r="I167" i="1"/>
  <c r="M167" i="1"/>
  <c r="D167" i="1"/>
  <c r="L166" i="1"/>
  <c r="J166" i="1"/>
  <c r="H166" i="1"/>
  <c r="I166" i="1"/>
  <c r="M166" i="1"/>
  <c r="D166" i="1"/>
  <c r="L165" i="1"/>
  <c r="J165" i="1"/>
  <c r="H165" i="1"/>
  <c r="I165" i="1"/>
  <c r="M165" i="1"/>
  <c r="D165" i="1"/>
  <c r="L164" i="1"/>
  <c r="J164" i="1"/>
  <c r="H164" i="1"/>
  <c r="I164" i="1"/>
  <c r="M164" i="1"/>
  <c r="D164" i="1"/>
  <c r="L163" i="1"/>
  <c r="J163" i="1"/>
  <c r="H163" i="1"/>
  <c r="I163" i="1"/>
  <c r="M163" i="1"/>
  <c r="D163" i="1"/>
  <c r="L162" i="1"/>
  <c r="J162" i="1"/>
  <c r="H162" i="1"/>
  <c r="I162" i="1"/>
  <c r="M162" i="1"/>
  <c r="D162" i="1"/>
  <c r="L161" i="1"/>
  <c r="J161" i="1"/>
  <c r="H161" i="1"/>
  <c r="I161" i="1"/>
  <c r="M161" i="1"/>
  <c r="D161" i="1"/>
  <c r="L160" i="1"/>
  <c r="J160" i="1"/>
  <c r="H160" i="1"/>
  <c r="I160" i="1"/>
  <c r="M160" i="1"/>
  <c r="D160" i="1"/>
  <c r="L159" i="1"/>
  <c r="J159" i="1"/>
  <c r="H159" i="1"/>
  <c r="I159" i="1"/>
  <c r="M159" i="1"/>
  <c r="D159" i="1"/>
  <c r="L158" i="1"/>
  <c r="J158" i="1"/>
  <c r="H158" i="1"/>
  <c r="I158" i="1"/>
  <c r="M158" i="1"/>
  <c r="D158" i="1"/>
  <c r="L157" i="1"/>
  <c r="J157" i="1"/>
  <c r="H157" i="1"/>
  <c r="I157" i="1"/>
  <c r="M157" i="1"/>
  <c r="D157" i="1"/>
  <c r="L156" i="1"/>
  <c r="J156" i="1"/>
  <c r="H156" i="1"/>
  <c r="I156" i="1"/>
  <c r="M156" i="1"/>
  <c r="D156" i="1"/>
  <c r="L155" i="1"/>
  <c r="J155" i="1"/>
  <c r="H155" i="1"/>
  <c r="I155" i="1"/>
  <c r="M155" i="1"/>
  <c r="D155" i="1"/>
  <c r="L154" i="1"/>
  <c r="J154" i="1"/>
  <c r="H154" i="1"/>
  <c r="I154" i="1"/>
  <c r="M154" i="1"/>
  <c r="D154" i="1"/>
  <c r="L153" i="1"/>
  <c r="J153" i="1"/>
  <c r="H153" i="1"/>
  <c r="I153" i="1"/>
  <c r="M153" i="1"/>
  <c r="D153" i="1"/>
  <c r="L152" i="1"/>
  <c r="J152" i="1"/>
  <c r="H152" i="1"/>
  <c r="I152" i="1"/>
  <c r="M152" i="1"/>
  <c r="D152" i="1"/>
  <c r="L151" i="1"/>
  <c r="J151" i="1"/>
  <c r="H151" i="1"/>
  <c r="I151" i="1"/>
  <c r="M151" i="1"/>
  <c r="D151" i="1"/>
  <c r="L150" i="1"/>
  <c r="J150" i="1"/>
  <c r="H150" i="1"/>
  <c r="I150" i="1"/>
  <c r="M150" i="1"/>
  <c r="D150" i="1"/>
  <c r="L149" i="1"/>
  <c r="J149" i="1"/>
  <c r="H149" i="1"/>
  <c r="I149" i="1"/>
  <c r="M149" i="1"/>
  <c r="D149" i="1"/>
  <c r="L148" i="1"/>
  <c r="J148" i="1"/>
  <c r="H148" i="1"/>
  <c r="I148" i="1"/>
  <c r="M148" i="1"/>
  <c r="D148" i="1"/>
  <c r="L147" i="1"/>
  <c r="J147" i="1"/>
  <c r="H147" i="1"/>
  <c r="I147" i="1"/>
  <c r="M147" i="1"/>
  <c r="D147" i="1"/>
  <c r="L146" i="1"/>
  <c r="J146" i="1"/>
  <c r="H146" i="1"/>
  <c r="I146" i="1"/>
  <c r="M146" i="1"/>
  <c r="D146" i="1"/>
  <c r="L145" i="1"/>
  <c r="J145" i="1"/>
  <c r="H145" i="1"/>
  <c r="I145" i="1"/>
  <c r="M145" i="1"/>
  <c r="D145" i="1"/>
  <c r="L144" i="1"/>
  <c r="J144" i="1"/>
  <c r="H144" i="1"/>
  <c r="I144" i="1"/>
  <c r="M144" i="1"/>
  <c r="D144" i="1"/>
  <c r="L143" i="1"/>
  <c r="J143" i="1"/>
  <c r="H143" i="1"/>
  <c r="I143" i="1"/>
  <c r="M143" i="1"/>
  <c r="D143" i="1"/>
  <c r="L142" i="1"/>
  <c r="J142" i="1"/>
  <c r="H142" i="1"/>
  <c r="I142" i="1"/>
  <c r="M142" i="1"/>
  <c r="D142" i="1"/>
  <c r="L141" i="1"/>
  <c r="J141" i="1"/>
  <c r="H141" i="1"/>
  <c r="I141" i="1"/>
  <c r="M141" i="1"/>
  <c r="D141" i="1"/>
  <c r="L140" i="1"/>
  <c r="J140" i="1"/>
  <c r="H140" i="1"/>
  <c r="I140" i="1"/>
  <c r="M140" i="1"/>
  <c r="D140" i="1"/>
  <c r="L139" i="1"/>
  <c r="J139" i="1"/>
  <c r="H139" i="1"/>
  <c r="I139" i="1"/>
  <c r="M139" i="1"/>
  <c r="D139" i="1"/>
  <c r="L138" i="1"/>
  <c r="J138" i="1"/>
  <c r="H138" i="1"/>
  <c r="I138" i="1"/>
  <c r="M138" i="1"/>
  <c r="D138" i="1"/>
  <c r="L137" i="1"/>
  <c r="J137" i="1"/>
  <c r="H137" i="1"/>
  <c r="I137" i="1"/>
  <c r="M137" i="1"/>
  <c r="D137" i="1"/>
  <c r="L136" i="1"/>
  <c r="J136" i="1"/>
  <c r="H136" i="1"/>
  <c r="I136" i="1"/>
  <c r="M136" i="1"/>
  <c r="D136" i="1"/>
  <c r="L135" i="1"/>
  <c r="J135" i="1"/>
  <c r="H135" i="1"/>
  <c r="I135" i="1"/>
  <c r="M135" i="1"/>
  <c r="D135" i="1"/>
  <c r="L134" i="1"/>
  <c r="J134" i="1"/>
  <c r="H134" i="1"/>
  <c r="I134" i="1"/>
  <c r="M134" i="1"/>
  <c r="D134" i="1"/>
  <c r="L133" i="1"/>
  <c r="J133" i="1"/>
  <c r="H133" i="1"/>
  <c r="I133" i="1"/>
  <c r="M133" i="1"/>
  <c r="D133" i="1"/>
  <c r="L132" i="1"/>
  <c r="J132" i="1"/>
  <c r="H132" i="1"/>
  <c r="I132" i="1"/>
  <c r="M132" i="1"/>
  <c r="D132" i="1"/>
  <c r="L131" i="1"/>
  <c r="J131" i="1"/>
  <c r="H131" i="1"/>
  <c r="I131" i="1"/>
  <c r="M131" i="1"/>
  <c r="D131" i="1"/>
  <c r="L130" i="1"/>
  <c r="J130" i="1"/>
  <c r="H130" i="1"/>
  <c r="I130" i="1"/>
  <c r="M130" i="1"/>
  <c r="D130" i="1"/>
  <c r="L129" i="1"/>
  <c r="J129" i="1"/>
  <c r="H129" i="1"/>
  <c r="I129" i="1"/>
  <c r="M129" i="1"/>
  <c r="D129" i="1"/>
  <c r="L128" i="1"/>
  <c r="J128" i="1"/>
  <c r="H128" i="1"/>
  <c r="I128" i="1"/>
  <c r="M128" i="1"/>
  <c r="D128" i="1"/>
  <c r="L127" i="1"/>
  <c r="J127" i="1"/>
  <c r="H127" i="1"/>
  <c r="I127" i="1"/>
  <c r="M127" i="1"/>
  <c r="D127" i="1"/>
  <c r="L126" i="1"/>
  <c r="J126" i="1"/>
  <c r="H126" i="1"/>
  <c r="I126" i="1"/>
  <c r="M126" i="1"/>
  <c r="D126" i="1"/>
  <c r="L125" i="1"/>
  <c r="J125" i="1"/>
  <c r="H125" i="1"/>
  <c r="I125" i="1"/>
  <c r="M125" i="1"/>
  <c r="D125" i="1"/>
  <c r="L124" i="1"/>
  <c r="J124" i="1"/>
  <c r="H124" i="1"/>
  <c r="I124" i="1"/>
  <c r="M124" i="1"/>
  <c r="D124" i="1"/>
  <c r="L123" i="1"/>
  <c r="J123" i="1"/>
  <c r="H123" i="1"/>
  <c r="I123" i="1"/>
  <c r="M123" i="1"/>
  <c r="D123" i="1"/>
  <c r="L122" i="1"/>
  <c r="J122" i="1"/>
  <c r="H122" i="1"/>
  <c r="I122" i="1"/>
  <c r="M122" i="1"/>
  <c r="D122" i="1"/>
  <c r="L121" i="1"/>
  <c r="J121" i="1"/>
  <c r="H121" i="1"/>
  <c r="I121" i="1"/>
  <c r="M121" i="1"/>
  <c r="D121" i="1"/>
  <c r="L120" i="1"/>
  <c r="J120" i="1"/>
  <c r="H120" i="1"/>
  <c r="I120" i="1"/>
  <c r="M120" i="1"/>
  <c r="D120" i="1"/>
  <c r="L119" i="1"/>
  <c r="J119" i="1"/>
  <c r="H119" i="1"/>
  <c r="I119" i="1"/>
  <c r="M119" i="1"/>
  <c r="D119" i="1"/>
  <c r="L118" i="1"/>
  <c r="J118" i="1"/>
  <c r="H118" i="1"/>
  <c r="I118" i="1"/>
  <c r="M118" i="1"/>
  <c r="D118" i="1"/>
  <c r="L117" i="1"/>
  <c r="J117" i="1"/>
  <c r="H117" i="1"/>
  <c r="I117" i="1"/>
  <c r="M117" i="1"/>
  <c r="D117" i="1"/>
  <c r="L116" i="1"/>
  <c r="J116" i="1"/>
  <c r="H116" i="1"/>
  <c r="I116" i="1"/>
  <c r="M116" i="1"/>
  <c r="D116" i="1"/>
  <c r="L115" i="1"/>
  <c r="J115" i="1"/>
  <c r="H115" i="1"/>
  <c r="I115" i="1"/>
  <c r="M115" i="1"/>
  <c r="D115" i="1"/>
  <c r="L114" i="1"/>
  <c r="J114" i="1"/>
  <c r="H114" i="1"/>
  <c r="I114" i="1"/>
  <c r="M114" i="1"/>
  <c r="D114" i="1"/>
  <c r="L113" i="1"/>
  <c r="J113" i="1"/>
  <c r="H113" i="1"/>
  <c r="I113" i="1"/>
  <c r="M113" i="1"/>
  <c r="D113" i="1"/>
  <c r="L112" i="1"/>
  <c r="J112" i="1"/>
  <c r="H112" i="1"/>
  <c r="I112" i="1"/>
  <c r="M112" i="1"/>
  <c r="D112" i="1"/>
  <c r="L111" i="1"/>
  <c r="J111" i="1"/>
  <c r="H111" i="1"/>
  <c r="I111" i="1"/>
  <c r="M111" i="1"/>
  <c r="D111" i="1"/>
  <c r="L110" i="1"/>
  <c r="J110" i="1"/>
  <c r="H110" i="1"/>
  <c r="I110" i="1"/>
  <c r="M110" i="1"/>
  <c r="D110" i="1"/>
  <c r="L109" i="1"/>
  <c r="J109" i="1"/>
  <c r="H109" i="1"/>
  <c r="I109" i="1"/>
  <c r="M109" i="1"/>
  <c r="D109" i="1"/>
  <c r="L108" i="1"/>
  <c r="J108" i="1"/>
  <c r="H108" i="1"/>
  <c r="I108" i="1"/>
  <c r="M108" i="1"/>
  <c r="D108" i="1"/>
  <c r="L107" i="1"/>
  <c r="J107" i="1"/>
  <c r="H107" i="1"/>
  <c r="I107" i="1"/>
  <c r="M107" i="1"/>
  <c r="D107" i="1"/>
  <c r="L106" i="1"/>
  <c r="J106" i="1"/>
  <c r="H106" i="1"/>
  <c r="I106" i="1"/>
  <c r="M106" i="1"/>
  <c r="D106" i="1"/>
  <c r="L105" i="1"/>
  <c r="J105" i="1"/>
  <c r="H105" i="1"/>
  <c r="I105" i="1"/>
  <c r="M105" i="1"/>
  <c r="D105" i="1"/>
  <c r="L104" i="1"/>
  <c r="J104" i="1"/>
  <c r="H104" i="1"/>
  <c r="I104" i="1"/>
  <c r="M104" i="1"/>
  <c r="D104" i="1"/>
  <c r="L103" i="1"/>
  <c r="J103" i="1"/>
  <c r="H103" i="1"/>
  <c r="I103" i="1"/>
  <c r="M103" i="1"/>
  <c r="D103" i="1"/>
  <c r="L102" i="1"/>
  <c r="J102" i="1"/>
  <c r="H102" i="1"/>
  <c r="I102" i="1"/>
  <c r="M102" i="1"/>
  <c r="D102" i="1"/>
  <c r="L101" i="1"/>
  <c r="J101" i="1"/>
  <c r="H101" i="1"/>
  <c r="I101" i="1"/>
  <c r="M101" i="1"/>
  <c r="D101" i="1"/>
  <c r="L100" i="1"/>
  <c r="J100" i="1"/>
  <c r="H100" i="1"/>
  <c r="I100" i="1"/>
  <c r="M100" i="1"/>
  <c r="D100" i="1"/>
  <c r="L99" i="1"/>
  <c r="J99" i="1"/>
  <c r="H99" i="1"/>
  <c r="I99" i="1"/>
  <c r="M99" i="1"/>
  <c r="D99" i="1"/>
  <c r="L98" i="1"/>
  <c r="J98" i="1"/>
  <c r="H98" i="1"/>
  <c r="I98" i="1"/>
  <c r="M98" i="1"/>
  <c r="D98" i="1"/>
  <c r="L97" i="1"/>
  <c r="J97" i="1"/>
  <c r="H97" i="1"/>
  <c r="I97" i="1"/>
  <c r="M97" i="1"/>
  <c r="D97" i="1"/>
  <c r="L96" i="1"/>
  <c r="J96" i="1"/>
  <c r="H96" i="1"/>
  <c r="I96" i="1"/>
  <c r="M96" i="1"/>
  <c r="D96" i="1"/>
  <c r="L95" i="1"/>
  <c r="J95" i="1"/>
  <c r="H95" i="1"/>
  <c r="I95" i="1"/>
  <c r="M95" i="1"/>
  <c r="D95" i="1"/>
  <c r="L94" i="1"/>
  <c r="J94" i="1"/>
  <c r="H94" i="1"/>
  <c r="I94" i="1"/>
  <c r="M94" i="1"/>
  <c r="D94" i="1"/>
  <c r="L93" i="1"/>
  <c r="J93" i="1"/>
  <c r="H93" i="1"/>
  <c r="I93" i="1"/>
  <c r="M93" i="1"/>
  <c r="D93" i="1"/>
  <c r="L92" i="1"/>
  <c r="J92" i="1"/>
  <c r="H92" i="1"/>
  <c r="I92" i="1"/>
  <c r="M92" i="1"/>
  <c r="D92" i="1"/>
  <c r="L91" i="1"/>
  <c r="J91" i="1"/>
  <c r="H91" i="1"/>
  <c r="I91" i="1"/>
  <c r="M91" i="1"/>
  <c r="D91" i="1"/>
  <c r="L90" i="1"/>
  <c r="J90" i="1"/>
  <c r="H90" i="1"/>
  <c r="I90" i="1"/>
  <c r="M90" i="1"/>
  <c r="D90" i="1"/>
  <c r="L89" i="1"/>
  <c r="J89" i="1"/>
  <c r="H89" i="1"/>
  <c r="I89" i="1"/>
  <c r="M89" i="1"/>
  <c r="D89" i="1"/>
  <c r="L88" i="1"/>
  <c r="J88" i="1"/>
  <c r="H88" i="1"/>
  <c r="I88" i="1"/>
  <c r="M88" i="1"/>
  <c r="D88" i="1"/>
  <c r="L87" i="1"/>
  <c r="J87" i="1"/>
  <c r="H87" i="1"/>
  <c r="I87" i="1"/>
  <c r="M87" i="1"/>
  <c r="D87" i="1"/>
  <c r="L86" i="1"/>
  <c r="J86" i="1"/>
  <c r="H86" i="1"/>
  <c r="I86" i="1"/>
  <c r="M86" i="1"/>
  <c r="D86" i="1"/>
  <c r="L85" i="1"/>
  <c r="J85" i="1"/>
  <c r="H85" i="1"/>
  <c r="I85" i="1"/>
  <c r="M85" i="1"/>
  <c r="D85" i="1"/>
  <c r="L84" i="1"/>
  <c r="J84" i="1"/>
  <c r="H84" i="1"/>
  <c r="I84" i="1"/>
  <c r="M84" i="1"/>
  <c r="D84" i="1"/>
  <c r="L83" i="1"/>
  <c r="J83" i="1"/>
  <c r="H83" i="1"/>
  <c r="I83" i="1"/>
  <c r="M83" i="1"/>
  <c r="D83" i="1"/>
  <c r="L82" i="1"/>
  <c r="J82" i="1"/>
  <c r="H82" i="1"/>
  <c r="I82" i="1"/>
  <c r="M82" i="1"/>
  <c r="D82" i="1"/>
  <c r="L81" i="1"/>
  <c r="J81" i="1"/>
  <c r="H81" i="1"/>
  <c r="I81" i="1"/>
  <c r="M81" i="1"/>
  <c r="D81" i="1"/>
  <c r="L80" i="1"/>
  <c r="J80" i="1"/>
  <c r="H80" i="1"/>
  <c r="I80" i="1"/>
  <c r="M80" i="1"/>
  <c r="D80" i="1"/>
  <c r="L79" i="1"/>
  <c r="J79" i="1"/>
  <c r="H79" i="1"/>
  <c r="I79" i="1"/>
  <c r="M79" i="1"/>
  <c r="D79" i="1"/>
  <c r="L78" i="1"/>
  <c r="J78" i="1"/>
  <c r="H78" i="1"/>
  <c r="I78" i="1"/>
  <c r="M78" i="1"/>
  <c r="D78" i="1"/>
  <c r="L77" i="1"/>
  <c r="J77" i="1"/>
  <c r="H77" i="1"/>
  <c r="I77" i="1"/>
  <c r="M77" i="1"/>
  <c r="D77" i="1"/>
  <c r="L76" i="1"/>
  <c r="J76" i="1"/>
  <c r="H76" i="1"/>
  <c r="I76" i="1"/>
  <c r="M76" i="1"/>
  <c r="D76" i="1"/>
  <c r="L75" i="1"/>
  <c r="J75" i="1"/>
  <c r="H75" i="1"/>
  <c r="I75" i="1"/>
  <c r="M75" i="1"/>
  <c r="D75" i="1"/>
  <c r="L74" i="1"/>
  <c r="J74" i="1"/>
  <c r="H74" i="1"/>
  <c r="I74" i="1"/>
  <c r="M74" i="1"/>
  <c r="D74" i="1"/>
  <c r="L73" i="1"/>
  <c r="J73" i="1"/>
  <c r="H73" i="1"/>
  <c r="I73" i="1"/>
  <c r="M73" i="1"/>
  <c r="D73" i="1"/>
  <c r="L72" i="1"/>
  <c r="J72" i="1"/>
  <c r="H72" i="1"/>
  <c r="I72" i="1"/>
  <c r="M72" i="1"/>
  <c r="D72" i="1"/>
  <c r="L71" i="1"/>
  <c r="J71" i="1"/>
  <c r="H71" i="1"/>
  <c r="I71" i="1"/>
  <c r="M71" i="1"/>
  <c r="D71" i="1"/>
  <c r="L70" i="1"/>
  <c r="J70" i="1"/>
  <c r="H70" i="1"/>
  <c r="I70" i="1"/>
  <c r="M70" i="1"/>
  <c r="D70" i="1"/>
  <c r="L69" i="1"/>
  <c r="J69" i="1"/>
  <c r="H69" i="1"/>
  <c r="I69" i="1"/>
  <c r="M69" i="1"/>
  <c r="D69" i="1"/>
  <c r="L68" i="1"/>
  <c r="J68" i="1"/>
  <c r="H68" i="1"/>
  <c r="I68" i="1"/>
  <c r="M68" i="1"/>
  <c r="D68" i="1"/>
  <c r="L67" i="1"/>
  <c r="J67" i="1"/>
  <c r="H67" i="1"/>
  <c r="I67" i="1"/>
  <c r="M67" i="1"/>
  <c r="D67" i="1"/>
  <c r="L66" i="1"/>
  <c r="J66" i="1"/>
  <c r="H66" i="1"/>
  <c r="I66" i="1"/>
  <c r="M66" i="1"/>
  <c r="D66" i="1"/>
  <c r="L65" i="1"/>
  <c r="J65" i="1"/>
  <c r="H65" i="1"/>
  <c r="I65" i="1"/>
  <c r="M65" i="1"/>
  <c r="D65" i="1"/>
  <c r="L64" i="1"/>
  <c r="J64" i="1"/>
  <c r="H64" i="1"/>
  <c r="I64" i="1"/>
  <c r="M64" i="1"/>
  <c r="D64" i="1"/>
  <c r="L63" i="1"/>
  <c r="J63" i="1"/>
  <c r="H63" i="1"/>
  <c r="I63" i="1"/>
  <c r="M63" i="1"/>
  <c r="D63" i="1"/>
  <c r="L62" i="1"/>
  <c r="J62" i="1"/>
  <c r="H62" i="1"/>
  <c r="I62" i="1"/>
  <c r="M62" i="1"/>
  <c r="D62" i="1"/>
  <c r="L61" i="1"/>
  <c r="J61" i="1"/>
  <c r="H61" i="1"/>
  <c r="I61" i="1"/>
  <c r="M61" i="1"/>
  <c r="D61" i="1"/>
  <c r="L60" i="1"/>
  <c r="J60" i="1"/>
  <c r="H60" i="1"/>
  <c r="I60" i="1"/>
  <c r="M60" i="1"/>
  <c r="D60" i="1"/>
  <c r="L59" i="1"/>
  <c r="J59" i="1"/>
  <c r="H59" i="1"/>
  <c r="I59" i="1"/>
  <c r="M59" i="1"/>
  <c r="D59" i="1"/>
  <c r="L58" i="1"/>
  <c r="J58" i="1"/>
  <c r="H58" i="1"/>
  <c r="I58" i="1"/>
  <c r="M58" i="1"/>
  <c r="D58" i="1"/>
  <c r="L57" i="1"/>
  <c r="J57" i="1"/>
  <c r="H57" i="1"/>
  <c r="I57" i="1"/>
  <c r="M57" i="1"/>
  <c r="D57" i="1"/>
  <c r="L56" i="1"/>
  <c r="J56" i="1"/>
  <c r="H56" i="1"/>
  <c r="I56" i="1"/>
  <c r="M56" i="1"/>
  <c r="D56" i="1"/>
  <c r="L55" i="1"/>
  <c r="J55" i="1"/>
  <c r="H55" i="1"/>
  <c r="I55" i="1"/>
  <c r="M55" i="1"/>
  <c r="D55" i="1"/>
  <c r="L54" i="1"/>
  <c r="J54" i="1"/>
  <c r="H54" i="1"/>
  <c r="I54" i="1"/>
  <c r="M54" i="1"/>
  <c r="D54" i="1"/>
  <c r="L53" i="1"/>
  <c r="J53" i="1"/>
  <c r="H53" i="1"/>
  <c r="I53" i="1"/>
  <c r="M53" i="1"/>
  <c r="D53" i="1"/>
  <c r="L52" i="1"/>
  <c r="J52" i="1"/>
  <c r="H52" i="1"/>
  <c r="I52" i="1"/>
  <c r="M52" i="1"/>
  <c r="D52" i="1"/>
  <c r="L51" i="1"/>
  <c r="J51" i="1"/>
  <c r="H51" i="1"/>
  <c r="I51" i="1"/>
  <c r="M51" i="1"/>
  <c r="D51" i="1"/>
  <c r="L50" i="1"/>
  <c r="J50" i="1"/>
  <c r="H50" i="1"/>
  <c r="I50" i="1"/>
  <c r="M50" i="1"/>
  <c r="D50" i="1"/>
  <c r="L49" i="1"/>
  <c r="J49" i="1"/>
  <c r="H49" i="1"/>
  <c r="I49" i="1"/>
  <c r="M49" i="1"/>
  <c r="D49" i="1"/>
  <c r="L48" i="1"/>
  <c r="J48" i="1"/>
  <c r="H48" i="1"/>
  <c r="I48" i="1"/>
  <c r="M48" i="1"/>
  <c r="D48" i="1"/>
  <c r="L47" i="1"/>
  <c r="J47" i="1"/>
  <c r="H47" i="1"/>
  <c r="I47" i="1"/>
  <c r="M47" i="1"/>
  <c r="D47" i="1"/>
  <c r="L46" i="1"/>
  <c r="J46" i="1"/>
  <c r="H46" i="1"/>
  <c r="I46" i="1"/>
  <c r="M46" i="1"/>
  <c r="D46" i="1"/>
  <c r="L45" i="1"/>
  <c r="J45" i="1"/>
  <c r="H45" i="1"/>
  <c r="I45" i="1"/>
  <c r="M45" i="1"/>
  <c r="D45" i="1"/>
  <c r="L44" i="1"/>
  <c r="J44" i="1"/>
  <c r="H44" i="1"/>
  <c r="I44" i="1"/>
  <c r="M44" i="1"/>
  <c r="D44" i="1"/>
  <c r="L43" i="1"/>
  <c r="J43" i="1"/>
  <c r="H43" i="1"/>
  <c r="I43" i="1"/>
  <c r="M43" i="1"/>
  <c r="D43" i="1"/>
  <c r="L42" i="1"/>
  <c r="J42" i="1"/>
  <c r="H42" i="1"/>
  <c r="I42" i="1"/>
  <c r="M42" i="1"/>
  <c r="D42" i="1"/>
  <c r="L41" i="1"/>
  <c r="J41" i="1"/>
  <c r="H41" i="1"/>
  <c r="I41" i="1"/>
  <c r="M41" i="1"/>
  <c r="D41" i="1"/>
  <c r="L40" i="1"/>
  <c r="J40" i="1"/>
  <c r="H40" i="1"/>
  <c r="I40" i="1"/>
  <c r="M40" i="1"/>
  <c r="D40" i="1"/>
  <c r="L39" i="1"/>
  <c r="J39" i="1"/>
  <c r="H39" i="1"/>
  <c r="I39" i="1"/>
  <c r="M39" i="1"/>
  <c r="D39" i="1"/>
  <c r="L38" i="1"/>
  <c r="J38" i="1"/>
  <c r="H38" i="1"/>
  <c r="I38" i="1"/>
  <c r="M38" i="1"/>
  <c r="D38" i="1"/>
  <c r="L37" i="1"/>
  <c r="J37" i="1"/>
  <c r="H37" i="1"/>
  <c r="I37" i="1"/>
  <c r="M37" i="1"/>
  <c r="D37" i="1"/>
  <c r="L36" i="1"/>
  <c r="J36" i="1"/>
  <c r="H36" i="1"/>
  <c r="I36" i="1"/>
  <c r="M36" i="1"/>
  <c r="D36" i="1"/>
  <c r="L35" i="1"/>
  <c r="J35" i="1"/>
  <c r="H35" i="1"/>
  <c r="I35" i="1"/>
  <c r="M35" i="1"/>
  <c r="D35" i="1"/>
  <c r="L34" i="1"/>
  <c r="J34" i="1"/>
  <c r="H34" i="1"/>
  <c r="I34" i="1"/>
  <c r="M34" i="1"/>
  <c r="D34" i="1"/>
  <c r="L33" i="1"/>
  <c r="J33" i="1"/>
  <c r="H33" i="1"/>
  <c r="I33" i="1"/>
  <c r="M33" i="1"/>
  <c r="D33" i="1"/>
  <c r="L32" i="1"/>
  <c r="J32" i="1"/>
  <c r="H32" i="1"/>
  <c r="I32" i="1"/>
  <c r="M32" i="1"/>
  <c r="D32" i="1"/>
  <c r="L31" i="1"/>
  <c r="J31" i="1"/>
  <c r="H31" i="1"/>
  <c r="I31" i="1"/>
  <c r="M31" i="1"/>
  <c r="D31" i="1"/>
  <c r="L30" i="1"/>
  <c r="J30" i="1"/>
  <c r="H30" i="1"/>
  <c r="I30" i="1"/>
  <c r="M30" i="1"/>
  <c r="D30" i="1"/>
  <c r="L29" i="1"/>
  <c r="J29" i="1"/>
  <c r="H29" i="1"/>
  <c r="I29" i="1"/>
  <c r="M29" i="1"/>
  <c r="D29" i="1"/>
  <c r="L28" i="1"/>
  <c r="J28" i="1"/>
  <c r="H28" i="1"/>
  <c r="I28" i="1"/>
  <c r="M28" i="1"/>
  <c r="D28" i="1"/>
  <c r="L27" i="1"/>
  <c r="J27" i="1"/>
  <c r="H27" i="1"/>
  <c r="I27" i="1"/>
  <c r="M27" i="1"/>
  <c r="D27" i="1"/>
  <c r="L26" i="1"/>
  <c r="J26" i="1"/>
  <c r="H26" i="1"/>
  <c r="I26" i="1"/>
  <c r="M26" i="1"/>
  <c r="D26" i="1"/>
  <c r="L25" i="1"/>
  <c r="J25" i="1"/>
  <c r="H25" i="1"/>
  <c r="I25" i="1"/>
  <c r="M25" i="1"/>
  <c r="D25" i="1"/>
  <c r="L24" i="1"/>
  <c r="J24" i="1"/>
  <c r="H24" i="1"/>
  <c r="I24" i="1"/>
  <c r="M24" i="1"/>
  <c r="D24" i="1"/>
  <c r="L23" i="1"/>
  <c r="J23" i="1"/>
  <c r="H23" i="1"/>
  <c r="I23" i="1"/>
  <c r="M23" i="1"/>
  <c r="D23" i="1"/>
  <c r="L22" i="1"/>
  <c r="J22" i="1"/>
  <c r="H22" i="1"/>
  <c r="I22" i="1"/>
  <c r="M22" i="1"/>
  <c r="D22" i="1"/>
  <c r="L21" i="1"/>
  <c r="J21" i="1"/>
  <c r="H21" i="1"/>
  <c r="I21" i="1"/>
  <c r="M21" i="1"/>
  <c r="D21" i="1"/>
  <c r="L20" i="1"/>
  <c r="J20" i="1"/>
  <c r="H20" i="1"/>
  <c r="I20" i="1"/>
  <c r="M20" i="1"/>
  <c r="D20" i="1"/>
  <c r="L19" i="1"/>
  <c r="J19" i="1"/>
  <c r="H19" i="1"/>
  <c r="I19" i="1"/>
  <c r="M19" i="1"/>
  <c r="D19" i="1"/>
  <c r="L18" i="1"/>
  <c r="J18" i="1"/>
  <c r="H18" i="1"/>
  <c r="I18" i="1"/>
  <c r="M18" i="1"/>
  <c r="D18" i="1"/>
  <c r="L17" i="1"/>
  <c r="J17" i="1"/>
  <c r="H17" i="1"/>
  <c r="I17" i="1"/>
  <c r="M17" i="1"/>
  <c r="D17" i="1"/>
  <c r="L16" i="1"/>
  <c r="J16" i="1"/>
  <c r="H16" i="1"/>
  <c r="I16" i="1"/>
  <c r="M16" i="1"/>
  <c r="D16" i="1"/>
  <c r="L15" i="1"/>
  <c r="J15" i="1"/>
  <c r="H15" i="1"/>
  <c r="I15" i="1"/>
  <c r="M15" i="1"/>
  <c r="D15" i="1"/>
  <c r="L14" i="1"/>
  <c r="J14" i="1"/>
  <c r="H14" i="1"/>
  <c r="I14" i="1"/>
  <c r="M14" i="1"/>
  <c r="D14" i="1"/>
  <c r="L13" i="1"/>
  <c r="J13" i="1"/>
  <c r="H13" i="1"/>
  <c r="I13" i="1"/>
  <c r="M13" i="1"/>
  <c r="D13" i="1"/>
  <c r="L12" i="1"/>
  <c r="J12" i="1"/>
  <c r="H12" i="1"/>
  <c r="I12" i="1"/>
  <c r="M12" i="1"/>
  <c r="D12" i="1"/>
  <c r="L11" i="1"/>
  <c r="J11" i="1"/>
  <c r="H11" i="1"/>
  <c r="I11" i="1"/>
  <c r="M11" i="1"/>
  <c r="D11" i="1"/>
  <c r="L10" i="1"/>
  <c r="J10" i="1"/>
  <c r="H10" i="1"/>
  <c r="I10" i="1"/>
  <c r="M10" i="1"/>
  <c r="D10" i="1"/>
  <c r="L9" i="1"/>
  <c r="J9" i="1"/>
  <c r="H9" i="1"/>
  <c r="I9" i="1"/>
  <c r="M9" i="1"/>
  <c r="D9" i="1"/>
  <c r="L8" i="1"/>
  <c r="J8" i="1"/>
  <c r="H8" i="1"/>
  <c r="I8" i="1"/>
  <c r="M8" i="1"/>
  <c r="D8" i="1"/>
  <c r="L7" i="1"/>
  <c r="J7" i="1"/>
  <c r="H7" i="1"/>
  <c r="I7" i="1"/>
  <c r="M7" i="1"/>
  <c r="D7" i="1"/>
  <c r="L6" i="1"/>
  <c r="J6" i="1"/>
  <c r="H6" i="1"/>
  <c r="I6" i="1"/>
  <c r="M6" i="1"/>
  <c r="D6" i="1"/>
  <c r="L5" i="1"/>
  <c r="J5" i="1"/>
  <c r="H5" i="1"/>
  <c r="I5" i="1"/>
  <c r="M5" i="1"/>
  <c r="D5" i="1"/>
  <c r="M4" i="1"/>
  <c r="M3" i="1"/>
  <c r="M2" i="1"/>
</calcChain>
</file>

<file path=xl/sharedStrings.xml><?xml version="1.0" encoding="utf-8"?>
<sst xmlns="http://schemas.openxmlformats.org/spreadsheetml/2006/main" count="7353" uniqueCount="3435">
  <si>
    <t>job_title</t>
  </si>
  <si>
    <t>company</t>
  </si>
  <si>
    <t>industry</t>
  </si>
  <si>
    <t>province</t>
  </si>
  <si>
    <t>date_posted</t>
  </si>
  <si>
    <t>edu_lvl</t>
  </si>
  <si>
    <t>edu_major</t>
  </si>
  <si>
    <t>edu_fac</t>
  </si>
  <si>
    <t>000000001</t>
  </si>
  <si>
    <t>2017-02-19</t>
  </si>
  <si>
    <t>000000002</t>
  </si>
  <si>
    <t>Systems Analyst</t>
  </si>
  <si>
    <t>NA</t>
  </si>
  <si>
    <t>age_low</t>
  </si>
  <si>
    <t>age_high</t>
  </si>
  <si>
    <t>exp_low</t>
  </si>
  <si>
    <t>exp_high</t>
  </si>
  <si>
    <t>SCM Engineer Staff</t>
  </si>
  <si>
    <t>JOB_ID</t>
  </si>
  <si>
    <t>field_name</t>
  </si>
  <si>
    <t>Bachelor</t>
  </si>
  <si>
    <t>Engineering</t>
  </si>
  <si>
    <t>Electrical</t>
  </si>
  <si>
    <t>Computer</t>
  </si>
  <si>
    <t>Science</t>
  </si>
  <si>
    <t>keyword</t>
  </si>
  <si>
    <t>e-test</t>
  </si>
  <si>
    <t>ISO 9001</t>
  </si>
  <si>
    <t>TS16949</t>
  </si>
  <si>
    <t>English</t>
  </si>
  <si>
    <t>BOM</t>
  </si>
  <si>
    <t>DWG</t>
  </si>
  <si>
    <t>HTML</t>
  </si>
  <si>
    <t>JAVA</t>
  </si>
  <si>
    <t>Python</t>
  </si>
  <si>
    <t>Jasper</t>
  </si>
  <si>
    <t>ONET_SOC</t>
  </si>
  <si>
    <t>15-1121.00</t>
  </si>
  <si>
    <t>17-2072.00</t>
  </si>
  <si>
    <t>.NET Developer (C#)</t>
  </si>
  <si>
    <t>C#</t>
  </si>
  <si>
    <t>SQL Server</t>
  </si>
  <si>
    <t>Azure</t>
  </si>
  <si>
    <t>JQuery</t>
  </si>
  <si>
    <t>MVC</t>
  </si>
  <si>
    <t>Object-oriented Design and Analysis</t>
  </si>
  <si>
    <t>problem solving</t>
  </si>
  <si>
    <t>analytical skill</t>
  </si>
  <si>
    <t>communication</t>
  </si>
  <si>
    <t>000000003</t>
  </si>
  <si>
    <t>no_position</t>
  </si>
  <si>
    <t>ONET_Title</t>
  </si>
  <si>
    <t>Computer Systems Analysts</t>
  </si>
  <si>
    <t>Electronics Engineers, Except Computer</t>
  </si>
  <si>
    <t>O*NET-SOC Code</t>
  </si>
  <si>
    <t>Title</t>
  </si>
  <si>
    <t>Description</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</si>
  <si>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</si>
  <si>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</si>
  <si>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</si>
  <si>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</si>
  <si>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</si>
  <si>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Communicate and coordinate with management, shareholders, customers, and employees to address sustainability issues. Enact or oversee a corporate sustainability strategy.</t>
  </si>
  <si>
    <t>11-1021.00</t>
  </si>
  <si>
    <t>General and Operations Managers</t>
  </si>
  <si>
    <t>Plan, direct, or coordinate the operations of public or private sector organizations.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t>
  </si>
  <si>
    <t>11-1031.00</t>
  </si>
  <si>
    <t>Legislators</t>
  </si>
  <si>
    <t>Develop, introduce or enact laws and statutes at the local, tribal, State, or Federal level. Includes only workers in elected positions.</t>
  </si>
  <si>
    <t>11-2011.00</t>
  </si>
  <si>
    <t>Advertising and Promotions Managers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</si>
  <si>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</si>
  <si>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11-2011.01</t>
  </si>
  <si>
    <t>Green Marketers</t>
  </si>
  <si>
    <t>Create and implement methods to market green products and services.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</si>
  <si>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</si>
  <si>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</si>
  <si>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</si>
  <si>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</si>
  <si>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</si>
  <si>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</si>
  <si>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11-2031.00</t>
  </si>
  <si>
    <t>Public Relations and Fundraising Managers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</si>
  <si>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</si>
  <si>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11-3011.00</t>
  </si>
  <si>
    <t>Administrative Services Managers</t>
  </si>
  <si>
    <t>Plan, direct, or coordinate one or more administrative services of an organization, such as records and information management, mail distribution, facilities planning and maintenance, custodial operations, and other office support services.</t>
  </si>
  <si>
    <t>11-3021.00</t>
  </si>
  <si>
    <t>Computer and Information Systems Managers</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</si>
  <si>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</si>
  <si>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</si>
  <si>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</si>
  <si>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</si>
  <si>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</si>
  <si>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</si>
  <si>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Direct financial activities, such as planning, procurement, and investments for all or part of an organization.</t>
  </si>
  <si>
    <t>11-3031.02</t>
  </si>
  <si>
    <t>Financial Managers, Branch or Department</t>
  </si>
  <si>
    <t>Direct and coordinate financial activities of workers in a branch, office, or department of an establishment, such as branch bank, brokerage firm, risk and insurance department, or credit department.</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</si>
  <si>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</si>
  <si>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</si>
  <si>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</si>
  <si>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</si>
  <si>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</si>
  <si>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Plan, direct, or coordinate quality assurance programs. Formulate quality control policies and control quality of laboratory and production efforts.</t>
  </si>
  <si>
    <t>11-3051.02</t>
  </si>
  <si>
    <t>Geothermal Production Managers</t>
  </si>
  <si>
    <t>Manage operations at geothermal power generation facilities. Maintain and monitor geothermal plant equipment for efficient and safe plant operations.</t>
  </si>
  <si>
    <t>11-3051.03</t>
  </si>
  <si>
    <t>Biofuels Production Managers</t>
  </si>
  <si>
    <t>Manage biofuels production and plant operations. Collect and process information on plant production and performance, diagnose problems, and design corrective procedures.</t>
  </si>
  <si>
    <t>11-3051.04</t>
  </si>
  <si>
    <t>Biomass Power Plant Managers</t>
  </si>
  <si>
    <t>Manage operations at biomass power generation facilities. Direct work activities at plant, including supervision of operations and maintenance staff.</t>
  </si>
  <si>
    <t>11-3051.05</t>
  </si>
  <si>
    <t>Methane/Landfill Gas Collection System Operators</t>
  </si>
  <si>
    <t>Direct daily operations, maintenance, or repair of landfill gas projects, including maintenance of daily logs, determination of service priorities, and compliance with reporting requirements.</t>
  </si>
  <si>
    <t>11-3051.06</t>
  </si>
  <si>
    <t>Hydroelectric Production Managers</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</si>
  <si>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</si>
  <si>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</si>
  <si>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</si>
  <si>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</si>
  <si>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</si>
  <si>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</si>
  <si>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Plan, direct, or coordinate transportation, storage, or distribution activities in accordance with organizational policies and applicable government laws or regulations. Includes logistics managers.</t>
  </si>
  <si>
    <t>11-3071.01</t>
  </si>
  <si>
    <t>Transportation Managers</t>
  </si>
  <si>
    <t>Plan, direct, or coordinate the transportation operations within an organization or the activities of organizations that provide transportation services.</t>
  </si>
  <si>
    <t>11-3071.02</t>
  </si>
  <si>
    <t>Storage and Distribution Managers</t>
  </si>
  <si>
    <t>Plan, direct, or coordinate the storage or distribution operations within an organization or the activities of organizations that are engaged in storing or distributing materials or products.</t>
  </si>
  <si>
    <t>11-3071.03</t>
  </si>
  <si>
    <t>Logistics Managers</t>
  </si>
  <si>
    <t>Plan, direct, or coordinate purchasing, warehousing, distribution, forecasting, customer service, or planning services. Manage logistics personnel and logistics systems and direct daily operations.</t>
  </si>
  <si>
    <t>11-3111.00</t>
  </si>
  <si>
    <t>Compensation and Benefits Managers</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</si>
  <si>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</si>
  <si>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</si>
  <si>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</si>
  <si>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</si>
  <si>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</si>
  <si>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</si>
  <si>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Plan, direct, or coordinate the training and development activities and staff of an organization.</t>
  </si>
  <si>
    <t>11-9013.00</t>
  </si>
  <si>
    <t>Farmers, Ranchers, and Other Agricultural Managers</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</si>
  <si>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</si>
  <si>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11-9013.01</t>
  </si>
  <si>
    <t>Nursery and Greenhouse Managers</t>
  </si>
  <si>
    <t>Plan, organize, direct, control, and coordinate activities of workers engaged in propagating, cultivating, and harvesting horticultural specialties, such as trees, shrubs, flowers, mushrooms, and other plants.</t>
  </si>
  <si>
    <t>11-9013.02</t>
  </si>
  <si>
    <t>Farm and Ranch Managers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</si>
  <si>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</si>
  <si>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11-9013.03</t>
  </si>
  <si>
    <t>Aquacultural Managers</t>
  </si>
  <si>
    <t>Direct and coordinate, through subordinate supervisory personnel, activities of workers engaged in fish hatchery production for corporations, cooperatives, or other owners.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</si>
  <si>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</si>
  <si>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</si>
  <si>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</si>
  <si>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</si>
  <si>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Administrators, Preschool and Childcare Center/Program</t>
  </si>
  <si>
    <t>Plan, direct, or coordinate the academic and nonacademic activities of preschool and childcare centers or programs.</t>
  </si>
  <si>
    <t>11-9032.00</t>
  </si>
  <si>
    <t>Education Administrators, Elementary and Secondary School</t>
  </si>
  <si>
    <t>Plan, direct, or coordinate the academic, administrative, or auxiliary activities of public or private elementary or secondary level schools.</t>
  </si>
  <si>
    <t>11-9033.00</t>
  </si>
  <si>
    <t>Education Administrators, Postsecondary</t>
  </si>
  <si>
    <t>Plan, direct, or coordinate research, instructional, student administration and services, and other educational activities at postsecondary institutions, including universities, colleges, and junior and community colleges.</t>
  </si>
  <si>
    <t>11-9039.00</t>
  </si>
  <si>
    <t>Education Administrators, All Other</t>
  </si>
  <si>
    <t>All education administrators not listed separately.</t>
  </si>
  <si>
    <t>11-9039.01</t>
  </si>
  <si>
    <t>Distance Learning Coordinators</t>
  </si>
  <si>
    <t>Coordinate day-to-day operations of distance learning programs and schedule courses.</t>
  </si>
  <si>
    <t>11-9039.02</t>
  </si>
  <si>
    <t>Fitness and Wellness Coordinators</t>
  </si>
  <si>
    <t>Manage or coordinate fitness and wellness programs and services. Manage and train staff of wellness specialists, health educators, or fitness instructors.</t>
  </si>
  <si>
    <t>11-9041.00</t>
  </si>
  <si>
    <t>Architectural and Engineering Managers</t>
  </si>
  <si>
    <t>Plan, direct, or coordinate activities in such fields as architecture and engineering or research and development in these fields.</t>
  </si>
  <si>
    <t>11-9041.01</t>
  </si>
  <si>
    <t>Biofuels/Biodiesel Technology and Product Development Managers</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</si>
  <si>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</si>
  <si>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</si>
  <si>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</si>
  <si>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</si>
  <si>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11-9061.00</t>
  </si>
  <si>
    <t>Funeral Service Managers</t>
  </si>
  <si>
    <t>Plan, direct, or coordinate the services or resources of funeral homes. Includes activities such as determining prices for services or merchandise and managing the facilities of funeral homes.</t>
  </si>
  <si>
    <t>11-9071.00</t>
  </si>
  <si>
    <t>Gaming Managers</t>
  </si>
  <si>
    <t>Plan, direct, or coordinate gaming operations in a casino. May formulate house rules.</t>
  </si>
  <si>
    <t>11-9081.00</t>
  </si>
  <si>
    <t>Lodging Managers</t>
  </si>
  <si>
    <t>Plan, direct, or coordinate activities of an organization or department that provides lodging and other accommodations.</t>
  </si>
  <si>
    <t>11-9111.00</t>
  </si>
  <si>
    <t>Medical and Health Services Managers</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</si>
  <si>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</si>
  <si>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</si>
  <si>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</si>
  <si>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</si>
  <si>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</si>
  <si>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</si>
  <si>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</si>
  <si>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</si>
  <si>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</si>
  <si>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Design or implement programs and strategies related to water resource issues such as supply, quality, and regulatory compliance issues.</t>
  </si>
  <si>
    <t>11-9131.00</t>
  </si>
  <si>
    <t>Postmasters and Mail Superintendents</t>
  </si>
  <si>
    <t>Plan, direct, or coordinate operational, administrative, management, and supportive services of a U.S. post office; or coordinate activities of workers engaged in postal and related work in assigned post office.</t>
  </si>
  <si>
    <t>11-9141.00</t>
  </si>
  <si>
    <t>Property, Real Estate, and Community Association Managers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</si>
  <si>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</si>
  <si>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</si>
  <si>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</si>
  <si>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</si>
  <si>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</si>
  <si>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</si>
  <si>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</si>
  <si>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11-9199.00</t>
  </si>
  <si>
    <t>Managers, All Other</t>
  </si>
  <si>
    <t>All managers not listed separately.</t>
  </si>
  <si>
    <t>11-9199.01</t>
  </si>
  <si>
    <t>Regulatory Affairs Managers</t>
  </si>
  <si>
    <t>Plan, direct, or coordinate production activities of an organization to ensure compliance with regulations and standard operating procedures.</t>
  </si>
  <si>
    <t>11-9199.02</t>
  </si>
  <si>
    <t>Compliance Managers</t>
  </si>
  <si>
    <t>Plan, direct, or coordinate activities of an organization to ensure compliance with ethical or regulatory standards.</t>
  </si>
  <si>
    <t>11-9199.03</t>
  </si>
  <si>
    <t>Investment Fund Managers</t>
  </si>
  <si>
    <t>Plan, direct, or coordinate investment strategy or operations for a large pool of liquid assets supplied by institutional investors or individual investors.</t>
  </si>
  <si>
    <t>11-9199.04</t>
  </si>
  <si>
    <t>Supply Chain Managers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</si>
  <si>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</si>
  <si>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11-9199.07</t>
  </si>
  <si>
    <t>Security Managers</t>
  </si>
  <si>
    <t>Direct an organization's security functions, including physical security and safety of employees, facilities, and assets.</t>
  </si>
  <si>
    <t>11-9199.08</t>
  </si>
  <si>
    <t>Loss Prevention Managers</t>
  </si>
  <si>
    <t>Plan and direct policies, procedures, or systems to prevent the loss of assets. Determine risk exposure or potential liability, and develop risk control measures.</t>
  </si>
  <si>
    <t>11-9199.09</t>
  </si>
  <si>
    <t>Wind Energy Operations Managers</t>
  </si>
  <si>
    <t>Manage wind field operations, including personnel, maintenance activities, financial activities, and planning.</t>
  </si>
  <si>
    <t>11-9199.10</t>
  </si>
  <si>
    <t>Wind Energy Project Managers</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</si>
  <si>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</si>
  <si>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</si>
  <si>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</si>
  <si>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Plan and direct cleanup and redevelopment of contaminated properties for reuse. Does not include properties sufficiently contaminated to qualify as Superfund sites.</t>
  </si>
  <si>
    <t>13-1011.00</t>
  </si>
  <si>
    <t>Agents and Business Managers of Artists, Performers, and Athletes</t>
  </si>
  <si>
    <t>Represent and promote artists, performers, and athletes in dealings with current or prospective employers. May handle contract negotiation and other business matters for clients.</t>
  </si>
  <si>
    <t>13-1021.00</t>
  </si>
  <si>
    <t>Buyers and Purchasing Agents, Farm Products</t>
  </si>
  <si>
    <t>Purchase farm products either for further processing or resale. Includes tree farm contractors, grain brokers and market operators, grain buyers, and tobacco buyers.</t>
  </si>
  <si>
    <t>13-1022.00</t>
  </si>
  <si>
    <t>Wholesale and Retail Buyers, Except Farm Products</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</si>
  <si>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 of nonfarm products.</t>
  </si>
  <si>
    <t>13-1023.00</t>
  </si>
  <si>
    <t>Purchasing Agents, Except Wholesale, Retail, and Farm Products</t>
  </si>
  <si>
    <t>Purchase machinery, equipment, tools, parts, supplies, or services necessary for the operation of an establishment. Purchase raw or semi-finished materials for manufacturing.</t>
  </si>
  <si>
    <t>13-1031.00</t>
  </si>
  <si>
    <t>Claims Adjusters, Examiners, and Investigators</t>
  </si>
  <si>
    <t>Review settled claims to determine that payments and settlements are made in accordance with company practices and procedures. Confer with legal counsel on claims requiring litigation. May also settle insurance claims.</t>
  </si>
  <si>
    <t>13-1031.01</t>
  </si>
  <si>
    <t>Claims Examiners, Property and Casualty Insurance</t>
  </si>
  <si>
    <t>Review settled insurance claims to determine that payments and settlements have been made in accordance with company practices and procedures. Report overpayments, underpayments, and other irregularities. Confer with legal counsel on claims requiring litigation.</t>
  </si>
  <si>
    <t>13-1031.02</t>
  </si>
  <si>
    <t>Insurance Adjusters, Examiners, and Investigators</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</si>
  <si>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</si>
  <si>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</si>
  <si>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</si>
  <si>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</si>
  <si>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</si>
  <si>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</si>
  <si>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</si>
  <si>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</si>
  <si>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</si>
  <si>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Inspect and investigate sources of pollution to protect the public and environment and ensure conformance with Federal, State, and local regulations and ordinances.</t>
  </si>
  <si>
    <t>13-1041.02</t>
  </si>
  <si>
    <t>Licensing Examiners and Inspectors</t>
  </si>
  <si>
    <t>Examine, evaluate, and investigate eligibility for, conformity with, or liability under licenses or permits.</t>
  </si>
  <si>
    <t>13-1041.03</t>
  </si>
  <si>
    <t>Equal Opportunity Representatives and Officers</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</si>
  <si>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</si>
  <si>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</si>
  <si>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</si>
  <si>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Investigate or inspect government property to ensure compliance with contract agreements and government regulations.</t>
  </si>
  <si>
    <t>13-1041.06</t>
  </si>
  <si>
    <t>Coroners</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</si>
  <si>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</si>
  <si>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</si>
  <si>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</si>
  <si>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Coordinate and document internal regulatory processes, such as internal audits, inspections, license renewals, or registrations. May compile and prepare materials for submission to regulatory agencies.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</si>
  <si>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</si>
  <si>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</si>
  <si>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</si>
  <si>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</si>
  <si>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</si>
  <si>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Perform activities in the human resource area. Includes employment specialists who screen, recruit, interview, and place workers.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</si>
  <si>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</si>
  <si>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</si>
  <si>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</si>
  <si>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</si>
  <si>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</si>
  <si>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</si>
  <si>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</si>
  <si>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</si>
  <si>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logistical functions of a firm or organization. Responsible for the entire life cycle of a product, including acquisition, distribution, internal allocation, delivery, and final disposal of resources.</t>
  </si>
  <si>
    <t>13-1081.01</t>
  </si>
  <si>
    <t>Logistics Engineers</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</si>
  <si>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</si>
  <si>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</si>
  <si>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</si>
  <si>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Analyze product delivery or supply chain processes to identify or recommend changes. May manage route activity including invoicing, electronic bills, and shipment tracing.</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</si>
  <si>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</si>
  <si>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</si>
  <si>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</si>
  <si>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</si>
  <si>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</si>
  <si>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</si>
  <si>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</si>
  <si>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</si>
  <si>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</si>
  <si>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</si>
  <si>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</si>
  <si>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Conduct programs of compensation and benefits and job analysis for employer. May specialize in specific areas, such as position classification and pension programs.</t>
  </si>
  <si>
    <t>13-1151.00</t>
  </si>
  <si>
    <t>Training and Development Specialists</t>
  </si>
  <si>
    <t>Design and conduct training and development programs to improve individual and organizational performance. May analyze training needs.</t>
  </si>
  <si>
    <t>13-1161.00</t>
  </si>
  <si>
    <t>Market Research Analysts and Marketing Specialists</t>
  </si>
  <si>
    <t>Research market conditions in local, regional, or national areas, or gather information to determine potential sales of a product or service, or create a marketing campaign. May gather information on competitors, prices, sales, and methods of marketing and distribution.</t>
  </si>
  <si>
    <t>13-1199.00</t>
  </si>
  <si>
    <t>Business Operations Specialists, All Other</t>
  </si>
  <si>
    <t>All business operations specialists not listed separately.</t>
  </si>
  <si>
    <t>13-1199.01</t>
  </si>
  <si>
    <t>Energy Auditors</t>
  </si>
  <si>
    <t>Conduct energy audits of buildings, building systems, or process systems. May also conduct investment grade audits of buildings or systems.</t>
  </si>
  <si>
    <t>13-1199.02</t>
  </si>
  <si>
    <t>Security Management Specialists</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</si>
  <si>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</si>
  <si>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13-1199.03</t>
  </si>
  <si>
    <t>Customs Brokers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</si>
  <si>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</si>
  <si>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13-1199.04</t>
  </si>
  <si>
    <t>Business Continuity Planners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</si>
  <si>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</si>
  <si>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</si>
  <si>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</si>
  <si>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Address organizational sustainability issues, such as waste stream management, green building practices, and green procurement plans.</t>
  </si>
  <si>
    <t>13-1199.06</t>
  </si>
  <si>
    <t>Online Merchants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</si>
  <si>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</si>
  <si>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13-2011.00</t>
  </si>
  <si>
    <t>Accountants and Auditors</t>
  </si>
  <si>
    <t>Examine, analyze, and interpret accounting records to prepare financial statements, give advice, or audit and evaluate statements prepared by others. Install or advise on systems of recording costs or other financial and budgetary data.</t>
  </si>
  <si>
    <t>13-2011.01</t>
  </si>
  <si>
    <t>Accountants</t>
  </si>
  <si>
    <t>Analyze financial information and prepare financial reports to determine or maintain record of assets, liabilities, profit and loss, tax liability, or other financial activities within an organization.</t>
  </si>
  <si>
    <t>13-2011.02</t>
  </si>
  <si>
    <t>Auditors</t>
  </si>
  <si>
    <t>Examine and analyze accounting records to determine financial status of establishment and prepare financial reports concerning operating procedures.</t>
  </si>
  <si>
    <t>13-2021.00</t>
  </si>
  <si>
    <t>Appraisers and Assessors of Real Estate</t>
  </si>
  <si>
    <t>Appraise real property and estimate its fair value. May assess taxes in accordance with prescribed schedules.</t>
  </si>
  <si>
    <t>13-2021.01</t>
  </si>
  <si>
    <t>Assessors</t>
  </si>
  <si>
    <t>Appraise real and personal property to determine its fair value. May assess taxes in accordance with prescribed schedules.</t>
  </si>
  <si>
    <t>13-2021.02</t>
  </si>
  <si>
    <t>Appraisers, Real Estate</t>
  </si>
  <si>
    <t>Appraise real property to determine its value for purchase, sales, investment, mortgage, or loan purposes.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</si>
  <si>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</si>
  <si>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</si>
  <si>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</si>
  <si>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</si>
  <si>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</si>
  <si>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 making.</t>
  </si>
  <si>
    <t>13-2051.00</t>
  </si>
  <si>
    <t>Financial Analysts</t>
  </si>
  <si>
    <t>Conduct quantitative analyses of information affecting investment programs of public or private institutions.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</si>
  <si>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</si>
  <si>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</si>
  <si>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t>
  </si>
  <si>
    <t>13-2053.00</t>
  </si>
  <si>
    <t>Insurance Underwriters</t>
  </si>
  <si>
    <t>Review individual applications for insurance to evaluate degree of risk involved and determine acceptance of applications.</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</si>
  <si>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</si>
  <si>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</si>
  <si>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</si>
  <si>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</si>
  <si>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</si>
  <si>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</si>
  <si>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13-2071.01</t>
  </si>
  <si>
    <t>Loan Counselors</t>
  </si>
  <si>
    <t>Provide guidance to prospective loan applicants who have problems qualifying for traditional loans. Guidance may include determining the best type of loan and explaining loan requirements or restrictions.</t>
  </si>
  <si>
    <t>13-2072.00</t>
  </si>
  <si>
    <t>Loan Officers</t>
  </si>
  <si>
    <t>Evaluate, authorize, or recommend approval of commercial, real estate, or credit loans. Advise borrowers on financial status and payment methods. Includes mortgage loan officers and agents, collection analysts, loan servicing officers, and loan underwriters.</t>
  </si>
  <si>
    <t>13-2081.00</t>
  </si>
  <si>
    <t>Tax Examiners and Collectors, and Revenue Agents</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</si>
  <si>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</si>
  <si>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</si>
  <si>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</si>
  <si>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</si>
  <si>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</si>
  <si>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</si>
  <si>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</si>
  <si>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</si>
  <si>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</si>
  <si>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</si>
  <si>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13-2099.02</t>
  </si>
  <si>
    <t>Risk Management Specialists</t>
  </si>
  <si>
    <t>Analyze and manage risk management issues by identifying, measuring, and making decisions on operational or enterprise risks for an organization.</t>
  </si>
  <si>
    <t>13-2099.03</t>
  </si>
  <si>
    <t>Investment Underwriters</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</si>
  <si>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</si>
  <si>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13-2099.04</t>
  </si>
  <si>
    <t>Fraud Examiners, Investigators and Analysts</t>
  </si>
  <si>
    <t>Obtain evidence, take statements, produce reports, and testify to findings regarding resolution of fraud allegations. May coordinate fraud detection and prevention activities.</t>
  </si>
  <si>
    <t>15-1111.00</t>
  </si>
  <si>
    <t>Computer and Information Research Scientists</t>
  </si>
  <si>
    <t>Conduct research into fundamental computer and information science as theorists, designers, or inventors. Develop solutions to problems in the field of computer hardware and software.</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</si>
  <si>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</si>
  <si>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15-1121.01</t>
  </si>
  <si>
    <t>Informatics Nurse Specialists</t>
  </si>
  <si>
    <t>Apply knowledge of nursing and informatics to assist in the design, development, and ongoing modification of computerized health care systems. May educate staff and assist in problem solving to promote the implementation of the health care system.</t>
  </si>
  <si>
    <t>15-1122.00</t>
  </si>
  <si>
    <t>Information Security Analysts</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</si>
  <si>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</si>
  <si>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15-1131.00</t>
  </si>
  <si>
    <t>Computer Programmers</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</si>
  <si>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</si>
  <si>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15-1132.00</t>
  </si>
  <si>
    <t>Software Developers, Applications</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</si>
  <si>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</si>
  <si>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15-1133.00</t>
  </si>
  <si>
    <t>Software Developers, Systems Software</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</si>
  <si>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</si>
  <si>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15-1134.00</t>
  </si>
  <si>
    <t>Web Developers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</si>
  <si>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</si>
  <si>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15-1141.00</t>
  </si>
  <si>
    <t>Database Administrators</t>
  </si>
  <si>
    <t>Administer, test, and implement computer databases, applying knowledge of database management systems. Coordinate changes to computer databases. May plan, coordinate, and implement security measures to safeguard computer databases.</t>
  </si>
  <si>
    <t>15-1142.00</t>
  </si>
  <si>
    <t>Network and Computer Systems Administrators</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</si>
  <si>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</si>
  <si>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15-1143.00</t>
  </si>
  <si>
    <t>Computer Network Architects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</si>
  <si>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</si>
  <si>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15-1143.01</t>
  </si>
  <si>
    <t>Telecommunications Engineering Specialists</t>
  </si>
  <si>
    <t>Design or configure voice, video, and data communications systems. Supervise installation and post-installation service and maintenance.</t>
  </si>
  <si>
    <t>15-1151.00</t>
  </si>
  <si>
    <t>Computer User Support Specialists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</si>
  <si>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</si>
  <si>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15-1152.00</t>
  </si>
  <si>
    <t>Computer Network Support Specialists</t>
  </si>
  <si>
    <t>Analyze, test, troubleshoot, and evaluate existing network systems, such as local area network (LAN), wide area network (WAN), and Internet systems or a segment of a network system. Perform network maintenance to ensure networks operate correctly with minimal interruption.</t>
  </si>
  <si>
    <t>15-1199.00</t>
  </si>
  <si>
    <t>Computer Occupations, All Other</t>
  </si>
  <si>
    <t>All computer occupations not listed separately.</t>
  </si>
  <si>
    <t>15-1199.01</t>
  </si>
  <si>
    <t>Software Quality Assurance Engineers and Testers</t>
  </si>
  <si>
    <t>Develop and execute software test plans in order to identify software problems and their causes.</t>
  </si>
  <si>
    <t>15-1199.02</t>
  </si>
  <si>
    <t>Computer Systems Engineers/Architects</t>
  </si>
  <si>
    <t>Design and develop solutions to complex applications problems, system administration issues, or network concerns. Perform systems management and integration functions.</t>
  </si>
  <si>
    <t>15-1199.03</t>
  </si>
  <si>
    <t>Web Administrators</t>
  </si>
  <si>
    <t>Manage web environment design, deployment, development and maintenance activities. Perform testing and quality assurance of web sites and web applications.</t>
  </si>
  <si>
    <t>15-1199.04</t>
  </si>
  <si>
    <t>Geospatial Information Scientists and Technologists</t>
  </si>
  <si>
    <t>Research or develop geospatial technologies. May produce databases, perform applications programming, or coordinate projects. May specialize in areas such as agriculture, mining, health care, retail trade, urban planning, or military intelligence.</t>
  </si>
  <si>
    <t>15-1199.05</t>
  </si>
  <si>
    <t>Geographic Information Systems Technicians</t>
  </si>
  <si>
    <t>Assist scientists, technologists, or related professionals in building, maintaining, modifying, or using geographic information systems (GIS) databases. May also perform some custom application development or provide user support.</t>
  </si>
  <si>
    <t>15-1199.06</t>
  </si>
  <si>
    <t>Database Architects</t>
  </si>
  <si>
    <t>Design strategies for enterprise database systems and set standards for operations, programming, and security. Design and construct large relational databases. Integrate new systems with existing warehouse structure and refine system performance and functionality.</t>
  </si>
  <si>
    <t>15-1199.07</t>
  </si>
  <si>
    <t>Data Warehousing Specialists</t>
  </si>
  <si>
    <t>Design, model, or implement corporate data warehousing activities. Program and configure warehouses of database information and provide support to warehouse users.</t>
  </si>
  <si>
    <t>15-1199.08</t>
  </si>
  <si>
    <t>Business Intelligence Analysts</t>
  </si>
  <si>
    <t>Produce financial and market intelligence by querying data repositories and generating periodic reports. Devise methods for identifying data patterns and trends in available information sources.</t>
  </si>
  <si>
    <t>15-1199.09</t>
  </si>
  <si>
    <t>Information Technology Project Managers</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</si>
  <si>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</si>
  <si>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15-1199.10</t>
  </si>
  <si>
    <t>Search Marketing Strategists</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</si>
  <si>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</si>
  <si>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15-1199.11</t>
  </si>
  <si>
    <t>Video Game Designers</t>
  </si>
  <si>
    <t>Design core features of video games. Specify innovative game and role-play mechanics, story lines, and character biographies. Create and maintain design documentation. Guide and collaborate with production staff to produce games as designed.</t>
  </si>
  <si>
    <t>15-1199.12</t>
  </si>
  <si>
    <t>Document Management Specialists</t>
  </si>
  <si>
    <t>Implement and administer enterprise-wide document management systems and related procedures that allow organizations to capture, store, retrieve, share, and destroy electronic records and documents.</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</si>
  <si>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</si>
  <si>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</si>
  <si>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</si>
  <si>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</si>
  <si>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</si>
  <si>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</si>
  <si>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</si>
  <si>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</si>
  <si>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</si>
  <si>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</si>
  <si>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</si>
  <si>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</si>
  <si>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</si>
  <si>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</si>
  <si>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Develop and apply biostatistical theory and methods to the study of life sciences.</t>
  </si>
  <si>
    <t>15-2041.02</t>
  </si>
  <si>
    <t>Clinical Data Managers</t>
  </si>
  <si>
    <t>Apply knowledge of health care and database management to analyze clinical data, and to identify and report trends.</t>
  </si>
  <si>
    <t>15-2091.00</t>
  </si>
  <si>
    <t>Mathematical Technicians</t>
  </si>
  <si>
    <t>Apply standardized mathematical formulas, principles, and methodology to technological problems in engineering and physical sciences in relation to specific industrial and research objectives, processes, equipment, and products.</t>
  </si>
  <si>
    <t>15-2099.00</t>
  </si>
  <si>
    <t>Mathematical Science Occupations, All Other</t>
  </si>
  <si>
    <t>All mathematical scientists not listed separately.</t>
  </si>
  <si>
    <t>17-1011.00</t>
  </si>
  <si>
    <t>Architects, Except Landscape and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</si>
  <si>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</si>
  <si>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</si>
  <si>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</si>
  <si>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</si>
  <si>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</si>
  <si>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</si>
  <si>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</si>
  <si>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</si>
  <si>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</si>
  <si>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</si>
  <si>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</si>
  <si>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</si>
  <si>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</si>
  <si>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</si>
  <si>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</si>
  <si>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</si>
  <si>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</si>
  <si>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</si>
  <si>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</si>
  <si>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</si>
  <si>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Biomedical Engineers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</si>
  <si>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</si>
  <si>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</si>
  <si>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</si>
  <si>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</si>
  <si>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</si>
  <si>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</si>
  <si>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</si>
  <si>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</si>
  <si>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</si>
  <si>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</si>
  <si>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</si>
  <si>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</si>
  <si>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</si>
  <si>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</si>
  <si>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</si>
  <si>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</si>
  <si>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</si>
  <si>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</si>
  <si>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</si>
  <si>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</si>
  <si>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</si>
  <si>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</si>
  <si>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</si>
  <si>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17-2081.01</t>
  </si>
  <si>
    <t>Water/Wastewater Engineers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</si>
  <si>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</si>
  <si>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17-2111.00</t>
  </si>
  <si>
    <t>Health and Safety Engineers, Except Mining Safety Engineers and Inspectors</t>
  </si>
  <si>
    <t>Promote worksite or product safety by applying knowledge of industrial processes, mechanics, chemistry, psychology, and industrial health and safety laws. Includes industrial product safety engineers.</t>
  </si>
  <si>
    <t>17-2111.01</t>
  </si>
  <si>
    <t>Industrial Safety and Health Engineers</t>
  </si>
  <si>
    <t>Plan, implement, and coordinate safety programs, requiring application of engineering principles and technology, to prevent or correct unsafe environmental working conditions.</t>
  </si>
  <si>
    <t>17-2111.02</t>
  </si>
  <si>
    <t>Fire-Prevention and Protection Engineers</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</si>
  <si>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</si>
  <si>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17-2111.03</t>
  </si>
  <si>
    <t>Product Safety Engineers</t>
  </si>
  <si>
    <t>Develop and conduct tests to evaluate product safety levels and recommend measures to reduce or eliminate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</si>
  <si>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</si>
  <si>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</si>
  <si>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</si>
  <si>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</si>
  <si>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</si>
  <si>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</si>
  <si>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17-2121.00</t>
  </si>
  <si>
    <t>Marine Engineers and Naval Architects</t>
  </si>
  <si>
    <t>Design, develop, and evaluate the operation of marine vessels, ship machinery, and related equipment, such as power supply and propulsion systems.</t>
  </si>
  <si>
    <t>17-2121.01</t>
  </si>
  <si>
    <t>Marine Engineers</t>
  </si>
  <si>
    <t>Design, develop, and take responsibility for the installation of ship machinery and related equipment including propulsion machines and power supply systems.</t>
  </si>
  <si>
    <t>17-2121.02</t>
  </si>
  <si>
    <t>Marine Architects</t>
  </si>
  <si>
    <t>Design and oversee construction and repair of marine craft and floating structures such as ships, barges, tugs, dredges, submarines, torpedoes, floats, and buoys. May confer with marine engineers.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</si>
  <si>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</si>
  <si>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</si>
  <si>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</si>
  <si>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</si>
  <si>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</si>
  <si>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</si>
  <si>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</si>
  <si>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</si>
  <si>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Design, evaluate, modify, or construct fuel cell components or systems for transportation, stationary, or portable applications.</t>
  </si>
  <si>
    <t>17-2141.02</t>
  </si>
  <si>
    <t>Automotive Engineers</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</si>
  <si>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</si>
  <si>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</si>
  <si>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</si>
  <si>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</si>
  <si>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</si>
  <si>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</si>
  <si>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</si>
  <si>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</si>
  <si>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</si>
  <si>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</si>
  <si>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</si>
  <si>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</si>
  <si>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</si>
  <si>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17-2199.01</t>
  </si>
  <si>
    <t>Biochemical Engineers</t>
  </si>
  <si>
    <t>Develop usable, tangible products, using knowledge of biology, chemistry, or engineering. Solve problems related to materials, systems, or processes that interact with humans, plants, animals, microorganisms, or biological materials.</t>
  </si>
  <si>
    <t>17-2199.02</t>
  </si>
  <si>
    <t>Validation Engineers</t>
  </si>
  <si>
    <t>Design or plan protocols for equipment or processes to produce products meeting internal and external purity, safety, and quality requirements.</t>
  </si>
  <si>
    <t>17-2199.03</t>
  </si>
  <si>
    <t>Energy Engineers</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</si>
  <si>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</si>
  <si>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17-2199.04</t>
  </si>
  <si>
    <t>Manufacturing Engineers</t>
  </si>
  <si>
    <t>Design, integrate, or improve manufacturing systems or related processes. May work with commercial or industrial designers to refine product designs to increase producibility and decrease costs.</t>
  </si>
  <si>
    <t>17-2199.05</t>
  </si>
  <si>
    <t>Mechatronics Engineers</t>
  </si>
  <si>
    <t>Research, design, develop, or test automation, intelligent systems, smart devices, or industrial systems control.</t>
  </si>
  <si>
    <t>17-2199.06</t>
  </si>
  <si>
    <t>Microsystems Engineers</t>
  </si>
  <si>
    <t>Research, design, develop, or test microelectromechanical systems (MEMS) devices.</t>
  </si>
  <si>
    <t>17-2199.07</t>
  </si>
  <si>
    <t>Photonics Engineers</t>
  </si>
  <si>
    <t>Design technologies specializing in light information or light energy, such as laser or fiber optics technology.</t>
  </si>
  <si>
    <t>17-2199.08</t>
  </si>
  <si>
    <t>Robotics Engineers</t>
  </si>
  <si>
    <t>Research, design, develop, or test robotic applications.</t>
  </si>
  <si>
    <t>17-2199.09</t>
  </si>
  <si>
    <t>Nanosystems Engineers</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</si>
  <si>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</si>
  <si>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</si>
  <si>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</si>
  <si>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Design underground or overhead wind farm collector systems and prepare and develop site specifications.</t>
  </si>
  <si>
    <t>17-2199.11</t>
  </si>
  <si>
    <t>Solar Energy Systems Engineers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</si>
  <si>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</si>
  <si>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</si>
  <si>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</si>
  <si>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</si>
  <si>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17-3011.01</t>
  </si>
  <si>
    <t>Architectural Drafters</t>
  </si>
  <si>
    <t>Prepare detailed drawings of architectural designs and plans for buildings and structures according to specifications provided by architect.</t>
  </si>
  <si>
    <t>17-3011.02</t>
  </si>
  <si>
    <t>Civil Drafters</t>
  </si>
  <si>
    <t>Prepare drawings and topographical and relief maps used in civil engineering projects, such as highways, bridges, pipelines, flood control projects, and water and sewerage control systems.</t>
  </si>
  <si>
    <t>17-3012.00</t>
  </si>
  <si>
    <t>Electrical and Electronics Drafters</t>
  </si>
  <si>
    <t>Prepare wiring diagrams, circuit board assembly diagrams, and layout drawings used for the manufacture, installation, or repair of electrical equipment.</t>
  </si>
  <si>
    <t>17-3012.01</t>
  </si>
  <si>
    <t>Electronic Drafters</t>
  </si>
  <si>
    <t>Draw wiring diagrams, circuit board assembly diagrams, schematics, and layout drawings used for manufacture, installation, and repair of electronic equipment.</t>
  </si>
  <si>
    <t>17-3012.02</t>
  </si>
  <si>
    <t>Electrical Drafters</t>
  </si>
  <si>
    <t>Develop specifications and instructions for installation of voltage transformers, overhead or underground cables, and related electrical equipment used to conduct electrical energy from transmission lines or high-voltage distribution lines to consumers.</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</si>
  <si>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</si>
  <si>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</si>
  <si>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</si>
  <si>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</si>
  <si>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</si>
  <si>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</si>
  <si>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</si>
  <si>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Technicians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</si>
  <si>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</si>
  <si>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</si>
  <si>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Technicians</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</si>
  <si>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</si>
  <si>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</si>
  <si>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Technicians</t>
  </si>
  <si>
    <t>Apply electrical and electronic theory and related knowledge, usually under the direction of engineering staff, to design, build, repair, calibrate, and modify electrical components, circuitry, controls, and machinery for subsequent evaluation and use by engineering staff in making engineering design decisions.</t>
  </si>
  <si>
    <t>17-3023.01</t>
  </si>
  <si>
    <t>Electronics Engineering Technicians</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</si>
  <si>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</si>
  <si>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17-3023.03</t>
  </si>
  <si>
    <t>Electrical Engineering Technicians</t>
  </si>
  <si>
    <t>Test or modify developmental or operational electrical machinery or electrical control equipment and circuitry in industrial or commercial plants or laboratories. Usually work under direction of engineers or technologists.</t>
  </si>
  <si>
    <t>17-3024.00</t>
  </si>
  <si>
    <t>Electro-Mechanical Technicians</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</si>
  <si>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</si>
  <si>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17-3024.01</t>
  </si>
  <si>
    <t>Robotics Technicians</t>
  </si>
  <si>
    <t>Build, install, test, or maintain robotic equipment or related automated production systems.</t>
  </si>
  <si>
    <t>17-3025.00</t>
  </si>
  <si>
    <t>Environmental Engineering Technicians</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</si>
  <si>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</si>
  <si>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17-3026.00</t>
  </si>
  <si>
    <t>Industrial Engineering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</si>
  <si>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</si>
  <si>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17-3027.00</t>
  </si>
  <si>
    <t>Mechanical Engineering Technicians</t>
  </si>
  <si>
    <t>Apply theory and principles of mechanical engineering to modify, develop, test, or calibrate machinery and equipment under direction of engineering staff or physical scientists.</t>
  </si>
  <si>
    <t>17-3027.01</t>
  </si>
  <si>
    <t>Automotive Engineering Technicians</t>
  </si>
  <si>
    <t>Assist engineers in determining the practicality of proposed product design changes and plan and carry out tests on experimental test devices or equipment for performance, durability, or efficiency.</t>
  </si>
  <si>
    <t>17-3029.00</t>
  </si>
  <si>
    <t>Engineering Technicians, Except Drafters, All Other</t>
  </si>
  <si>
    <t>All engineering technicians, except drafters, not listed separately.</t>
  </si>
  <si>
    <t>17-3029.01</t>
  </si>
  <si>
    <t>Non-Destructive Testing Specialists</t>
  </si>
  <si>
    <t>Test the safety of structures, vehicles, or vessels using x-ray, ultrasound, fiber optic or related equipment.</t>
  </si>
  <si>
    <t>17-3029.02</t>
  </si>
  <si>
    <t>Electrical Engineering Technologists</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</si>
  <si>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</si>
  <si>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17-3029.03</t>
  </si>
  <si>
    <t>Electromechanical Engineering Technologists</t>
  </si>
  <si>
    <t>Assist electromechanical engineers in such activities as computer-based process control, instrumentation, or machine design. May prepare layouts of machinery or equipment, plan the flow of work, conduct statistical studies, or analyze production costs.</t>
  </si>
  <si>
    <t>17-3029.04</t>
  </si>
  <si>
    <t>Electronics Engineering Technologists</t>
  </si>
  <si>
    <t>Assist electronics engineers in such activities as electronics systems and instrumentation design or digital signal processing.</t>
  </si>
  <si>
    <t>17-3029.05</t>
  </si>
  <si>
    <t>Industrial Engineering Technologists</t>
  </si>
  <si>
    <t>Assist industrial engineers in such activities as quality control, inventory control, or material flow methods. May conduct statistical studies or analyze production costs.</t>
  </si>
  <si>
    <t>17-3029.06</t>
  </si>
  <si>
    <t>Manufacturing Engineering Technologists</t>
  </si>
  <si>
    <t>Develop tools, implement designs, or integrate machinery, equipment, or computer technologies to ensure effective manufacturing processes.</t>
  </si>
  <si>
    <t>17-3029.07</t>
  </si>
  <si>
    <t>Mechanical Engineering Technologists</t>
  </si>
  <si>
    <t>Assist mechanical engineers in such activities as generation, transmission, or use of mechanical or fluid energy. Prepare layouts of machinery or equipment or plan the flow of work. May conduct statistical studies or analyze production costs.</t>
  </si>
  <si>
    <t>17-3029.08</t>
  </si>
  <si>
    <t>Photonics Technicians</t>
  </si>
  <si>
    <t>Build, install, test, or maintain optical or fiber optic equipment, such as lasers, lenses, or mirrors, using spectrometers, interferometers, or related equipment.</t>
  </si>
  <si>
    <t>17-3029.09</t>
  </si>
  <si>
    <t>Manufacturing Production Technicians</t>
  </si>
  <si>
    <t>Set up, test, and adjust manufacturing machinery or equipment, using any combination of electrical, electronic, mechanical, hydraulic, pneumatic, or computer technologies.</t>
  </si>
  <si>
    <t>17-3029.10</t>
  </si>
  <si>
    <t>Fuel Cell Technicians</t>
  </si>
  <si>
    <t>Install, operate, or maintain integrated fuel cell systems in transportation, stationary, or portable applications.</t>
  </si>
  <si>
    <t>17-3029.11</t>
  </si>
  <si>
    <t>Nanotechnology Engineering Technologists</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</si>
  <si>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</si>
  <si>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17-3029.12</t>
  </si>
  <si>
    <t>Nanotechnology Engineering Technicians</t>
  </si>
  <si>
    <t>Operate commercial-scale production equipment to produce, test, or modify materials, devices, or systems of molecular or macromolecular composition. Work under the supervision of engineering staff.</t>
  </si>
  <si>
    <t>17-3031.00</t>
  </si>
  <si>
    <t>Surveying and Mapping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</si>
  <si>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</si>
  <si>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17-3031.01</t>
  </si>
  <si>
    <t>Surveying Technicians</t>
  </si>
  <si>
    <t>Adjust and operate surveying instruments, such as the theodolite and electronic distance-measuring equipment, and compile notes, make sketches and enter data into computers.</t>
  </si>
  <si>
    <t>17-3031.02</t>
  </si>
  <si>
    <t>Mapping Technicians</t>
  </si>
  <si>
    <t>Calculate mapmaking information from field notes, and draw and verify accuracy of topographical maps.</t>
  </si>
  <si>
    <t>19-1011.00</t>
  </si>
  <si>
    <t>Animal Scientists</t>
  </si>
  <si>
    <t>Conduct research in the genetics, nutrition, reproduction, growth, and development of domestic farm animals.</t>
  </si>
  <si>
    <t>19-1012.00</t>
  </si>
  <si>
    <t>Food Scientists and Technologists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</si>
  <si>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</si>
  <si>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</si>
  <si>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</si>
  <si>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</si>
  <si>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19-1020.01</t>
  </si>
  <si>
    <t>Biologists</t>
  </si>
  <si>
    <t>Research or study basic principles of plant and animal life, such as origin, relationship, development, anatomy, and functions.</t>
  </si>
  <si>
    <t>19-1021.00</t>
  </si>
  <si>
    <t>Biochemists and Biophysicists</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</si>
  <si>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</si>
  <si>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</si>
  <si>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</si>
  <si>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</si>
  <si>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</si>
  <si>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</si>
  <si>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</si>
  <si>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</si>
  <si>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</si>
  <si>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</si>
  <si>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</si>
  <si>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</si>
  <si>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</si>
  <si>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</si>
  <si>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</si>
  <si>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Research and study cellular molecules and organelles to understand cell function and organization.</t>
  </si>
  <si>
    <t>19-1029.03</t>
  </si>
  <si>
    <t>Geneticists</t>
  </si>
  <si>
    <t>Research and study the inheritance of traits at the molecular, organism or population level. May evaluate or treat patients with genetic disorders.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</si>
  <si>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</si>
  <si>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</si>
  <si>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</si>
  <si>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19-1031.01</t>
  </si>
  <si>
    <t>Soil and Water Conservationists</t>
  </si>
  <si>
    <t>Plan or develop coordinated practices for soil erosion control, soil or water conservation, or sound land use.</t>
  </si>
  <si>
    <t>19-1031.02</t>
  </si>
  <si>
    <t>Range Managers</t>
  </si>
  <si>
    <t>Research or study range land management practices to provide sustained production of forage, livestock, and wildlife.</t>
  </si>
  <si>
    <t>19-1031.03</t>
  </si>
  <si>
    <t>Park Naturalists</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</si>
  <si>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</si>
  <si>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</si>
  <si>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</si>
  <si>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</si>
  <si>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</si>
  <si>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</si>
  <si>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</si>
  <si>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</si>
  <si>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</si>
  <si>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</si>
  <si>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</si>
  <si>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</si>
  <si>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</si>
  <si>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</si>
  <si>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</si>
  <si>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</si>
  <si>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</si>
  <si>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</si>
  <si>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</si>
  <si>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</si>
  <si>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</si>
  <si>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</si>
  <si>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</si>
  <si>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</si>
  <si>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</si>
  <si>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</si>
  <si>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</si>
  <si>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</si>
  <si>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</si>
  <si>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</si>
  <si>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</si>
  <si>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19-2041.01</t>
  </si>
  <si>
    <t>Climate Change Analysts</t>
  </si>
  <si>
    <t>Research and analyze policy developments related to climate change. Make climate-related recommendations for actions such as legislation, awareness campaigns, or fundraising approaches.</t>
  </si>
  <si>
    <t>19-2041.02</t>
  </si>
  <si>
    <t>Environmental Restoration Planners</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</si>
  <si>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</si>
  <si>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</si>
  <si>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</si>
  <si>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</si>
  <si>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</si>
  <si>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</si>
  <si>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</si>
  <si>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19-2043.00</t>
  </si>
  <si>
    <t>Hydrologists</t>
  </si>
  <si>
    <t>Research the distribution, circulation, and physical properties of underground and surface waters; and study the form and intensity of precipitation, its rate of infiltration into the soil, movement through the earth, and its return to the ocean and atmosphere.</t>
  </si>
  <si>
    <t>19-2099.00</t>
  </si>
  <si>
    <t>Physical Scientists, All Other</t>
  </si>
  <si>
    <t>All physical scientists not listed separately.</t>
  </si>
  <si>
    <t>19-2099.01</t>
  </si>
  <si>
    <t>Remote Sensing Scientists and Technologists</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</si>
  <si>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</si>
  <si>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</si>
  <si>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</si>
  <si>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</si>
  <si>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</si>
  <si>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</si>
  <si>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</si>
  <si>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</si>
  <si>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</si>
  <si>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</si>
  <si>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19-3031.00</t>
  </si>
  <si>
    <t>Clinical, Counseling, and School Psychologists</t>
  </si>
  <si>
    <t>Diagnose and treat mental disorders; learning disabilities; and cognitive, behavioral, and emotional problems, using individual, child, family, and group therapies. May design and implement behavior modification programs.</t>
  </si>
  <si>
    <t>19-3031.01</t>
  </si>
  <si>
    <t>School Psychologists</t>
  </si>
  <si>
    <t>Investigate processes of learning and teaching and develop psychological principles and techniques applicable to educational problems.</t>
  </si>
  <si>
    <t>19-3031.02</t>
  </si>
  <si>
    <t>Clinical Psychologists</t>
  </si>
  <si>
    <t>Diagnose or evaluate mental and emotional disorders of individuals through observation, interview, and psychological tests, and formulate and administer programs of treatment.</t>
  </si>
  <si>
    <t>19-3031.03</t>
  </si>
  <si>
    <t>Counseling Psychologists</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</si>
  <si>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</si>
  <si>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</si>
  <si>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</si>
  <si>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</si>
  <si>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19-3039.00</t>
  </si>
  <si>
    <t>Psychologists, All Other</t>
  </si>
  <si>
    <t>All psychologists not listed separately.</t>
  </si>
  <si>
    <t>19-3039.01</t>
  </si>
  <si>
    <t>Neuropsychologists and Clinical Neuropsychologists</t>
  </si>
  <si>
    <t>Apply theories and principles of neuropsychology to diagnose and treat disorders of higher cerebral functioning.</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</si>
  <si>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</si>
  <si>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</si>
  <si>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</si>
  <si>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</si>
  <si>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</si>
  <si>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Develop comprehensive plans and programs for use of land and physical facilities of jurisdictions, such as towns, cities, counties, and metropolitan areas.</t>
  </si>
  <si>
    <t>19-3091.00</t>
  </si>
  <si>
    <t>Anthropologists and Archeologists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</si>
  <si>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</si>
  <si>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19-3091.01</t>
  </si>
  <si>
    <t>Anthropologists</t>
  </si>
  <si>
    <t>Research, evaluate, and establish public policy concerning the origins of humans; their physical, social, linguistic, and cultural development; and their behavior, as well as the cultures, organizations, and institutions they have created.</t>
  </si>
  <si>
    <t>19-3091.02</t>
  </si>
  <si>
    <t>Archeologists</t>
  </si>
  <si>
    <t>Conduct research to reconstruct record of past human life and culture from human remains, artifacts, architectural features, and structures recovered through excavation, underwater recovery, or other means of discovery.</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</si>
  <si>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</si>
  <si>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</si>
  <si>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</si>
  <si>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</si>
  <si>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</si>
  <si>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</si>
  <si>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</si>
  <si>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</si>
  <si>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</si>
  <si>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</si>
  <si>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</si>
  <si>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All social scientists and related workers not listed separately.</t>
  </si>
  <si>
    <t>19-3099.01</t>
  </si>
  <si>
    <t>Transportation Planners</t>
  </si>
  <si>
    <t>Prepare studies for proposed transportation projects. Gather, compile, and analyze data. Study the use and operation of transportation systems. Develop transportation models or simulations.</t>
  </si>
  <si>
    <t>19-4011.00</t>
  </si>
  <si>
    <t>Agricultural and Food Science Technicians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</si>
  <si>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</si>
  <si>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19-4011.01</t>
  </si>
  <si>
    <t>Agricultural Technicians</t>
  </si>
  <si>
    <t>Set up or maintain laboratory equipment and collect samples from crops or animals. Prepare specimens or record data to assist scientists in biology or related life science experiments.</t>
  </si>
  <si>
    <t>19-4011.02</t>
  </si>
  <si>
    <t>Food Science Technicians</t>
  </si>
  <si>
    <t>Perform standardized qualitative and quantitative tests to determine physical or chemical properties of food or beverage products.</t>
  </si>
  <si>
    <t>19-4021.00</t>
  </si>
  <si>
    <t>Biological Technicians</t>
  </si>
  <si>
    <t>Assist biological and medical scientists in laboratories. Set up, operate, and maintain laboratory instruments and equipment, monitor experiments,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</si>
  <si>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</si>
  <si>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</si>
  <si>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</si>
  <si>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19-4041.00</t>
  </si>
  <si>
    <t>Geological and Petroleum Technicians</t>
  </si>
  <si>
    <t>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t>
  </si>
  <si>
    <t>19-4041.01</t>
  </si>
  <si>
    <t>Geophysical Data Technicians</t>
  </si>
  <si>
    <t>Measure, record, or evaluate geological data, using sonic, electronic, electrical, seismic, or gravity-measuring instruments to prospect for oil or gas. May collect or evaluate core samples or cuttings.</t>
  </si>
  <si>
    <t>19-4041.02</t>
  </si>
  <si>
    <t>Geological Sample Test Technicians</t>
  </si>
  <si>
    <t>Test or analyze geological samples, crude oil, or minerals to detect presence of petroleum, gas, or mineral deposits indicating potential for exploration or production or to determine physical or chemical properties to ensure that products meet quality standards.</t>
  </si>
  <si>
    <t>19-4051.00</t>
  </si>
  <si>
    <t>Nuclear Technicians</t>
  </si>
  <si>
    <t>Assist nuclear physicists, nuclear engineers, or other scientists in laboratory or production activities. May operate, maintain, or provide quality control for nuclear testing and research equipment. May monitor radiation.</t>
  </si>
  <si>
    <t>19-4051.01</t>
  </si>
  <si>
    <t>Nuclear Equipment Operation Technicians</t>
  </si>
  <si>
    <t>Operate equipment used for the release, control, or utilization of nuclear energy to assist scientists in laboratory or production activities.</t>
  </si>
  <si>
    <t>19-4051.02</t>
  </si>
  <si>
    <t>Nuclear Monitoring Technicians</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</si>
  <si>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</si>
  <si>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</si>
  <si>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</si>
  <si>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</si>
  <si>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19-4061.01</t>
  </si>
  <si>
    <t>City and Regional Planning Aides</t>
  </si>
  <si>
    <t>Compile data from various sources, such as maps, reports, and field and file investigations, for use by city planner in making planning studies.</t>
  </si>
  <si>
    <t>19-4091.00</t>
  </si>
  <si>
    <t>Environmental Science and Protection Technicians,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</si>
  <si>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</si>
  <si>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</si>
  <si>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</si>
  <si>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</si>
  <si>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19-4093.00</t>
  </si>
  <si>
    <t>Forest and Conservation Technicians</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</si>
  <si>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</si>
  <si>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19-4099.00</t>
  </si>
  <si>
    <t>Life, Physical, and Social Science Technicians, All Other</t>
  </si>
  <si>
    <t>All life, physical, and social science technicians not listed separately.</t>
  </si>
  <si>
    <t>19-4099.01</t>
  </si>
  <si>
    <t>Quality Control Analysts</t>
  </si>
  <si>
    <t>Conduct tests to determine quality of raw materials, bulk intermediate and finished products. May conduct stability sample tests.</t>
  </si>
  <si>
    <t>19-4099.02</t>
  </si>
  <si>
    <t>Precision Agriculture Technicians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</si>
  <si>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</si>
  <si>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19-4099.03</t>
  </si>
  <si>
    <t>Remote Sensing Technicians</t>
  </si>
  <si>
    <t>Apply remote sensing technologies to assist scientists in areas such as natural resources, urban planning, or homeland security. May prepare flight plans or sensor configurations for flight trips.</t>
  </si>
  <si>
    <t>21-1011.00</t>
  </si>
  <si>
    <t>Substance Abuse and Behavioral Disorder Counselors</t>
  </si>
  <si>
    <t>Counsel and advise individuals with alcohol, tobacco, drug, or other problems, such as gambling and eating disorders. May counsel individuals, families, or groups or engage in prevention programs.</t>
  </si>
  <si>
    <t>21-1012.00</t>
  </si>
  <si>
    <t>Educational, Guidance, School, and Vocational Counselors</t>
  </si>
  <si>
    <t>Counsel individuals and provide group educational and vocational guidance services.</t>
  </si>
  <si>
    <t>21-1013.00</t>
  </si>
  <si>
    <t>Marriage and Family Therapists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</si>
  <si>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</si>
  <si>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</si>
  <si>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</si>
  <si>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</si>
  <si>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21-1015.00</t>
  </si>
  <si>
    <t>Rehabilitation Counselors</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</si>
  <si>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</si>
  <si>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</si>
  <si>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</si>
  <si>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</si>
  <si>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</si>
  <si>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</si>
  <si>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</si>
  <si>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</si>
  <si>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</si>
  <si>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</si>
  <si>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21-1023.00</t>
  </si>
  <si>
    <t>Mental Health and Substance Abuse Social Workers</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</si>
  <si>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</si>
  <si>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</si>
  <si>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</si>
  <si>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</si>
  <si>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</si>
  <si>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Educators</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</si>
  <si>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</si>
  <si>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21-1092.00</t>
  </si>
  <si>
    <t>Probation Officers and Correctional Treatment Specialists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</si>
  <si>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</si>
  <si>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</si>
  <si>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</si>
  <si>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</si>
  <si>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</si>
  <si>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</si>
  <si>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</si>
  <si>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21-1099.00</t>
  </si>
  <si>
    <t>Community and Social Service Specialists,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</si>
  <si>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</si>
  <si>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</si>
  <si>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</si>
  <si>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</si>
  <si>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</si>
  <si>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</si>
  <si>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Plan, direct, or coordinate programs designed to promote the religious education or activities of a denominational group. May provide counseling and guidance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</si>
  <si>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</si>
  <si>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</si>
  <si>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</si>
  <si>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</si>
  <si>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</si>
  <si>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</si>
  <si>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</si>
  <si>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</si>
  <si>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</si>
  <si>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</si>
  <si>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</si>
  <si>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</si>
  <si>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</si>
  <si>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</si>
  <si>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Facilitate negotiation and conflict resolution through dialogue. Resolve conflicts outside of the court system by mutual consent of parties involved.</t>
  </si>
  <si>
    <t>23-1023.00</t>
  </si>
  <si>
    <t>Judges, Magistrate Judges, and Magistrates</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</si>
  <si>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</si>
  <si>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</si>
  <si>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</si>
  <si>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Assist lawyers by investigating facts, preparing legal documents, or researching legal precedent. Conduct research to support a legal proceeding, to formulate a defense, or to initiate legal action.</t>
  </si>
  <si>
    <t>23-2091.00</t>
  </si>
  <si>
    <t>Court Reporters</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</si>
  <si>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</si>
  <si>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23-2093.00</t>
  </si>
  <si>
    <t>Title Examiners, Abstractors, and Searchers</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</si>
  <si>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</si>
  <si>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</si>
  <si>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</si>
  <si>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</si>
  <si>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</si>
  <si>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</si>
  <si>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</si>
  <si>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</si>
  <si>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</si>
  <si>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</si>
  <si>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</si>
  <si>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</si>
  <si>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</si>
  <si>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</si>
  <si>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</si>
  <si>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</si>
  <si>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</si>
  <si>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</si>
  <si>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</si>
  <si>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</si>
  <si>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</si>
  <si>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</si>
  <si>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</si>
  <si>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</si>
  <si>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</si>
  <si>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</si>
  <si>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</si>
  <si>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</si>
  <si>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</si>
  <si>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</si>
  <si>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</si>
  <si>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</si>
  <si>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</si>
  <si>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</si>
  <si>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</si>
  <si>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</si>
  <si>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</si>
  <si>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</si>
  <si>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</si>
  <si>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</si>
  <si>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</si>
  <si>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</si>
  <si>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Teach courses in anthropology or archeology. Includes both teachers primarily engaged in teaching and those who do a combination of teaching and research.</t>
  </si>
  <si>
    <t>25-1062.00</t>
  </si>
  <si>
    <t>Area, Ethnic, and Cultural Studies Teachers,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</si>
  <si>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</si>
  <si>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</si>
  <si>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</si>
  <si>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</si>
  <si>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</si>
  <si>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</si>
  <si>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</si>
  <si>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</si>
  <si>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</si>
  <si>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</si>
  <si>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</si>
  <si>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</si>
  <si>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</si>
  <si>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</si>
  <si>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</si>
  <si>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</si>
  <si>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</si>
  <si>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</si>
  <si>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</si>
  <si>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</si>
  <si>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</si>
  <si>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</si>
  <si>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</si>
  <si>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</si>
  <si>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</si>
  <si>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</si>
  <si>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</si>
  <si>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</si>
  <si>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</si>
  <si>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</si>
  <si>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</si>
  <si>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</si>
  <si>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</si>
  <si>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</si>
  <si>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</si>
  <si>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</si>
  <si>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</si>
  <si>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</si>
  <si>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</si>
  <si>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</si>
  <si>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</si>
  <si>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</si>
  <si>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</si>
  <si>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</si>
  <si>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</si>
  <si>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</si>
  <si>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</si>
  <si>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</si>
  <si>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</si>
  <si>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</si>
  <si>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</si>
  <si>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</si>
  <si>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</si>
  <si>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</si>
  <si>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</si>
  <si>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</si>
  <si>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</si>
  <si>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Teach courses in philosophy, religion, and theology. Includes both teachers primarily engaged in teaching and those who do a combination of teaching and research.</t>
  </si>
  <si>
    <t>25-1191.00</t>
  </si>
  <si>
    <t>Graduate Teaching Assistants</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</si>
  <si>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</si>
  <si>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25-1192.00</t>
  </si>
  <si>
    <t>Home Economics Teachers,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</si>
  <si>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</si>
  <si>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</si>
  <si>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</si>
  <si>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</si>
  <si>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</si>
  <si>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Vocational Education Teachers, Postsecondary</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</si>
  <si>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</si>
  <si>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25-1199.00</t>
  </si>
  <si>
    <t>Postsecondary Teachers, All Other</t>
  </si>
  <si>
    <t>All postsecondary teachers not listed separately.</t>
  </si>
  <si>
    <t>25-2011.00</t>
  </si>
  <si>
    <t>Preschool Teachers, Except Special Education</t>
  </si>
  <si>
    <t>Instruct preschool-aged children in activities designed to promote social, physical, and intellectual growth needed for primary school in preschool, day care center, or other child development facility. May be required to hold State certification.</t>
  </si>
  <si>
    <t>25-2012.00</t>
  </si>
  <si>
    <t>Kindergarten Teachers, Except Special Education</t>
  </si>
  <si>
    <t>Teach elemental natural and social science, personal hygiene, music, art, and literature to kindergarten students. Promote physical, mental, and social development. May be required to hold State certification.</t>
  </si>
  <si>
    <t>25-2021.00</t>
  </si>
  <si>
    <t>Elementary School Teachers, Except Special Education</t>
  </si>
  <si>
    <t>Teach students basic academic, social, and other formative skills in public or private schools at the elementary level.</t>
  </si>
  <si>
    <t>25-2022.00</t>
  </si>
  <si>
    <t>Middle School Teachers, Except Special and Career/Technical Education</t>
  </si>
  <si>
    <t>Teach students in one or more subjects in public or private schools at the middle, intermediate, or junior high level, which falls between elementary and senior high school as defined by applicable laws and regulations.</t>
  </si>
  <si>
    <t>25-2023.00</t>
  </si>
  <si>
    <t>Career/Technical Education Teachers, Middle School</t>
  </si>
  <si>
    <t>Teach occupational, career and technical, or vocational subjects in public or private schools at the middle, intermediate, or junior high level, which falls between elementary and senior high school as defined by applicable laws and regulations.</t>
  </si>
  <si>
    <t>25-2031.00</t>
  </si>
  <si>
    <t>Secondary School Teachers, Except Special and Career/Technical Education</t>
  </si>
  <si>
    <t>Teach students in one or more subjects, such as English, mathematics, or social studies at the secondary level in public or private schools. May be designated according to subject matter specialty.</t>
  </si>
  <si>
    <t>25-2032.00</t>
  </si>
  <si>
    <t>Career/Technical Education Teachers, Secondary School</t>
  </si>
  <si>
    <t>Teach occupational, career and technical, or vocational subjects at the secondary school level in public or private schools.</t>
  </si>
  <si>
    <t>25-2051.00</t>
  </si>
  <si>
    <t>Special Education Teachers, Preschool</t>
  </si>
  <si>
    <t>Teach preschool school subjects to educationally and physically handicapped students. Includes teachers who specialize and work with audibly and visually handicapped students and those who teach basic academic and life processes skills to the mentally impaired.</t>
  </si>
  <si>
    <t>25-2052.00</t>
  </si>
  <si>
    <t>Special Education Teachers, Kindergarten and Elementary School</t>
  </si>
  <si>
    <t>Teach elementary school subjects to educationally and physically handicapped students. Includes teachers who specialize and work with audibly and visually handicapped students and those who teach basic academic and life processes skills to the mentally impaired.</t>
  </si>
  <si>
    <t>25-2053.00</t>
  </si>
  <si>
    <t>Special Education Teachers, Middle School</t>
  </si>
  <si>
    <t>Teach middle school subjects to educationally and physically handicapped students. Includes teachers who specialize and work with audibly and visually handicapped students and those who teach basic academic and life processes skills to the mentally impaired.</t>
  </si>
  <si>
    <t>25-2054.00</t>
  </si>
  <si>
    <t>Special Education Teachers, Secondary School</t>
  </si>
  <si>
    <t>Teach secondary school subjects to educationally and physically handicapped students. Includes teachers who specialize and work with audibly and visually handicapped students and those who teach basic academic and life processes skills to the mentally impaired.</t>
  </si>
  <si>
    <t>25-2059.00</t>
  </si>
  <si>
    <t>Special Education Teachers, All Other</t>
  </si>
  <si>
    <t>All special education teachers not listed separately.</t>
  </si>
  <si>
    <t>25-2059.01</t>
  </si>
  <si>
    <t>Adapted Physical Education Specialists</t>
  </si>
  <si>
    <t>Provide individualized physical education instruction or services to children, youth, or adults with exceptional physical needs due to gross motor developmental delays or other impairments.</t>
  </si>
  <si>
    <t>25-3011.00</t>
  </si>
  <si>
    <t>Adult Basic and Secondary Education and Literacy Teachers and Instructors</t>
  </si>
  <si>
    <t>Teach or instruct out-of-school youths and adults in remedial education classes, preparatory classes for the General Educational Development test, literacy, or English as a Second Language. Teaching may or may not take place in a traditional educational institution.</t>
  </si>
  <si>
    <t>25-3021.00</t>
  </si>
  <si>
    <t>Self-Enrichment Education Teachers</t>
  </si>
  <si>
    <t>Teach or instruct courses other than those that normally lead to an occupational objective or degree. Courses may include self-improvement, nonvocational, and nonacademic subjects. Teaching may or may not take place in a traditional educational institution.</t>
  </si>
  <si>
    <t>25-3099.00</t>
  </si>
  <si>
    <t>Teachers and Instructors, All Other</t>
  </si>
  <si>
    <t>All teachers and instructors not listed separately.</t>
  </si>
  <si>
    <t>25-3099.02</t>
  </si>
  <si>
    <t>Tutors</t>
  </si>
  <si>
    <t>Provide non-classroom, academic instruction to students on an individual or small-group basis for proactive or remedial purposes.</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</si>
  <si>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</si>
  <si>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</si>
  <si>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</si>
  <si>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</si>
  <si>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</si>
  <si>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</si>
  <si>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</si>
  <si>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</si>
  <si>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</si>
  <si>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25-4021.00</t>
  </si>
  <si>
    <t>Librarians</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</si>
  <si>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</si>
  <si>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</si>
  <si>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</si>
  <si>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</si>
  <si>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25-9011.00</t>
  </si>
  <si>
    <t>Audio-Visual and Multimedia Collections Specialists</t>
  </si>
  <si>
    <t>Prepare, plan, and operate multimedia teaching aids for use in education. May record, catalogue, and file materials.</t>
  </si>
  <si>
    <t>25-9021.00</t>
  </si>
  <si>
    <t>Farm and Home Management Advisors</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</si>
  <si>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</si>
  <si>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25-9031.00</t>
  </si>
  <si>
    <t>Instructional Coordinators</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</si>
  <si>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</si>
  <si>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25-9031.01</t>
  </si>
  <si>
    <t>Instructional Designers and Technologists</t>
  </si>
  <si>
    <t>Develop instructional materials and products and assist in the technology-based redesign of courses. Assist faculty in learning about, becoming proficient in, and applying instructional technology.</t>
  </si>
  <si>
    <t>25-9041.00</t>
  </si>
  <si>
    <t>Teacher Assistants</t>
  </si>
  <si>
    <t>Perform duties that are instructional in nature or deliver direct services to students or parents. Serve in a position for which a teacher has ultimate responsibility for the design and implementation of educational programs and services.</t>
  </si>
  <si>
    <t>25-9099.00</t>
  </si>
  <si>
    <t>Education, Training, and Library Workers, All Other</t>
  </si>
  <si>
    <t>All education, training, and library workers not listed separately.</t>
  </si>
  <si>
    <t>27-1011.00</t>
  </si>
  <si>
    <t>Art Directors</t>
  </si>
  <si>
    <t>Formulate design concepts and presentation approaches for visual communications media, such as print, broadcasting, and advertising. Direct workers engaged in art 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</si>
  <si>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</si>
  <si>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</si>
  <si>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</si>
  <si>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</si>
  <si>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</si>
  <si>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Create original artwork using any of a wide variety of media and techniques.</t>
  </si>
  <si>
    <t>27-1014.00</t>
  </si>
  <si>
    <t>Multimedia Artists and Animators</t>
  </si>
  <si>
    <t>Create special effects, animation, or other visual images using film, video, computers, or other electronic tools and media for use in products or creations, such as computer games, movies, music videos, and commercials.</t>
  </si>
  <si>
    <t>27-1019.00</t>
  </si>
  <si>
    <t>Artists and Related Workers, All Other</t>
  </si>
  <si>
    <t>All artists and related workers not listed separately.</t>
  </si>
  <si>
    <t>27-1021.00</t>
  </si>
  <si>
    <t>Commercial and Industrial Designers</t>
  </si>
  <si>
    <t>Develop and design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</si>
  <si>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</si>
  <si>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</si>
  <si>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</si>
  <si>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</si>
  <si>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</si>
  <si>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</si>
  <si>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</si>
  <si>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</si>
  <si>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</si>
  <si>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</si>
  <si>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</si>
  <si>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</si>
  <si>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27-1026.00</t>
  </si>
  <si>
    <t>Merchandise Displayers and Window Trimmers</t>
  </si>
  <si>
    <t>Plan and erect commercial displays, such as those in windows and interiors of retail stores and at trade exhibitions.</t>
  </si>
  <si>
    <t>27-1027.00</t>
  </si>
  <si>
    <t>Set and Exhibit Designers</t>
  </si>
  <si>
    <t>Design special exhibits and movie, television, and theater sets.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</si>
  <si>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</si>
  <si>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</si>
  <si>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</si>
  <si>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</si>
  <si>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</si>
  <si>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motion picture productions, or other settings for entertainment, information, or instruction. Interpret serious or comic role by speech, gesture, and body movement to entertain or inform audience. May dance and sing.</t>
  </si>
  <si>
    <t>27-2012.00</t>
  </si>
  <si>
    <t>Producers and Directors</t>
  </si>
  <si>
    <t>Produce or direct stage, television, radio, video, or motion picture productions for entertainment, information, or instruction. Responsible for creative decisions, such as interpretation of script, choice of actors or guests, set design, sound, special effects, and choreography.</t>
  </si>
  <si>
    <t>27-2012.01</t>
  </si>
  <si>
    <t>Producers</t>
  </si>
  <si>
    <t>Plan and coordinate various aspects of radio, television, stage, or motion picture production, such as selecting script, coordinating writing, directing and editing, and arranging financing.</t>
  </si>
  <si>
    <t>27-2012.02</t>
  </si>
  <si>
    <t>Directors- Stage, Motion Pictures, Television, and Radio</t>
  </si>
  <si>
    <t>Interpret script, conduct rehearsals, and direct activities of cast and technical crew for stage, motion pictures, television, or radio programs.</t>
  </si>
  <si>
    <t>27-2012.03</t>
  </si>
  <si>
    <t>Program Directors</t>
  </si>
  <si>
    <t>Direct and coordinate activities of personnel engaged in preparation of radio or television station program schedules and programs, such as sports or news.</t>
  </si>
  <si>
    <t>27-2012.04</t>
  </si>
  <si>
    <t>Talent Directors</t>
  </si>
  <si>
    <t>Audition and interview performers to select most appropriate talent for parts in stage, television, radio, or motion picture productions.</t>
  </si>
  <si>
    <t>27-2012.05</t>
  </si>
  <si>
    <t>Technical Directors/Managers</t>
  </si>
  <si>
    <t>Coordinate activities of technical departments, such as taping, editing, engineering, and maintenance, to produce radio or television programs.</t>
  </si>
  <si>
    <t>27-2021.00</t>
  </si>
  <si>
    <t>Athletes and Sports Competitors</t>
  </si>
  <si>
    <t>Compete in athletic events.</t>
  </si>
  <si>
    <t>27-2022.00</t>
  </si>
  <si>
    <t>Coaches and Scouts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</si>
  <si>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</si>
  <si>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27-2023.00</t>
  </si>
  <si>
    <t>Umpires, Referees, and Other Sports Officials</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</si>
  <si>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</si>
  <si>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</si>
  <si>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</si>
  <si>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on-air broadcasting, or for video recording.</t>
  </si>
  <si>
    <t>27-2032.00</t>
  </si>
  <si>
    <t>Choreographers</t>
  </si>
  <si>
    <t>Create new dance routines. Rehearse performance of routines. May direct and stage presentations.</t>
  </si>
  <si>
    <t>27-2041.00</t>
  </si>
  <si>
    <t>Music Directors and Composers</t>
  </si>
  <si>
    <t>Conduct, direct, plan, and lead instrumental or vocal performances by musical groups, such as orchestras, bands, choirs, and glee clubs. Includes arrangers, composers, choral directors, and orchestrators.</t>
  </si>
  <si>
    <t>27-2041.01</t>
  </si>
  <si>
    <t>Music Directors</t>
  </si>
  <si>
    <t>Direct and conduct instrumental or vocal performances by musical groups, such as orchestras or choirs.</t>
  </si>
  <si>
    <t>27-2041.04</t>
  </si>
  <si>
    <t>Music Composers and Arrangers</t>
  </si>
  <si>
    <t>Write and transcribe musical scores.</t>
  </si>
  <si>
    <t>27-2042.00</t>
  </si>
  <si>
    <t>Musicians and Singers</t>
  </si>
  <si>
    <t>Play one or more musical instruments or sing. May perform on stage, for on-air broadcasting, or for sound or video recording.</t>
  </si>
  <si>
    <t>27-2042.01</t>
  </si>
  <si>
    <t>Singers</t>
  </si>
  <si>
    <t>Sing songs on stage, radio, television, or motion pictures.</t>
  </si>
  <si>
    <t>27-2042.02</t>
  </si>
  <si>
    <t>Musicians, Instrumental</t>
  </si>
  <si>
    <t>Play one or more musical instruments in recital, in accompaniment, or as members of an orchestra, band, or other musical group.</t>
  </si>
  <si>
    <t>27-2099.00</t>
  </si>
  <si>
    <t>Entertainers and Performers, Sports and Related Workers, All Other</t>
  </si>
  <si>
    <t>All entertainers and performers, sports and related workers not listed separately.</t>
  </si>
  <si>
    <t>27-3011.00</t>
  </si>
  <si>
    <t>Radio and Television Announcers</t>
  </si>
  <si>
    <t>Speak or read from scripted materials, such as news reports or commercial messages, on radio or television. May announce artist or title of performance, identify station, or interview guests.</t>
  </si>
  <si>
    <t>27-3012.00</t>
  </si>
  <si>
    <t>Public Address System and Other Announcers</t>
  </si>
  <si>
    <t>Make announcements over public address system at sporting or other public events. May act as master of ceremonies or disc jockey at weddings, parties, clubs, or other gathering places.</t>
  </si>
  <si>
    <t>27-3021.00</t>
  </si>
  <si>
    <t>Broadcast News Analysts</t>
  </si>
  <si>
    <t>Analyze, interpret, and broadcast news received from various sources.</t>
  </si>
  <si>
    <t>27-3022.00</t>
  </si>
  <si>
    <t>Reporters and Correspondents</t>
  </si>
  <si>
    <t>Collect and analyze facts about newsworthy events by interview, investigation, or observation. Report and write stories for newspaper, news magazine, radio, or television.</t>
  </si>
  <si>
    <t>27-3031.00</t>
  </si>
  <si>
    <t>Public Relations Specialists</t>
  </si>
  <si>
    <t>Engage in promoting or creating an intended public image for individuals, groups, or organizations. May write or select material for release to various communications media.</t>
  </si>
  <si>
    <t>27-3041.00</t>
  </si>
  <si>
    <t>Editors</t>
  </si>
  <si>
    <t>Plan, coordinate, or edit content of material for publication. May review proposals and drafts for possible publication. Includes technical editors.</t>
  </si>
  <si>
    <t>27-3042.00</t>
  </si>
  <si>
    <t>Technical Writers</t>
  </si>
  <si>
    <t>Write technical materials, such as equipment manuals, appendices, or operating and maintenance instructions. May assist in layout work.</t>
  </si>
  <si>
    <t>27-3043.00</t>
  </si>
  <si>
    <t>Writers and Authors</t>
  </si>
  <si>
    <t>Originate and prepare written material, such as scripts, stories, advertisements, and other material.</t>
  </si>
  <si>
    <t>27-3043.04</t>
  </si>
  <si>
    <t>Copy Writers</t>
  </si>
  <si>
    <t>Write advertising copy for use by publication or broadcast media to promote sale of goods and services.</t>
  </si>
  <si>
    <t>27-3043.05</t>
  </si>
  <si>
    <t>Poets, Lyricists and Creative Writers</t>
  </si>
  <si>
    <t>Create original written works, such as scripts, essays, prose, poetry or song lyrics, for publication or performance.</t>
  </si>
  <si>
    <t>27-3091.00</t>
  </si>
  <si>
    <t>Interpreters and Translators</t>
  </si>
  <si>
    <t>Interpret oral or sign language, or translate written text from one language into another.</t>
  </si>
  <si>
    <t>27-3099.00</t>
  </si>
  <si>
    <t>Media and Communication Workers, All Other</t>
  </si>
  <si>
    <t>All media and communication workers not listed separately.</t>
  </si>
  <si>
    <t>27-4011.00</t>
  </si>
  <si>
    <t>Audio and Video Equipment Technicians</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</si>
  <si>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</si>
  <si>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27-4012.00</t>
  </si>
  <si>
    <t>Broadcast Technicians</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</si>
  <si>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</si>
  <si>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27-4013.00</t>
  </si>
  <si>
    <t>Radio Operators</t>
  </si>
  <si>
    <t>Receive and transmit communications using radiotelephone equipment in accordance with government regulations. May repair equipment.</t>
  </si>
  <si>
    <t>27-4014.00</t>
  </si>
  <si>
    <t>Sound Engineering Technicians</t>
  </si>
  <si>
    <t>Operate machines and equipment to record, synchronize, mix, or reproduce music, voices, or sound effects in sporting arenas, theater productions, recording studios, or movie and video productions.</t>
  </si>
  <si>
    <t>27-4021.00</t>
  </si>
  <si>
    <t>Photographers</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</si>
  <si>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</si>
  <si>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27-4031.00</t>
  </si>
  <si>
    <t>Camera Operators, Television, Video, and Motion Picture</t>
  </si>
  <si>
    <t>Operate television, video, or motion picture camera to record images or scenes for various purposes, such as TV broadcasts, advertising, video production, or motion pictures.</t>
  </si>
  <si>
    <t>27-4032.00</t>
  </si>
  <si>
    <t>Film and Video Editors</t>
  </si>
  <si>
    <t>Edit moving images on film, video, or other media. May edit or synchronize soundtracks with images.</t>
  </si>
  <si>
    <t>27-4099.00</t>
  </si>
  <si>
    <t>Media and Communication Equipment Workers,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</si>
  <si>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</si>
  <si>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</si>
  <si>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</si>
  <si>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</si>
  <si>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</si>
  <si>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</si>
  <si>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</si>
  <si>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</si>
  <si>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</si>
  <si>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</si>
  <si>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</si>
  <si>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</si>
  <si>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</si>
  <si>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</si>
  <si>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</si>
  <si>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Construct oral prostheses to replace missing teeth and other oral structures to correct natural and acquired deformation of mouth and jaws, to restore and maintain oral function, such as chewing and speaking, and to improve appearance.</t>
  </si>
  <si>
    <t>29-1029.00</t>
  </si>
  <si>
    <t>Dentists, All Other Specialists</t>
  </si>
  <si>
    <t>All dentists not listed separately.</t>
  </si>
  <si>
    <t>29-1031.00</t>
  </si>
  <si>
    <t>Dietitians and Nutritionists</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</si>
  <si>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</si>
  <si>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</si>
  <si>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</si>
  <si>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</si>
  <si>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</si>
  <si>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</si>
  <si>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</si>
  <si>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29-1061.00</t>
  </si>
  <si>
    <t>Anesthesiologists</t>
  </si>
  <si>
    <t>Physicians who administer anesthetics prior to, during, or after surgery or other medical procedures.</t>
  </si>
  <si>
    <t>29-1062.00</t>
  </si>
  <si>
    <t>Family and General Practitioners</t>
  </si>
  <si>
    <t>Physicians who diagnose, treat, and help prevent diseases and injuries that commonly occur in the general population. May refer patients to specialists when needed for further diagnosis or treatment.</t>
  </si>
  <si>
    <t>29-1063.00</t>
  </si>
  <si>
    <t>Internists, General</t>
  </si>
  <si>
    <t>Physicians who diagnose and provide non-surgical treatment of diseases and injuries of internal organ systems. Provide care mainly for adults who have a wide range of problems associated with the internal organs.</t>
  </si>
  <si>
    <t>29-1064.00</t>
  </si>
  <si>
    <t>Obstetricians and Gynecologists</t>
  </si>
  <si>
    <t>Physicians who provide medical care related to pregnancy or childbirth and those who diagnose, treat, and help prevent diseases of women, particularly those affecting the reproductive system. May also provide general medical care to women.</t>
  </si>
  <si>
    <t>29-1065.00</t>
  </si>
  <si>
    <t>Pediatricians, General</t>
  </si>
  <si>
    <t>Physicians who diagnose, treat, and help prevent children's diseases and injuries.</t>
  </si>
  <si>
    <t>29-1066.00</t>
  </si>
  <si>
    <t>Psychiatrists</t>
  </si>
  <si>
    <t>Physicians who diagnose, treat, and help prevent disorders of the mind.</t>
  </si>
  <si>
    <t>29-1067.00</t>
  </si>
  <si>
    <t>Surgeons</t>
  </si>
  <si>
    <t>Physicians who treat diseases, injuries, and deformities by invasive, minimally-invasive, or non-invasive surgical methods, such as using instruments, appliances, or by manual manipulation.</t>
  </si>
  <si>
    <t>29-1069.00</t>
  </si>
  <si>
    <t>Physicians and Surgeons, All Other</t>
  </si>
  <si>
    <t>All physicians and surgeons not listed separately.</t>
  </si>
  <si>
    <t>29-1069.01</t>
  </si>
  <si>
    <t>Allergists and Immunologists</t>
  </si>
  <si>
    <t>Diagnose, treat, and help prevent allergic diseases and disease processes affecting the immune system.</t>
  </si>
  <si>
    <t>29-1069.02</t>
  </si>
  <si>
    <t>Dermatologists</t>
  </si>
  <si>
    <t>Diagnose, treat, and help prevent diseases or other conditions of the skin.</t>
  </si>
  <si>
    <t>29-1069.03</t>
  </si>
  <si>
    <t>Hospitalists</t>
  </si>
  <si>
    <t>Provide inpatient care predominantly in settings such as medical wards, acute care units, intensive care units, rehabilitation centers, or emergency rooms. Manage and coordinate patient care throughout treatment.</t>
  </si>
  <si>
    <t>29-1069.04</t>
  </si>
  <si>
    <t>Neurologists</t>
  </si>
  <si>
    <t>Diagnose, treat, and help prevent diseases and disorders of the nervous system.</t>
  </si>
  <si>
    <t>29-1069.05</t>
  </si>
  <si>
    <t>Nuclear Medicine Physicians</t>
  </si>
  <si>
    <t>Diagnose and treat diseases using radioactive materials and techniques. May monitor radionuclide preparation, administration, and disposition.</t>
  </si>
  <si>
    <t>29-1069.06</t>
  </si>
  <si>
    <t>Ophthalmologists</t>
  </si>
  <si>
    <t>Diagnose, treat, and help prevent diseases and injuries of the eyes and related structures.</t>
  </si>
  <si>
    <t>29-1069.07</t>
  </si>
  <si>
    <t>Pathologists</t>
  </si>
  <si>
    <t>Diagnose presence and stage of diseases using laboratory techniques and patient specimens. Study the nature, cause, and development of diseases. May perform autopsies.</t>
  </si>
  <si>
    <t>29-1069.08</t>
  </si>
  <si>
    <t>Physical Medicine and Rehabilitation Physicians</t>
  </si>
  <si>
    <t>Diagnose and treat disorders requiring physiotherapy to provide physical, mental, and occupational rehabilitation.</t>
  </si>
  <si>
    <t>29-1069.09</t>
  </si>
  <si>
    <t>Preventive Medicine Physicians</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</si>
  <si>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</si>
  <si>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29-1069.10</t>
  </si>
  <si>
    <t>Radiologists</t>
  </si>
  <si>
    <t>Examine and diagnose disorders and diseases using x-rays and radioactive materials. May treat patients.</t>
  </si>
  <si>
    <t>29-1069.11</t>
  </si>
  <si>
    <t>Sports Medicine Physicians</t>
  </si>
  <si>
    <t>Diagnose, treat, and help prevent injuries that occur during sporting events, athletic training, and physical activities.</t>
  </si>
  <si>
    <t>29-1069.12</t>
  </si>
  <si>
    <t>Urologists</t>
  </si>
  <si>
    <t>Diagnose, treat, and help prevent benign and malignant medical and surgical disorders of the genitourinary system and the renal glands.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</si>
  <si>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</si>
  <si>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</si>
  <si>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</si>
  <si>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</si>
  <si>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</si>
  <si>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</si>
  <si>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</si>
  <si>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</si>
  <si>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</si>
  <si>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</si>
  <si>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</si>
  <si>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organize, and participate in rehabilitative programs that help build or restore vocational, homemaking, and daily living skills, as well as general independence, to persons with disabilities or developmental delays.</t>
  </si>
  <si>
    <t>29-1122.01</t>
  </si>
  <si>
    <t>Low Vision Therapists, Orientation and Mobility Specialists, and Vision Rehabilitation Therapists</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</si>
  <si>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</si>
  <si>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</si>
  <si>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</si>
  <si>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</si>
  <si>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</si>
  <si>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</si>
  <si>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</si>
  <si>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</si>
  <si>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</si>
  <si>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</si>
  <si>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29-1125.01</t>
  </si>
  <si>
    <t>Art Therapists</t>
  </si>
  <si>
    <t>Plan or conduct art therapy sessions or programs to improve clients' physical, cognitive, or emotional well-being.</t>
  </si>
  <si>
    <t>29-1125.02</t>
  </si>
  <si>
    <t>Music Therapists</t>
  </si>
  <si>
    <t>Plan, organize, or direct medically prescribed music therapy activities designed to positively influence patients' psychological or behavioral status.</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</si>
  <si>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</si>
  <si>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</si>
  <si>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</si>
  <si>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</si>
  <si>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</si>
  <si>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</si>
  <si>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</si>
  <si>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</si>
  <si>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</si>
  <si>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</si>
  <si>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</si>
  <si>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</si>
  <si>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</si>
  <si>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</si>
  <si>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</si>
  <si>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</si>
  <si>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</si>
  <si>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</si>
  <si>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</si>
  <si>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</si>
  <si>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</si>
  <si>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</si>
  <si>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</si>
  <si>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Provide advanced nursing care for patients with psychiatric disorders. May provide psychotherapy under the direction of a psychiatrist.</t>
  </si>
  <si>
    <t>29-1141.03</t>
  </si>
  <si>
    <t>Critical Care Nurses</t>
  </si>
  <si>
    <t>Provide advanced nursing care for patients in critical or coronary care units.</t>
  </si>
  <si>
    <t>29-1141.04</t>
  </si>
  <si>
    <t>Clinical Nurse Specialists</t>
  </si>
  <si>
    <t>Plan, direct, or coordinate the daily patient care activities in a clinical practice.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</si>
  <si>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</si>
  <si>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</si>
  <si>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</si>
  <si>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</si>
  <si>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</si>
  <si>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</si>
  <si>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</si>
  <si>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</si>
  <si>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</si>
  <si>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</si>
  <si>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</si>
  <si>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</si>
  <si>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29-1199.00</t>
  </si>
  <si>
    <t>Health Diagnosing and Treating Practitioners, All Other</t>
  </si>
  <si>
    <t>All health diagnosing and treating practitioners not listed separately.</t>
  </si>
  <si>
    <t>29-1199.01</t>
  </si>
  <si>
    <t>Acupuncturists</t>
  </si>
  <si>
    <t>Provide treatment of symptoms and disorders using needles and small electrical currents. May provide massage treatment. May also provide preventive treatments.</t>
  </si>
  <si>
    <t>29-1199.04</t>
  </si>
  <si>
    <t>Naturopathic Physicians</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</si>
  <si>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</si>
  <si>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29-1199.05</t>
  </si>
  <si>
    <t>Orthoptists</t>
  </si>
  <si>
    <t>Diagnose and treat visual system disorders such as binocular vision and eye movement impairments.</t>
  </si>
  <si>
    <t>29-2011.00</t>
  </si>
  <si>
    <t>Medical and Clinical Laboratory Technologists</t>
  </si>
  <si>
    <t>Perform complex medical laboratory tests for diagnosis, treatment, and prevention of disease. May train or supervise staff.</t>
  </si>
  <si>
    <t>29-2011.01</t>
  </si>
  <si>
    <t>Cytogenetic Technologists</t>
  </si>
  <si>
    <t>Analyze chromosomes found in biological specimens such as amniotic fluids, bone marrow, and blood to aid in the study, diagnosis, or treatment of genetic diseases.</t>
  </si>
  <si>
    <t>29-2011.02</t>
  </si>
  <si>
    <t>Cytotechnologists</t>
  </si>
  <si>
    <t>Stain, mount, and study cells to detect evidence of cancer, hormonal abnormalities, and other pathological conditions following established standards and practices.</t>
  </si>
  <si>
    <t>29-2011.03</t>
  </si>
  <si>
    <t>Histotechnologists and Histologic Technicians</t>
  </si>
  <si>
    <t>Prepare histologic slides from tissue sections for microscopic examination and diagnosis by pathologists. May assist in research studies.</t>
  </si>
  <si>
    <t>29-2012.00</t>
  </si>
  <si>
    <t>Medical and Clinical Laboratory Technicians</t>
  </si>
  <si>
    <t>Perform routine medical laboratory tests for the diagnosis, treatment, and prevention of disease. May work under the supervision of a medical technologist.</t>
  </si>
  <si>
    <t>29-2021.00</t>
  </si>
  <si>
    <t>Dental Hygienists</t>
  </si>
  <si>
    <t>Clean teeth and examine oral areas, head, and neck for signs of oral disease. May educate patients on oral hygiene, take and develop x rays, or apply fluoride or sealants.</t>
  </si>
  <si>
    <t>29-2031.00</t>
  </si>
  <si>
    <t>Cardiovascular Technologists and Technicians</t>
  </si>
  <si>
    <t>Conduct tests on pulmonary or cardiovascular systems of patients for diagnostic purposes. May conduct or assist in electrocardiograms, cardiac catheterizations, pulmonary functions, lung capacity, and similar tests. Includes vascular technologists.</t>
  </si>
  <si>
    <t>29-2032.00</t>
  </si>
  <si>
    <t>Diagnostic Medical Sonographers</t>
  </si>
  <si>
    <t>Produce ultrasonic recordings of internal organs for use by physicians.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</si>
  <si>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</si>
  <si>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</si>
  <si>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</si>
  <si>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</si>
  <si>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t>
  </si>
  <si>
    <t>Take x rays and CAT scans or administer nonradioactive materials into patient's blood stream for diagnostic purposes. Includes technologists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</si>
  <si>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</si>
  <si>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</si>
  <si>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</si>
  <si>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29-2041.00</t>
  </si>
  <si>
    <t>Emergency Medical Technicians and Paramedics</t>
  </si>
  <si>
    <t>Assess injuries, administer emergency medical care, and extricate trapped individuals. Transport injured or sick persons to medical facilities.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</si>
  <si>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</si>
  <si>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</si>
  <si>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</si>
  <si>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</si>
  <si>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</si>
  <si>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</si>
  <si>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</si>
  <si>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</si>
  <si>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</si>
  <si>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29-2054.00</t>
  </si>
  <si>
    <t>Respiratory Therapy Technicians</t>
  </si>
  <si>
    <t>Provide respiratory care under the direction of respiratory therapists and physicians.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</si>
  <si>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</si>
  <si>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</si>
  <si>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</si>
  <si>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</si>
  <si>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</si>
  <si>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</si>
  <si>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</si>
  <si>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</si>
  <si>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</si>
  <si>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</si>
  <si>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</si>
  <si>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Care for ill, injured, or convalescing patients or persons with disabilities in hospitals, nursing homes, clinics, private homes, group homes, and similar institutions. May work under the supervision of a registered nurse. Licensing required.</t>
  </si>
  <si>
    <t>29-2071.00</t>
  </si>
  <si>
    <t>Medical Records and Health Information Technicians</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</si>
  <si>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</si>
  <si>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</si>
  <si>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</si>
  <si>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</si>
  <si>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</si>
  <si>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</si>
  <si>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</si>
  <si>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</si>
  <si>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</si>
  <si>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</si>
  <si>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</si>
  <si>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</si>
  <si>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All health technologists and technicians not listed separately.</t>
  </si>
  <si>
    <t>29-2099.01</t>
  </si>
  <si>
    <t>Neurodiagnostic Technologists</t>
  </si>
  <si>
    <t>Conduct electroneurodiagnostic (END) tests such as electroencephalograms, evoked potentials, polysomnograms, or electronystagmograms. May perform nerve conduction studies.</t>
  </si>
  <si>
    <t>29-2099.05</t>
  </si>
  <si>
    <t>Ophthalmic Medical Technologists</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</si>
  <si>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</si>
  <si>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29-2099.06</t>
  </si>
  <si>
    <t>Radiologic Technicians</t>
  </si>
  <si>
    <t>Maintain and use equipment and supplies necessary to demonstrate portions of the human body on x-ray film or fluoroscopic screen for diagnostic purposes.</t>
  </si>
  <si>
    <t>29-2099.07</t>
  </si>
  <si>
    <t>Surgical Assistants</t>
  </si>
  <si>
    <t>Assist surgeons during surgery by performing duties such as tissue retraction, insertion of tubes and intravenous lines, or closure of surgical wounds. Perform preoperative and postoperative duties to facilitate patient care.</t>
  </si>
  <si>
    <t>29-9011.00</t>
  </si>
  <si>
    <t>Occupational Health and Safety Specialists</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</si>
  <si>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</si>
  <si>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29-9012.00</t>
  </si>
  <si>
    <t>Occupational Health and Safety Technicians</t>
  </si>
  <si>
    <t>Collect data on work environments for analysis by occupational health and safety specialists. Implement and conduct evaluation of programs designed to limit chemical, physical, biological, and ergonomic risks to workers.</t>
  </si>
  <si>
    <t>29-9091.00</t>
  </si>
  <si>
    <t>Athletic Trainers</t>
  </si>
  <si>
    <t>Evaluate and advise individuals to assist recovery from or avoid athletic-related injuries or illnesses, or maintain peak physical fitness. May provide first aid or emergency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</si>
  <si>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</si>
  <si>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</si>
  <si>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</si>
  <si>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29-9099.00</t>
  </si>
  <si>
    <t>Healthcare Practitioners and Technical Workers, All Other</t>
  </si>
  <si>
    <t>All healthcare practitioners and technical workers not listed separately.</t>
  </si>
  <si>
    <t>29-9099.01</t>
  </si>
  <si>
    <t>Midwives</t>
  </si>
  <si>
    <t>Provide prenatal care and childbirth assistance.</t>
  </si>
  <si>
    <t>31-1011.00</t>
  </si>
  <si>
    <t>Home Health Aides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</si>
  <si>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</si>
  <si>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31-1013.00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</si>
  <si>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</si>
  <si>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</si>
  <si>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31-1014.00</t>
  </si>
  <si>
    <t>Nursing Assistants</t>
  </si>
  <si>
    <t>Provide basic patient care under direction of nursing staff. Perform duties such as feed, bathe, dress, groom, or move patients, or change linens. May transfer or transport patients. Includes nursing care attendants, nursing aides, and nursing attendants.</t>
  </si>
  <si>
    <t>31-1015.00</t>
  </si>
  <si>
    <t>Orderlies</t>
  </si>
  <si>
    <t>Transport patients to areas such as operating rooms or x-ray rooms using wheelchairs, stretchers, or moveable beds. May maintain stocks of supplies or clean and transport equipment.</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</si>
  <si>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</si>
  <si>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</si>
  <si>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</si>
  <si>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</si>
  <si>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</si>
  <si>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</si>
  <si>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</si>
  <si>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</si>
  <si>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</si>
  <si>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</si>
  <si>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</si>
  <si>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</si>
  <si>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</si>
  <si>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</si>
  <si>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</si>
  <si>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</si>
  <si>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</si>
  <si>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Assist dentist, set up equipment, prepare patient for treatment, and keep records.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</si>
  <si>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</si>
  <si>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</si>
  <si>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</si>
  <si>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</si>
  <si>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</si>
  <si>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</si>
  <si>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</si>
  <si>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</si>
  <si>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</si>
  <si>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</si>
  <si>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</si>
  <si>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</si>
  <si>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</si>
  <si>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</si>
  <si>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</si>
  <si>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</si>
  <si>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</si>
  <si>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</si>
  <si>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</si>
  <si>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</si>
  <si>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</si>
  <si>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</si>
  <si>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</si>
  <si>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</si>
  <si>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</si>
  <si>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</si>
  <si>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</si>
  <si>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</si>
  <si>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</si>
  <si>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</si>
  <si>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</si>
  <si>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</si>
  <si>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Directly supervise and coordinate activities of members of police force.</t>
  </si>
  <si>
    <t>33-1021.00</t>
  </si>
  <si>
    <t>First-Line Supervisors of Fire Fighting and Prevention Workers</t>
  </si>
  <si>
    <t>Directly supervise and coordinate activities of workers engaged in fire fighting and fire prevention and control.</t>
  </si>
  <si>
    <t>33-1021.01</t>
  </si>
  <si>
    <t>Municipal Fire Fighting and Prevention Supervisors</t>
  </si>
  <si>
    <t>Supervise fire fighters who control and extinguish municipal fires, protect life and property, and conduct rescue efforts.</t>
  </si>
  <si>
    <t>33-1021.02</t>
  </si>
  <si>
    <t>Forest Fire Fighting and Prevention Supervisors</t>
  </si>
  <si>
    <t>Supervise fire fighters who control and suppress fires in forests or vacant public land.</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</si>
  <si>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</si>
  <si>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</si>
  <si>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</si>
  <si>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</si>
  <si>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</si>
  <si>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</si>
  <si>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33-2011.01</t>
  </si>
  <si>
    <t>Municipal Firefighters</t>
  </si>
  <si>
    <t>Control and extinguish municipal fires, protect life and property and conduct rescue efforts.</t>
  </si>
  <si>
    <t>33-2011.02</t>
  </si>
  <si>
    <t>Forest Firefighters</t>
  </si>
  <si>
    <t>Control and suppress fires in forests or vacant public land.</t>
  </si>
  <si>
    <t>33-2021.00</t>
  </si>
  <si>
    <t>Fire Inspectors and Investigators</t>
  </si>
  <si>
    <t>Inspect buildings to detect fire hazards and enforce local ordinances and State laws, or investigate and gather facts to determine cause of fires and explosions.</t>
  </si>
  <si>
    <t>33-2021.01</t>
  </si>
  <si>
    <t>Fire Inspectors</t>
  </si>
  <si>
    <t>Inspect buildings and equipment to detect fire hazards and enforce state and local regulations.</t>
  </si>
  <si>
    <t>33-2021.02</t>
  </si>
  <si>
    <t>Fire Investigators</t>
  </si>
  <si>
    <t>Conduct investigations to determine causes of fires and explosions.</t>
  </si>
  <si>
    <t>33-2022.00</t>
  </si>
  <si>
    <t>Forest Fire Inspectors and Prevention Specialists</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</si>
  <si>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</si>
  <si>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</si>
  <si>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</si>
  <si>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</si>
  <si>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</si>
  <si>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</si>
  <si>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</si>
  <si>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</si>
  <si>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</si>
  <si>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Conduct investigations related to suspected violations of Federal, State, or local laws to prevent or solve crimes.</t>
  </si>
  <si>
    <t>33-3021.01</t>
  </si>
  <si>
    <t>Police Detectives</t>
  </si>
  <si>
    <t>Conduct investigations to prevent crimes or solve criminal cases.</t>
  </si>
  <si>
    <t>33-3021.02</t>
  </si>
  <si>
    <t>Police Identification and Records Officers</t>
  </si>
  <si>
    <t>Collect evidence at crime scene, classify and identify fingerprints, and photograph evidence for use in criminal and civil cases.</t>
  </si>
  <si>
    <t>33-3021.03</t>
  </si>
  <si>
    <t>Criminal Investigators and Special Agents</t>
  </si>
  <si>
    <t>Investigate alleged or suspected criminal violations of Federal, state, or local laws to determine if evidence is sufficient to recommend prosecution.</t>
  </si>
  <si>
    <t>33-3021.05</t>
  </si>
  <si>
    <t>Immigration and Customs Inspectors</t>
  </si>
  <si>
    <t>Investigate and inspect persons, common carriers, goods, and merchandise, arriving in or departing from the United States or between states to detect violations of immigration and customs laws and regulations.</t>
  </si>
  <si>
    <t>33-3021.06</t>
  </si>
  <si>
    <t>Intelligence Analysts</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</si>
  <si>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</si>
  <si>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</si>
  <si>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</si>
  <si>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</si>
  <si>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</si>
  <si>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</si>
  <si>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</si>
  <si>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</si>
  <si>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</si>
  <si>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t>
  </si>
  <si>
    <t>33-3051.01</t>
  </si>
  <si>
    <t>Police Patrol Officers</t>
  </si>
  <si>
    <t>Patrol assigned area to enforce laws and ordinances, regulate traffic, control crowds, prevent crime, and arrest violators.</t>
  </si>
  <si>
    <t>33-3051.03</t>
  </si>
  <si>
    <t>Sheriffs and Deputy Sheriffs</t>
  </si>
  <si>
    <t>Enforce law and order in rural or unincorporated districts or serve legal processes of courts. May patrol courthouse, guard court or grand jury, or escort defendants.</t>
  </si>
  <si>
    <t>33-3052.00</t>
  </si>
  <si>
    <t>Transit and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</si>
  <si>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</si>
  <si>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</si>
  <si>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</si>
  <si>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</si>
  <si>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</si>
  <si>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</si>
  <si>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Gather, analyze, compile and report information regarding individuals or organizations to clients, or detect occurrences of unlawful acts or infractions of rules in private establishment.</t>
  </si>
  <si>
    <t>33-9031.00</t>
  </si>
  <si>
    <t>Gaming Surveillance Officers and Gaming Investigators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</si>
  <si>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</si>
  <si>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33-9032.00</t>
  </si>
  <si>
    <t>Security Guards</t>
  </si>
  <si>
    <t>Guard, patrol, or monitor premises to prevent theft, violence, or infractions of rules. May operate x-ray and metal detector equipment.</t>
  </si>
  <si>
    <t>33-9091.00</t>
  </si>
  <si>
    <t>Crossing Guards</t>
  </si>
  <si>
    <t>Guide or control vehicular or pedestrian traffic at such places as streets, schools, railroad crossings, or construction sites.</t>
  </si>
  <si>
    <t>33-9092.00</t>
  </si>
  <si>
    <t>Lifeguards, Ski Patrol, and Other Recreational Protective Service Workers</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</si>
  <si>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</si>
  <si>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</si>
  <si>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</si>
  <si>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</si>
  <si>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33-9099.00</t>
  </si>
  <si>
    <t>Protective Service Workers, All Other</t>
  </si>
  <si>
    <t>All protective service workers not listed separately.</t>
  </si>
  <si>
    <t>33-9099.02</t>
  </si>
  <si>
    <t>Retail Loss Prevention Specialists</t>
  </si>
  <si>
    <t>Implement procedures and systems to prevent merchandise loss. Conduct audits and investigations of employee activity. May assist in developing policies, procedures, and systems for safeguarding assets.</t>
  </si>
  <si>
    <t>35-1011.00</t>
  </si>
  <si>
    <t>Chefs and Head Cooks</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</si>
  <si>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</si>
  <si>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</si>
  <si>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</si>
  <si>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</si>
  <si>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</si>
  <si>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</si>
  <si>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</si>
  <si>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</si>
  <si>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</si>
  <si>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</si>
  <si>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</si>
  <si>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</si>
  <si>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</si>
  <si>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</si>
  <si>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</si>
  <si>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</si>
  <si>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</si>
  <si>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</si>
  <si>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</si>
  <si>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</si>
  <si>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</si>
  <si>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</si>
  <si>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</si>
  <si>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</si>
  <si>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</si>
  <si>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</si>
  <si>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</si>
  <si>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</si>
  <si>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35-3021.00</t>
  </si>
  <si>
    <t>Combined Food Preparation and Serving Workers, Including Fast Food</t>
  </si>
  <si>
    <t>Perform duties which combine preparing and serving food and nonalcoholic beverages.</t>
  </si>
  <si>
    <t>35-3022.00</t>
  </si>
  <si>
    <t>Counter Attendants, Cafeteria, Food Concession, and Coffee Shop</t>
  </si>
  <si>
    <t>Serve food to diners at counter or from a steam table.</t>
  </si>
  <si>
    <t>35-3022.01</t>
  </si>
  <si>
    <t>Baristas</t>
  </si>
  <si>
    <t>Prepare or serve specialty coffee or other beverages. Serve food such as baked goods or sandwiches to patrons.</t>
  </si>
  <si>
    <t>35-3031.00</t>
  </si>
  <si>
    <t>Waiters and Waitresses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</si>
  <si>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</si>
  <si>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</si>
  <si>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</si>
  <si>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</si>
  <si>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</si>
  <si>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</si>
  <si>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</si>
  <si>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</si>
  <si>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</si>
  <si>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</si>
  <si>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</si>
  <si>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</si>
  <si>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Welcome patrons, seat them at tables or in lounge, and help ensure quality of facilities and service.</t>
  </si>
  <si>
    <t>35-9099.00</t>
  </si>
  <si>
    <t>Food Preparation and Serving Related Workers, All Other</t>
  </si>
  <si>
    <t>All food preparation and serving related workers not listed separately.</t>
  </si>
  <si>
    <t>37-1011.00</t>
  </si>
  <si>
    <t>First-Line Supervisors of Housekeeping and Janitorial Workers</t>
  </si>
  <si>
    <t>Directly supervise and coordinate work activities of cleaning personnel in hotels, hospitals, offices, and other establishments.</t>
  </si>
  <si>
    <t>37-1012.00</t>
  </si>
  <si>
    <t>First-Line Supervisors of Landscaping, Lawn Service, and Groundskeeping Workers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</si>
  <si>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</si>
  <si>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</si>
  <si>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</si>
  <si>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</si>
  <si>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</si>
  <si>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</si>
  <si>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</si>
  <si>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</si>
  <si>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</si>
  <si>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</si>
  <si>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</si>
  <si>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</si>
  <si>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</si>
  <si>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</si>
  <si>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</si>
  <si>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</si>
  <si>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</si>
  <si>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</si>
  <si>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Mix or apply pesticides, herbicides, fungicides, or insecticides through sprays, dusts, vapors, soil incorporation, or chemical application on trees, shrubs, lawns, or botanical crops. Usually requires specific training and State or Federal certification.</t>
  </si>
  <si>
    <t>37-3013.00</t>
  </si>
  <si>
    <t>Tree Trimmers and Pruners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</si>
  <si>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</si>
  <si>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</si>
  <si>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</si>
  <si>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</si>
  <si>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39-1011.00</t>
  </si>
  <si>
    <t>Gaming Supervisors</t>
  </si>
  <si>
    <t>Supervise and coordinate activities of workers in assigned gaming areas. Circulate among tables and observe operations. Ensure that stations and games are covered for each shift. May explain and interpret operating rules of house to patrons. May plan and organize activities and services for guests in hotels/casinos. May address service complaints.</t>
  </si>
  <si>
    <t>39-1012.00</t>
  </si>
  <si>
    <t>Slot Supervisors</t>
  </si>
  <si>
    <t>Supervise and coordinate activities of slot department workers to provide service to patrons. Handle and settle complaints of players. Verify and pay off jackpots. Reset slot machines after payoffs. Make repairs or adjustments to slot machines or recommend removal of slot machines for repair. Report hazards and enforce safety rules.</t>
  </si>
  <si>
    <t>39-1021.00</t>
  </si>
  <si>
    <t>First-Line Supervisors of Personal Service Workers</t>
  </si>
  <si>
    <t>Directly supervise and coordinate activities of personal service workers, such as flight attendants, hairdressers, or caddies.</t>
  </si>
  <si>
    <t>39-1021.01</t>
  </si>
  <si>
    <t>Spa Managers</t>
  </si>
  <si>
    <t>Plan, direct, or coordinate activities of a spa facility. Coordinate programs, schedule and direct staff, and oversee financial activities.</t>
  </si>
  <si>
    <t>39-2011.00</t>
  </si>
  <si>
    <t>Animal Trainers</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</si>
  <si>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</si>
  <si>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</si>
  <si>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Nonfarm Animal Caretakers</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</si>
  <si>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</si>
  <si>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</si>
  <si>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Gaming Dealers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</si>
  <si>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</si>
  <si>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39-3012.00</t>
  </si>
  <si>
    <t>Gaming and Sports Book Writers and Runners</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</si>
  <si>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</si>
  <si>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39-3019.00</t>
  </si>
  <si>
    <t>Gaming Service Workers, All Other</t>
  </si>
  <si>
    <t>All gaming service workers not listed separately.</t>
  </si>
  <si>
    <t>39-3021.00</t>
  </si>
  <si>
    <t>Motion Picture Projectionists</t>
  </si>
  <si>
    <t>Set up and operate motion picture projection and related sound reproduction equipment.</t>
  </si>
  <si>
    <t>39-3031.00</t>
  </si>
  <si>
    <t>Ushers, Lobby Attendants, and Ticket Takers</t>
  </si>
  <si>
    <t>Assist patrons at entertainment events by performing duties, such as collecting admission tickets and passes from patrons, assisting in finding seats, searching for lost articles, and locating such facilities as rest rooms and telephones.</t>
  </si>
  <si>
    <t>39-3091.00</t>
  </si>
  <si>
    <t>Amusement and Recreation Attendants</t>
  </si>
  <si>
    <t>Perform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</si>
  <si>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</si>
  <si>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</si>
  <si>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</si>
  <si>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</si>
  <si>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</si>
  <si>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Provide personal items to patrons or customers in locker rooms, dressing rooms, or coatrooms.</t>
  </si>
  <si>
    <t>39-3099.00</t>
  </si>
  <si>
    <t>Entertainment Attendants and Related Workers, All Other</t>
  </si>
  <si>
    <t>All entertainment attendants and related workers not listed separately.</t>
  </si>
  <si>
    <t>39-4011.00</t>
  </si>
  <si>
    <t>Embalmers</t>
  </si>
  <si>
    <t>Prepare bodies for interment in conformity with legal requirements.</t>
  </si>
  <si>
    <t>39-4021.00</t>
  </si>
  <si>
    <t>Funeral Attendants</t>
  </si>
  <si>
    <t>Perform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</si>
  <si>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</si>
  <si>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Directors</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</si>
  <si>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</si>
  <si>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</si>
  <si>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</si>
  <si>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</si>
  <si>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</si>
  <si>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</si>
  <si>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Provide beauty services, such as shampooing, cutting, coloring, and styling hair, and massaging and treating scalp. May apply makeup, dress wigs, perform hair removal, and provide nail and skin care services.</t>
  </si>
  <si>
    <t>39-5091.00</t>
  </si>
  <si>
    <t>Makeup Artists, Theatrical and Performance</t>
  </si>
  <si>
    <t>Apply makeup to performers to reflect period, setting, and situation of their role.</t>
  </si>
  <si>
    <t>39-5092.00</t>
  </si>
  <si>
    <t>Manicurists and Pedicurists</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</si>
  <si>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</si>
  <si>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</si>
  <si>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</si>
  <si>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</si>
  <si>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</si>
  <si>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</si>
  <si>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</si>
  <si>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</si>
  <si>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</si>
  <si>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</si>
  <si>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</si>
  <si>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</si>
  <si>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</si>
  <si>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</si>
  <si>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</si>
  <si>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Escort individuals or groups on sightseeing tours or through places of interest, such as industrial establishments, public buildings, and art galleries.</t>
  </si>
  <si>
    <t>39-7012.00</t>
  </si>
  <si>
    <t>Travel Guides</t>
  </si>
  <si>
    <t>Plan, organize, and conduct long 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</si>
  <si>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</si>
  <si>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</si>
  <si>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</si>
  <si>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</si>
  <si>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</si>
  <si>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</si>
  <si>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39-9021.00</t>
  </si>
  <si>
    <t>Personal Care Aides</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</si>
  <si>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</si>
  <si>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39-9031.00</t>
  </si>
  <si>
    <t>Fitness Trainers and Aerobics Instructors</t>
  </si>
  <si>
    <t>Instruct or coach groups or individuals in exercise activities. Demonstrate techniques and form, observe participants, and explain to them corrective measures necessary to improve their skills.</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</si>
  <si>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</si>
  <si>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</si>
  <si>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</si>
  <si>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</si>
  <si>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</si>
  <si>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</si>
  <si>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</si>
  <si>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</si>
  <si>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</si>
  <si>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</si>
  <si>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</si>
  <si>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</si>
  <si>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</si>
  <si>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</si>
  <si>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</si>
  <si>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</si>
  <si>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</si>
  <si>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</si>
  <si>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</si>
  <si>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Gaming Change Persons and Booth Cashiers</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</si>
  <si>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</si>
  <si>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</si>
  <si>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</si>
  <si>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Receive orders, generally in person, for repairs, rentals, and services. May describe available options, compute costs,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</si>
  <si>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</si>
  <si>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</si>
  <si>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</si>
  <si>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</si>
  <si>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</si>
  <si>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</si>
  <si>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</si>
  <si>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</si>
  <si>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the Internet. Includes individuals who obtain leases for outdoor advertising sites or persuade retailers to use sales promotion display items.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</si>
  <si>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</si>
  <si>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</si>
  <si>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</si>
  <si>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</si>
  <si>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</si>
  <si>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Buy and sell securities or commodities in investment and trading firms, or provide financial services to businesses and individuals. May advise customers about stocks, bonds, mutual funds, commodities, and market conditions.</t>
  </si>
  <si>
    <t>41-3031.01</t>
  </si>
  <si>
    <t>Sales Agents, Securities and Commodities</t>
  </si>
  <si>
    <t>Buy and sell securities in investment and trading firms and develop and implement financial plans for individuals, businesses, and organizations.</t>
  </si>
  <si>
    <t>41-3031.02</t>
  </si>
  <si>
    <t>Sales Agents, Financial Services</t>
  </si>
  <si>
    <t>Sell financial services, such as loan, tax, and securities counseling to customers of financial institutions and business establishments.</t>
  </si>
  <si>
    <t>41-3031.03</t>
  </si>
  <si>
    <t>Securities and Commodities Traders</t>
  </si>
  <si>
    <t>Buy and sell securities and commodities to transfer debt, capital, or risk. Establish and negotiate unit prices and terms of sale.</t>
  </si>
  <si>
    <t>41-3041.00</t>
  </si>
  <si>
    <t>Travel Agents</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</si>
  <si>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</si>
  <si>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41-3099.00</t>
  </si>
  <si>
    <t>Sales Representatives, Services, All Other</t>
  </si>
  <si>
    <t>All services sales representatives not listed separately.</t>
  </si>
  <si>
    <t>41-3099.01</t>
  </si>
  <si>
    <t>Energy Brokers</t>
  </si>
  <si>
    <t>Buy or sell energy products on the behalf of residential or commercial customers or utilities. Negotiate and oversee contracts for energy sales.</t>
  </si>
  <si>
    <t>41-4011.00</t>
  </si>
  <si>
    <t>Sales Representatives, Wholesale and Manufacturing, Technical and Scientific Products</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</si>
  <si>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</si>
  <si>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</si>
  <si>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</si>
  <si>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Contact new or existing customers to determine their solar equipment needs, suggest systems or equipment, or estimate costs.</t>
  </si>
  <si>
    <t>41-4012.00</t>
  </si>
  <si>
    <t>Sales Representatives, Wholesale and Manufacturing, Except Technical and Scientific Products</t>
  </si>
  <si>
    <t>Sell goods for wholesalers or manufacturers to businesses or groups of individuals. Work requires substantial knowledge of items sold.</t>
  </si>
  <si>
    <t>41-9011.00</t>
  </si>
  <si>
    <t>Demonstrators and Product Promoters</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</si>
  <si>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</si>
  <si>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</si>
  <si>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</si>
  <si>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</si>
  <si>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</si>
  <si>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</si>
  <si>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</si>
  <si>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</si>
  <si>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</si>
  <si>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</si>
  <si>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</si>
  <si>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</si>
  <si>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</si>
  <si>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</si>
  <si>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</si>
  <si>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</si>
  <si>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</si>
  <si>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</si>
  <si>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Sell goods or services door-to-door or on the street.</t>
  </si>
  <si>
    <t>41-9099.00</t>
  </si>
  <si>
    <t>Sales and Related Workers, All Other</t>
  </si>
  <si>
    <t>All sales and related workers not listed separately.</t>
  </si>
  <si>
    <t>43-1011.00</t>
  </si>
  <si>
    <t>First-Line Supervisors of Office and Administrative Support Workers</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</si>
  <si>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</si>
  <si>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</si>
  <si>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</si>
  <si>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</si>
  <si>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</si>
  <si>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</si>
  <si>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</si>
  <si>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</si>
  <si>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</si>
  <si>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</si>
  <si>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</si>
  <si>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</si>
  <si>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</si>
  <si>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</si>
  <si>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</si>
  <si>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Compile, compute, and record billing, accounting, statistical, and other numerical data for billing purposes. Prepare billing invoices for services rendered or for delivery or shipment of goods.</t>
  </si>
  <si>
    <t>43-3021.01</t>
  </si>
  <si>
    <t>Statement Clerks</t>
  </si>
  <si>
    <t>Prepare and distribute bank statements to customers, answer inquiries, and reconcile discrepancies in records and accounts.</t>
  </si>
  <si>
    <t>43-3021.02</t>
  </si>
  <si>
    <t>Billing, Cost, and Rate Clerks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</si>
  <si>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</si>
  <si>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43-3031.00</t>
  </si>
  <si>
    <t>Bookkeeping, Accounting, and Auditing Clerks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</si>
  <si>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</si>
  <si>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</si>
  <si>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Gaming Cage Workers</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</si>
  <si>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</si>
  <si>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43-3051.00</t>
  </si>
  <si>
    <t>Payroll and Timekeeping Clerks</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</si>
  <si>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</si>
  <si>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</si>
  <si>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</si>
  <si>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</si>
  <si>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</si>
  <si>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</si>
  <si>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</si>
  <si>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</si>
  <si>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</si>
  <si>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</si>
  <si>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</si>
  <si>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</si>
  <si>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</si>
  <si>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</si>
  <si>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</si>
  <si>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</si>
  <si>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</si>
  <si>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</si>
  <si>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</si>
  <si>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43-4031.01</t>
  </si>
  <si>
    <t>Court Clerks</t>
  </si>
  <si>
    <t>Perform clerical duties in court of law; prepare docket of cases to be called; secure information for judges; and contact witnesses, attorneys, and litigants to obtain information for court.</t>
  </si>
  <si>
    <t>43-4031.02</t>
  </si>
  <si>
    <t>Municipal Clerks</t>
  </si>
  <si>
    <t>Draft agendas and bylaws for town or city council; record minutes of council meetings; answer official correspondence; keep fiscal records and accounts; and prepare reports on civic needs.</t>
  </si>
  <si>
    <t>43-4031.03</t>
  </si>
  <si>
    <t>License Clerks</t>
  </si>
  <si>
    <t>Issue licenses or permits to qualified applicants. Obtain necessary information, record data, advise applicants on requirements, collect fees, and issue licenses. May conduct oral, written, visual, or performance testing.</t>
  </si>
  <si>
    <t>43-4041.00</t>
  </si>
  <si>
    <t>Credit Authorizers, Checkers, and Clerks</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</si>
  <si>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</si>
  <si>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43-4041.01</t>
  </si>
  <si>
    <t>Credit Authorizers</t>
  </si>
  <si>
    <t>Authorize credit charges against customers' accounts.</t>
  </si>
  <si>
    <t>43-4041.02</t>
  </si>
  <si>
    <t>Credit Checkers</t>
  </si>
  <si>
    <t>Investigate history and credit standing of individuals or business establishments applying for credit. Telephone or write to credit departments of business and service establishments to obtain information about applicant's credit standing.</t>
  </si>
  <si>
    <t>43-4051.00</t>
  </si>
  <si>
    <t>Customer Service Representatives</t>
  </si>
  <si>
    <t>Interact with customers to provide information in response to inquiries about products and services and to handle and resolve complaints.</t>
  </si>
  <si>
    <t>43-4051.03</t>
  </si>
  <si>
    <t>Patient Representatives</t>
  </si>
  <si>
    <t>Assist patients in obtaining services, understanding policies and making health care decisions.</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</si>
  <si>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</si>
  <si>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</si>
  <si>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</si>
  <si>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</si>
  <si>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</si>
  <si>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</si>
  <si>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</si>
  <si>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</si>
  <si>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</si>
  <si>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</si>
  <si>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</si>
  <si>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</si>
  <si>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</si>
  <si>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</si>
  <si>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</si>
  <si>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</si>
  <si>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</si>
  <si>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</si>
  <si>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</si>
  <si>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</si>
  <si>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</si>
  <si>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</si>
  <si>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</si>
  <si>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</si>
  <si>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</si>
  <si>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</si>
  <si>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</si>
  <si>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</si>
  <si>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</si>
  <si>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</si>
  <si>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</si>
  <si>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</si>
  <si>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</si>
  <si>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43-4199.00</t>
  </si>
  <si>
    <t>Information and Record Clerks, All Other</t>
  </si>
  <si>
    <t>All information and record clerks not listed separately.</t>
  </si>
  <si>
    <t>43-5011.00</t>
  </si>
  <si>
    <t>Cargo and Freight Agents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</si>
  <si>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</si>
  <si>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</si>
  <si>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</si>
  <si>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</si>
  <si>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</si>
  <si>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</si>
  <si>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Pick up and deliver messages, documents, packages, and other items between offices or departments within an establishment or directly to other business concerns, traveling by foot, bicycle, motorcycle, automobile, or public conveyance.</t>
  </si>
  <si>
    <t>43-5031.00</t>
  </si>
  <si>
    <t>Police, Fire, and Ambulance Dispatchers</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</si>
  <si>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</si>
  <si>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43-5032.00</t>
  </si>
  <si>
    <t>Dispatchers, Except Police, Fire, and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</si>
  <si>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</si>
  <si>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</si>
  <si>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</si>
  <si>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Read meter and record consumption of electricity, gas, water, or steam.</t>
  </si>
  <si>
    <t>43-5051.00</t>
  </si>
  <si>
    <t>Postal Service Clerks</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</si>
  <si>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</si>
  <si>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43-5052.00</t>
  </si>
  <si>
    <t>Postal Service Mail Carriers</t>
  </si>
  <si>
    <t>Sort mail for delivery. Deliver mail on established route by vehicle or on foot.</t>
  </si>
  <si>
    <t>43-5053.00</t>
  </si>
  <si>
    <t>Postal Service Mail Sorters, Processors, and Processing Machine Operators</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</si>
  <si>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</si>
  <si>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43-5061.00</t>
  </si>
  <si>
    <t>Production, Planning, and Expediting Clerks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</si>
  <si>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</si>
  <si>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</si>
  <si>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Traffic Clerks</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</si>
  <si>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</si>
  <si>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43-5081.00</t>
  </si>
  <si>
    <t>Stock Clerks and Order Fillers</t>
  </si>
  <si>
    <t>Receive, store, and issue sales floor merchandise, materials, equipment, and other items from stockroom, warehouse, or storage yard to fill shelves, racks, tables, or customers' orders. May mark prices on merchandise and set up sales displays.</t>
  </si>
  <si>
    <t>43-5081.01</t>
  </si>
  <si>
    <t>Stock Clerks, Sales Floor</t>
  </si>
  <si>
    <t>Receive, store, and issue sales floor merchandise. Stock shelves, racks, cases, bins, and tables with merchandise and arrange merchandise displays to attract customers. May periodically take physical count of stock or check and mark merchandise.</t>
  </si>
  <si>
    <t>43-5081.02</t>
  </si>
  <si>
    <t>Marking Clerks</t>
  </si>
  <si>
    <t>Print and attach price tickets to articles of merchandise using one or several methods, such as marking price on tickets by hand or using ticket-printing machine.</t>
  </si>
  <si>
    <t>43-5081.03</t>
  </si>
  <si>
    <t>Stock Clerks- Stockroom, Warehouse, or Storage Yard</t>
  </si>
  <si>
    <t>Receive, store, and issue materials, equipment, and other items from stockroom, warehouse, or storage yard. Keep records and compile stock reports.</t>
  </si>
  <si>
    <t>43-5081.04</t>
  </si>
  <si>
    <t>Order Fillers, Wholesale and Retail Sales</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</si>
  <si>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</si>
  <si>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43-5111.00</t>
  </si>
  <si>
    <t>Weighers, Measurers, Checkers, and Samplers,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</si>
  <si>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</si>
  <si>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</si>
  <si>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</si>
  <si>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</si>
  <si>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43-6012.00</t>
  </si>
  <si>
    <t>Legal Secretaries</t>
  </si>
  <si>
    <t>Perform secretarial duties using legal terminology, procedures, and documents. Prepare legal papers and correspondence, such as summonses, complaints, motions, and subpoenas. May also assist with legal research.</t>
  </si>
  <si>
    <t>43-6013.00</t>
  </si>
  <si>
    <t>Medical Secretaries</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</si>
  <si>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</si>
  <si>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</si>
  <si>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</si>
  <si>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Perform routine clerical and administrative functions such as drafting correspondence, scheduling appointments, organizing and maintaining paper and electronic files, or providing information to callers.</t>
  </si>
  <si>
    <t>43-9011.00</t>
  </si>
  <si>
    <t>Computer Operators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</si>
  <si>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</si>
  <si>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43-9021.00</t>
  </si>
  <si>
    <t>Data Entry Keyers</t>
  </si>
  <si>
    <t>Operate data entry device, such as keyboard or photo composing perforator. Duties may include verifying data and preparing materials for printing.</t>
  </si>
  <si>
    <t>43-9022.00</t>
  </si>
  <si>
    <t>Word Processors and Typists</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</si>
  <si>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</si>
  <si>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</si>
  <si>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</si>
  <si>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</si>
  <si>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</si>
  <si>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</si>
  <si>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</si>
  <si>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43-9041.01</t>
  </si>
  <si>
    <t>Insurance Claims Clerks</t>
  </si>
  <si>
    <t>Obtain information from insured or designated persons for purpose of settling claim with insurance carrier.</t>
  </si>
  <si>
    <t>43-9041.02</t>
  </si>
  <si>
    <t>Insurance Policy Processing Clerks</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</si>
  <si>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</si>
  <si>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43-9051.00</t>
  </si>
  <si>
    <t>Mail Clerks and Mail Machine Operators, Except Postal Service</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</si>
  <si>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</si>
  <si>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</si>
  <si>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</si>
  <si>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</si>
  <si>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</si>
  <si>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</si>
  <si>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</si>
  <si>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</si>
  <si>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</si>
  <si>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Read transcript or proof type setup to detect and mark for correction any grammatical, typographical, or compositional errors.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</si>
  <si>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</si>
  <si>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</si>
  <si>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</si>
  <si>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43-9111.01</t>
  </si>
  <si>
    <t>Bioinformatics Technicians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</si>
  <si>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</si>
  <si>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43-9199.00</t>
  </si>
  <si>
    <t>Office and Administrative Support Workers, All Other</t>
  </si>
  <si>
    <t>All office and administrative support workers not listed separately.</t>
  </si>
  <si>
    <t>45-1011.00</t>
  </si>
  <si>
    <t>First-Line Supervisors of Farming, Fishing, and Forestry Workers</t>
  </si>
  <si>
    <t>Directly supervise and coordinate the activities of agricultural, forestry, aquacultural, and related workers.</t>
  </si>
  <si>
    <t>45-1011.05</t>
  </si>
  <si>
    <t>First-Line Supervisors of Logging Workers</t>
  </si>
  <si>
    <t>Directly supervise and coordinate activities of logging workers.</t>
  </si>
  <si>
    <t>45-1011.06</t>
  </si>
  <si>
    <t>First-Line Supervisors of Aquacultural Workers</t>
  </si>
  <si>
    <t>Directly supervise and coordinate activities of aquacultural workers.</t>
  </si>
  <si>
    <t>45-1011.07</t>
  </si>
  <si>
    <t>First-Line Supervisors of Agricultural Crop and Horticultural Workers</t>
  </si>
  <si>
    <t>Directly supervise and coordinate activities of agricultural crop or horticultural workers.</t>
  </si>
  <si>
    <t>45-1011.08</t>
  </si>
  <si>
    <t>First-Line Supervisors of Animal Husbandry and Animal Care Workers</t>
  </si>
  <si>
    <t>Directly supervise and coordinate activities of animal husbandry or animal care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</si>
  <si>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</si>
  <si>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</si>
  <si>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</si>
  <si>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</si>
  <si>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</si>
  <si>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</si>
  <si>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</si>
  <si>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</si>
  <si>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 sort, or classify unprocessed food and other agricultural products by size, weight, color, or condition.</t>
  </si>
  <si>
    <t>45-2091.00</t>
  </si>
  <si>
    <t>Agricultural Equipment Operators</t>
  </si>
  <si>
    <t>Drive and control farm equipment to till soil and to plant, cultivate, and harvest crops. May perform tasks, such as crop baling or hay bucking. May operate stationary equipment to perform post-harvest tasks, such as husking, shelling, threshing, and ginning.</t>
  </si>
  <si>
    <t>45-2092.00</t>
  </si>
  <si>
    <t>Farmworkers and Laborers, Crop, Nursery, and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</si>
  <si>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</si>
  <si>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45-2092.01</t>
  </si>
  <si>
    <t>Nursery Workers</t>
  </si>
  <si>
    <t>Work in nursery facilities or at customer location planting, cultivating, harvesting, and transplanting trees, shrubs, or plants.</t>
  </si>
  <si>
    <t>45-2092.02</t>
  </si>
  <si>
    <t>Farmworkers and Laborers, Crop</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</si>
  <si>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</si>
  <si>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45-2093.00</t>
  </si>
  <si>
    <t>Farmworkers, Farm, Ranch, and Aquacultural Animals</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</si>
  <si>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</si>
  <si>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</si>
  <si>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</si>
  <si>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</si>
  <si>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45-3011.00</t>
  </si>
  <si>
    <t>Fishers and Related Fishing Workers</t>
  </si>
  <si>
    <t>Use nets, fishing rods, traps, or other equipment to catch and gather fish or other aquatic animals from rivers, lakes, or oceans, for human consumption or other uses. May haul game onto ship.</t>
  </si>
  <si>
    <t>45-3021.00</t>
  </si>
  <si>
    <t>Hunters and Trappers</t>
  </si>
  <si>
    <t>Hunt and trap wild animals for human consumption, fur, feed, bait, or other purposes.</t>
  </si>
  <si>
    <t>45-4011.00</t>
  </si>
  <si>
    <t>Forest and Conservation Workers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</si>
  <si>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</si>
  <si>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</si>
  <si>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</si>
  <si>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</si>
  <si>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</si>
  <si>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</si>
  <si>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t>
  </si>
  <si>
    <t>45-4023.00</t>
  </si>
  <si>
    <t>Log Graders and Scalers</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</si>
  <si>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</si>
  <si>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</si>
  <si>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</si>
  <si>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</si>
  <si>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</si>
  <si>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</si>
  <si>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Directly supervise and coordinate activities of construction or extraction workers.</t>
  </si>
  <si>
    <t>47-1011.03</t>
  </si>
  <si>
    <t>Solar Energy Installation Managers</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</si>
  <si>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</si>
  <si>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</si>
  <si>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</si>
  <si>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</si>
  <si>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</si>
  <si>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</si>
  <si>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</si>
  <si>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</si>
  <si>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</si>
  <si>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</si>
  <si>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</si>
  <si>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</si>
  <si>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</si>
  <si>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47-2031.01</t>
  </si>
  <si>
    <t>Construction Carpenters</t>
  </si>
  <si>
    <t>Construct, erect, install, and repair structures and fixtures of wood, plywood, and wallboard, using carpenter's hand tools and power tools.</t>
  </si>
  <si>
    <t>47-2031.02</t>
  </si>
  <si>
    <t>Rough Carpenters</t>
  </si>
  <si>
    <t>Build rough wooden structures, such as concrete forms, scaffolds, tunnel, bridge, or sewer supports, billboard signs, and temporary frame shelters, according to sketches, blueprints, or oral instructions.</t>
  </si>
  <si>
    <t>47-2041.00</t>
  </si>
  <si>
    <t>Carpet Installers</t>
  </si>
  <si>
    <t>Lay and install carpet from rolls or blocks on floors. Install padding and trim flooring materials.</t>
  </si>
  <si>
    <t>47-2042.00</t>
  </si>
  <si>
    <t>Floor Layers, Except Carpet, Wood, and Hard Tiles</t>
  </si>
  <si>
    <t>Apply blocks, strips, or sheets of shock-absorbing, sound-deadening, or decorative coverings to floors.</t>
  </si>
  <si>
    <t>47-2043.00</t>
  </si>
  <si>
    <t>Floor Sanders and Finishers</t>
  </si>
  <si>
    <t>Scrape and sand wooden floors to smooth surfaces using floor scraper and floor sanding machine, and apply coats of finish.</t>
  </si>
  <si>
    <t>47-2044.00</t>
  </si>
  <si>
    <t>Tile and Marble Setters</t>
  </si>
  <si>
    <t>Apply hard tile, marble, and wood tile to walls, floors, ceilings, and roof decks.</t>
  </si>
  <si>
    <t>47-2051.00</t>
  </si>
  <si>
    <t>Cement Masons and Concrete Finishers</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</si>
  <si>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</si>
  <si>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</si>
  <si>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</si>
  <si>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</si>
  <si>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</si>
  <si>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</si>
  <si>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</si>
  <si>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</si>
  <si>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</si>
  <si>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</si>
  <si>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47-2072.00</t>
  </si>
  <si>
    <t>Pile-Driver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</si>
  <si>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</si>
  <si>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</si>
  <si>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</si>
  <si>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</si>
  <si>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</si>
  <si>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</si>
  <si>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</si>
  <si>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</si>
  <si>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</si>
  <si>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</si>
  <si>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</si>
  <si>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</si>
  <si>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</si>
  <si>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</si>
  <si>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</si>
  <si>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</si>
  <si>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</si>
  <si>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</si>
  <si>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</si>
  <si>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</si>
  <si>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</si>
  <si>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</si>
  <si>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</si>
  <si>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</si>
  <si>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</si>
  <si>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</si>
  <si>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</si>
  <si>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</si>
  <si>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</si>
  <si>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</si>
  <si>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</si>
  <si>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</si>
  <si>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</si>
  <si>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Assemble, install, alter, and repair pipelines or pipe systems that carry water, steam, air, or other liquids or gases. May install heating and cooling equipment and mechanical control systems. Includes sprinklerfitters.</t>
  </si>
  <si>
    <t>47-2152.01</t>
  </si>
  <si>
    <t>Pipe Fitters and Steamfitters</t>
  </si>
  <si>
    <t>Lay out, assemble, install, or maintain pipe systems, pipe supports, or related hydraulic or pneumatic equipment for steam, hot water, heating, cooling, lubricating, sprinkling, or industrial production or processing systems.</t>
  </si>
  <si>
    <t>47-2152.02</t>
  </si>
  <si>
    <t>Plumbers</t>
  </si>
  <si>
    <t>Assemble, install, or repair pipes, fittings, or fixtures of heating, water, or drainage systems, according to specifications or plumbing codes.</t>
  </si>
  <si>
    <t>47-2161.00</t>
  </si>
  <si>
    <t>Plasterers and Stucco Masons</t>
  </si>
  <si>
    <t>Apply interior or exterior plaster, cement, stucco, or similar materials. May also set ornamental plaster.</t>
  </si>
  <si>
    <t>47-2171.00</t>
  </si>
  <si>
    <t>Reinforcing Iron and Rebar Workers</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</si>
  <si>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</si>
  <si>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</si>
  <si>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</si>
  <si>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</si>
  <si>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</si>
  <si>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</si>
  <si>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</si>
  <si>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</si>
  <si>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</si>
  <si>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</si>
  <si>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</si>
  <si>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</si>
  <si>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</si>
  <si>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</si>
  <si>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</si>
  <si>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</si>
  <si>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</si>
  <si>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</si>
  <si>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</si>
  <si>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</si>
  <si>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</si>
  <si>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</si>
  <si>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</si>
  <si>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</si>
  <si>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</si>
  <si>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</si>
  <si>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</si>
  <si>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</si>
  <si>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</si>
  <si>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</si>
  <si>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</si>
  <si>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</si>
  <si>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</si>
  <si>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All construction trades helpers not listed separately.</t>
  </si>
  <si>
    <t>47-4011.00</t>
  </si>
  <si>
    <t>Construction and Building Inspectors</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</si>
  <si>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</si>
  <si>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47-4021.00</t>
  </si>
  <si>
    <t>Elevator Installers and Repairers</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</si>
  <si>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</si>
  <si>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</si>
  <si>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</si>
  <si>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</si>
  <si>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</si>
  <si>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</si>
  <si>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</si>
  <si>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</si>
  <si>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</si>
  <si>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repairing guard rails, highway markers, and snow fences. May also mow or clear brush from along road or plow snow from roadway.</t>
  </si>
  <si>
    <t>47-4061.00</t>
  </si>
  <si>
    <t>Rail-Track Laying and Maintenance Equipment Operators</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</si>
  <si>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</si>
  <si>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</si>
  <si>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</si>
  <si>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</si>
  <si>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</si>
  <si>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</si>
  <si>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</si>
  <si>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</si>
  <si>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</si>
  <si>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All construction and related workers not listed separately.</t>
  </si>
  <si>
    <t>47-4099.02</t>
  </si>
  <si>
    <t>Solar Thermal Installers and Technicians</t>
  </si>
  <si>
    <t>Install or repair solar energy systems designed to collect, store, and circulate solar-heated water for residential, commercial or industrial use.</t>
  </si>
  <si>
    <t>47-4099.03</t>
  </si>
  <si>
    <t>Weatherization Installers and Technicians</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</si>
  <si>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</si>
  <si>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</si>
  <si>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</si>
  <si>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Rig derrick equipment and operate pumps to circulate mud through drill hole.</t>
  </si>
  <si>
    <t>47-5012.00</t>
  </si>
  <si>
    <t>Rotary Drill Operators, Oil and Gas</t>
  </si>
  <si>
    <t>Set up or operate a variety of drills to remove underground oil and gas, or remove core samples for testing during oil and gas exploration.</t>
  </si>
  <si>
    <t>47-5013.00</t>
  </si>
  <si>
    <t>Service Unit Operators, Oil, Gas, and Mining</t>
  </si>
  <si>
    <t>Operate equipment to increase oil flow from producing wells or to remove stuck pipe, casing, tools, or other obstructions from drilling wells. May also perform similar services in mining exploration operations. Includes fishing-tool technicians.</t>
  </si>
  <si>
    <t>47-5021.00</t>
  </si>
  <si>
    <t>Earth Drillers, Except Oil and Gas</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</si>
  <si>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</si>
  <si>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47-5031.00</t>
  </si>
  <si>
    <t>Explosives Workers, Ordnance Handling Experts, and Blasters</t>
  </si>
  <si>
    <t>Place and detonate explosives to demolish structures or to loosen, remove, or displace earth, rock, or other materials. May perform specialized handling, storage, and accounting procedures. Includes seismograph shooters.</t>
  </si>
  <si>
    <t>47-5041.00</t>
  </si>
  <si>
    <t>Continuous Mining Machine Operators</t>
  </si>
  <si>
    <t>Operate self-propelled mining machines that rip coal, metal and nonmetal ores, rock, stone, or sand from the mine face and load it onto conveyors or into shuttle cars in a continuous operation.</t>
  </si>
  <si>
    <t>47-5042.00</t>
  </si>
  <si>
    <t>Mine Cutting and Channeling Machine Operators</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</si>
  <si>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</si>
  <si>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47-5049.00</t>
  </si>
  <si>
    <t>Mining Machine Operators, All Other</t>
  </si>
  <si>
    <t>All mining machine operators not listed separately.</t>
  </si>
  <si>
    <t>47-5051.00</t>
  </si>
  <si>
    <t>Rock Splitters, Quarry</t>
  </si>
  <si>
    <t>Separate blocks of rough dimension stone from quarry mass using jackhammer and wedges.</t>
  </si>
  <si>
    <t>47-5061.00</t>
  </si>
  <si>
    <t>Roof Bolters, Mining</t>
  </si>
  <si>
    <t>Operate machinery to install roof support bolts in underground mine.</t>
  </si>
  <si>
    <t>47-5071.00</t>
  </si>
  <si>
    <t>Roustabouts, Oil and Gas</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</si>
  <si>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</si>
  <si>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</si>
  <si>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</si>
  <si>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</si>
  <si>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</si>
  <si>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</si>
  <si>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</si>
  <si>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</si>
  <si>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</si>
  <si>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Directly supervise and coordinate the activities of mechanics, installers, and repairers.</t>
  </si>
  <si>
    <t>49-2011.00</t>
  </si>
  <si>
    <t>Computer, Automated Teller, and Office Machine Repairers</t>
  </si>
  <si>
    <t>Repair, maintain, or install computers, word processing systems, automated teller machines, and electronic office machines, such as duplicating and fax machines.</t>
  </si>
  <si>
    <t>49-2021.00</t>
  </si>
  <si>
    <t>Radio, Cellular, and Tower Equipment Installers and Repairers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</si>
  <si>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</si>
  <si>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49-2021.01</t>
  </si>
  <si>
    <t>Radio Mechanics</t>
  </si>
  <si>
    <t>Test or repair mobile or stationary radio transmitting and receiving equipment and two-way radio communications systems used in ship-to-shore communications and found in service and emergency vehicles.</t>
  </si>
  <si>
    <t>49-2022.00</t>
  </si>
  <si>
    <t>Telecommunications Equipment Installers and Repairers, Except Line Installers</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</si>
  <si>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</si>
  <si>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</si>
  <si>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</si>
  <si>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</si>
  <si>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</si>
  <si>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</si>
  <si>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Repair, maintain, or install electric motors, wiring, or switches.</t>
  </si>
  <si>
    <t>49-2093.00</t>
  </si>
  <si>
    <t>Electrical and Electronics Installers and Repairers,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</si>
  <si>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</si>
  <si>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</si>
  <si>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</si>
  <si>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Repair, test, adjust, or install electronic equipment, such as industrial controls, transmitters, and antennas.</t>
  </si>
  <si>
    <t>49-2095.00</t>
  </si>
  <si>
    <t>Electrical and Electronics Repairers, Powerhouse, Substation, and Relay</t>
  </si>
  <si>
    <t>Inspect, test, repair, or maintain electrical equipment in generating stations, substations, and in-service relays.</t>
  </si>
  <si>
    <t>49-2096.00</t>
  </si>
  <si>
    <t>Electronic Equipment Installers and Repairers, Motor Vehicles</t>
  </si>
  <si>
    <t>Install, diagnose, or repair communications, sound, security, or navigation equipment in motor vehicles.</t>
  </si>
  <si>
    <t>49-2097.00</t>
  </si>
  <si>
    <t>Electronic Home Entertainment Equipment Installers and Repairers</t>
  </si>
  <si>
    <t>Repair, adjust, or install audio or television receivers, stereo systems, camcorders, video systems, or other electronic home entertainment equipment.</t>
  </si>
  <si>
    <t>49-2098.00</t>
  </si>
  <si>
    <t>Security and Fire Alarm Systems Installers</t>
  </si>
  <si>
    <t>Install, program, maintain, or repair security or fire alarm wiring and equipment. Ensure that work is in accordance with relevant codes.</t>
  </si>
  <si>
    <t>49-3011.00</t>
  </si>
  <si>
    <t>Aircraft Mechanics and Service Technicians</t>
  </si>
  <si>
    <t>Diagnose, adjust, repair, or overhaul aircraft engines and assemblies, such as hydraulic and pneumatic systems. Includes helicopter and aircraft engine specialists.</t>
  </si>
  <si>
    <t>49-3021.00</t>
  </si>
  <si>
    <t>Automotive Body and Related Repairers</t>
  </si>
  <si>
    <t>Repair and refinish automotive vehicle bodies and straighten vehicle frames.</t>
  </si>
  <si>
    <t>49-3022.00</t>
  </si>
  <si>
    <t>Automotive Glass Installers and Repairers</t>
  </si>
  <si>
    <t>Replace or repair broken windshields and window glass in motor vehicles.</t>
  </si>
  <si>
    <t>49-3023.00</t>
  </si>
  <si>
    <t>Automotive Service Technicians and Mechanics</t>
  </si>
  <si>
    <t>Diagnose, adjust, repair, or overhaul automotive vehicles.</t>
  </si>
  <si>
    <t>49-3023.01</t>
  </si>
  <si>
    <t>Automotive Master Mechanics</t>
  </si>
  <si>
    <t>Repair automobiles, trucks, buses, and other vehicles. Master mechanics repair virtually any part on the vehicle or specialize in the transmission system.</t>
  </si>
  <si>
    <t>49-3023.02</t>
  </si>
  <si>
    <t>Automotive Specialty Technicians</t>
  </si>
  <si>
    <t>Repair only one system or component on a vehicle, such as brakes, suspension, or radiator.</t>
  </si>
  <si>
    <t>49-3031.00</t>
  </si>
  <si>
    <t>Bus and Truck Mechanics and Diesel Engine Specialists</t>
  </si>
  <si>
    <t>Diagnose, adjust, repair, or overhaul buses and trucks, or maintain and repair any type of diesel engines. Includes mechanics working primarily with automobile or marine diesel engines.</t>
  </si>
  <si>
    <t>49-3041.00</t>
  </si>
  <si>
    <t>Farm Equipment Mechanics and Service Technicians</t>
  </si>
  <si>
    <t>Diagnose, adjust, repair, or overhaul farm machinery and vehicles, such as tractors, harvesters, dairy equipment, and irrigation systems.</t>
  </si>
  <si>
    <t>49-3042.00</t>
  </si>
  <si>
    <t>Mobile Heavy Equipment Mechanics, Except Engines</t>
  </si>
  <si>
    <t>Diagnose, adjust, repair, or overhaul mobile mechanical, hydraulic, and pneumatic equipment, such as cranes, bulldozers, graders, and conveyors, used in construction, logging, and surface mining.</t>
  </si>
  <si>
    <t>49-3043.00</t>
  </si>
  <si>
    <t>Rail Car Repairers</t>
  </si>
  <si>
    <t>Diagnose, adjust, repair, or overhaul railroad rolling stock, mine cars, or mass transit rail cars.</t>
  </si>
  <si>
    <t>49-3051.00</t>
  </si>
  <si>
    <t>Motorboat Mechanics and Service Technicians</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</si>
  <si>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</si>
  <si>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</si>
  <si>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</si>
  <si>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</si>
  <si>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</si>
  <si>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</si>
  <si>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</si>
  <si>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</si>
  <si>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</si>
  <si>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</si>
  <si>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</si>
  <si>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</si>
  <si>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</si>
  <si>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</si>
  <si>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</si>
  <si>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</si>
  <si>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</si>
  <si>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</si>
  <si>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</si>
  <si>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</si>
  <si>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</si>
  <si>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</si>
  <si>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</si>
  <si>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</si>
  <si>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Install or repair heating, central air conditioning, or refrigeration systems, including oil burners, hot-air furnaces, and heating stoves.</t>
  </si>
  <si>
    <t>49-9021.01</t>
  </si>
  <si>
    <t>Heating and Air Conditioning Mechanics and Installers</t>
  </si>
  <si>
    <t>Install, service, or repair heating and air conditioning systems in residences or commercial establishments.</t>
  </si>
  <si>
    <t>49-9021.02</t>
  </si>
  <si>
    <t>Refrigeration Mechanics and Installers</t>
  </si>
  <si>
    <t>Install and repair industrial and commercial refrigerating systems.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</si>
  <si>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</si>
  <si>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</si>
  <si>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</si>
  <si>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</si>
  <si>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</si>
  <si>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</si>
  <si>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</si>
  <si>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</si>
  <si>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</si>
  <si>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</si>
  <si>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</si>
  <si>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</si>
  <si>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</si>
  <si>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</si>
  <si>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</si>
  <si>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</si>
  <si>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</si>
  <si>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Install or repair cables or wires used in electrical power or distribution systems. May erect poles and light or heavy duty transmission towers.</t>
  </si>
  <si>
    <t>49-9052.00</t>
  </si>
  <si>
    <t>Telecommunications Line Installers and Repairers</t>
  </si>
  <si>
    <t>Install and repair telecommunications cable, including fiber optics.</t>
  </si>
  <si>
    <t>49-9061.00</t>
  </si>
  <si>
    <t>Camera and Photographic Equipment Repairers</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</si>
  <si>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</si>
  <si>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</si>
  <si>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</si>
  <si>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</si>
  <si>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</si>
  <si>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</si>
  <si>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Repair percussion, stringed, reed, or wind instruments. May specialize in one area, such as piano tuning.</t>
  </si>
  <si>
    <t>49-9064.00</t>
  </si>
  <si>
    <t>Watch Repairers</t>
  </si>
  <si>
    <t>Repair, clean, and adjust mechanisms of timing instruments, such as watches and clocks. Includes watchmakers, watch technicians, and mechanical timepiece repairers.</t>
  </si>
  <si>
    <t>49-9069.00</t>
  </si>
  <si>
    <t>Precision Instrument and Equipment Repairers, All Other</t>
  </si>
  <si>
    <t>All precision instrument and equipment repairers not listed separately.</t>
  </si>
  <si>
    <t>49-9071.00</t>
  </si>
  <si>
    <t>Maintenance and Repair Workers, General</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</si>
  <si>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</si>
  <si>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</si>
  <si>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</si>
  <si>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</si>
  <si>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</si>
  <si>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</si>
  <si>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Install, service, adjust, or repair coin, vending, or amusement machines including video games, juke boxes, pinball machines, or slot machines.</t>
  </si>
  <si>
    <t>49-9092.00</t>
  </si>
  <si>
    <t>Commercial Divers</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</si>
  <si>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</si>
  <si>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49-9093.00</t>
  </si>
  <si>
    <t>Fabric Menders, Except Garment</t>
  </si>
  <si>
    <t>Repair tears, holes, and other defects in fabrics, such as draperies, linens, parachutes, and tents.</t>
  </si>
  <si>
    <t>49-9094.00</t>
  </si>
  <si>
    <t>Locksmiths and Safe Repairers</t>
  </si>
  <si>
    <t>Repair and open locks; make keys; change locks and safe combinations; and install and repair safes.</t>
  </si>
  <si>
    <t>49-9095.00</t>
  </si>
  <si>
    <t>Manufactured Building and Mobile Home Installers</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</si>
  <si>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</si>
  <si>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</si>
  <si>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</si>
  <si>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</si>
  <si>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</si>
  <si>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</si>
  <si>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Install, inspect, test, maintain, or repair electric gate crossings, signals, signal equipment, track switches, section lines, or intercommunications systems within a railroad system.</t>
  </si>
  <si>
    <t>49-9098.00</t>
  </si>
  <si>
    <t>Helpers--Installation, Maintenance, and Repair Workers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</si>
  <si>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</si>
  <si>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</si>
  <si>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</si>
  <si>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All installation, maintenance, and repair workers not listed separately.</t>
  </si>
  <si>
    <t>49-9099.01</t>
  </si>
  <si>
    <t>Geothermal Technicians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</si>
  <si>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</si>
  <si>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</si>
  <si>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</si>
  <si>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Directly supervise and coordinate the activities of production and operating workers, such as inspectors, precision workers, machine setters and operators, assemblers, fabricators, and plant and system operators.</t>
  </si>
  <si>
    <t>51-2011.00</t>
  </si>
  <si>
    <t>Aircraft Structure, Surfaces, Rigging, and Systems Assemblers</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</si>
  <si>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</si>
  <si>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</si>
  <si>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</si>
  <si>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</si>
  <si>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</si>
  <si>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</si>
  <si>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</si>
  <si>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</si>
  <si>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</si>
  <si>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</si>
  <si>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</si>
  <si>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</si>
  <si>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Construct, assemble, or rebuild machines, such as engines, turbines, and similar equipment used in such industries as construction, extraction, textiles, and paper manufacturing.</t>
  </si>
  <si>
    <t>51-2041.00</t>
  </si>
  <si>
    <t>Structural Metal Fabricators and Fitters</t>
  </si>
  <si>
    <t>Fabricate, position, align, and fit parts of structural metal products.</t>
  </si>
  <si>
    <t>51-2091.00</t>
  </si>
  <si>
    <t>Fiberglass Laminators and Fabricators</t>
  </si>
  <si>
    <t>Laminate layers of fiberglass on molds to form boat decks and hulls, bodies for golf carts, automobiles, or other products.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</si>
  <si>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</si>
  <si>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</si>
  <si>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</si>
  <si>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51-2093.00</t>
  </si>
  <si>
    <t>Timing Device Assemblers and Adjusters</t>
  </si>
  <si>
    <t>Perform precision assembling, adjusting, or calibrating, within narrow tolerances, of timing devices such as digital clocks or timing devices with electrical or electronic components.</t>
  </si>
  <si>
    <t>51-2099.00</t>
  </si>
  <si>
    <t>Assemblers and Fabricators, All Other</t>
  </si>
  <si>
    <t>All assemblers and fabricators not listed separately.</t>
  </si>
  <si>
    <t>51-3011.00</t>
  </si>
  <si>
    <t>Bakers</t>
  </si>
  <si>
    <t>Mix and bake ingredients to produce breads, rolls, cookies, cakes, pies, pastries, or other baked goods.</t>
  </si>
  <si>
    <t>51-3021.00</t>
  </si>
  <si>
    <t>Butchers and Meat Cutters</t>
  </si>
  <si>
    <t>Cut, trim, or prepare consumer-sized portions of meat for use or sale in retail establishments.</t>
  </si>
  <si>
    <t>51-3022.00</t>
  </si>
  <si>
    <t>Meat, Poultry, and Fish Cutters and Trimmers</t>
  </si>
  <si>
    <t>Use hand or hand tools to perform routine cutting and trimming of meat, poultry, and seafood.</t>
  </si>
  <si>
    <t>51-3023.00</t>
  </si>
  <si>
    <t>Slaughterers and Meat Packers</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</si>
  <si>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</si>
  <si>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51-3091.00</t>
  </si>
  <si>
    <t>Food and Tobacco Roasting, Baking, and Drying Machine Operators and Tenders</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</si>
  <si>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</si>
  <si>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</si>
  <si>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</si>
  <si>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</si>
  <si>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</si>
  <si>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</si>
  <si>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Operate or tend cooking equipment, such as steam cooking vats, deep fry cookers, pressure cookers, kettles, and boilers, to prepare food products.</t>
  </si>
  <si>
    <t>51-3099.00</t>
  </si>
  <si>
    <t>Food Processing Workers, All Other</t>
  </si>
  <si>
    <t>All food processing workers not listed separately.</t>
  </si>
  <si>
    <t>51-4011.00</t>
  </si>
  <si>
    <t>Computer-Controlled Machine Tool Operators, Metal and Plastic</t>
  </si>
  <si>
    <t>Operate computer-controlled machines or robots to perform one or more machine functions on metal or plastic work pieces.</t>
  </si>
  <si>
    <t>51-4012.00</t>
  </si>
  <si>
    <t>Computer Numerically Controlled Machine Tool Programmers, Metal and Plastic</t>
  </si>
  <si>
    <t>Develop programs to control machining or processing of metal or plastic parts by automatic machine tools, equipment, or systems.</t>
  </si>
  <si>
    <t>51-4021.00</t>
  </si>
  <si>
    <t>Extruding and Drawing Machine Setters, Operators, and Tenders, Metal and Plastic</t>
  </si>
  <si>
    <t>Set up, operate, or tend machines to extrude or draw thermoplastic or metal materials into tubes, rods, hoses, wire, bars, or structural shapes.</t>
  </si>
  <si>
    <t>51-4022.00</t>
  </si>
  <si>
    <t>Forging Machine Setters, Operators, and Tenders, Metal and Plastic</t>
  </si>
  <si>
    <t>Set up, operate, or tend forging machines to taper, shape, or form metal or plastic parts.</t>
  </si>
  <si>
    <t>51-4023.00</t>
  </si>
  <si>
    <t>Rolling Machine Setters, Operators, and Tenders, Metal and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</si>
  <si>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</si>
  <si>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</si>
  <si>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</si>
  <si>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Set up, operate, or tend machines to saw, cut, shear, slit, punch, crimp, notch, bend, or straighten metal or plastic material.</t>
  </si>
  <si>
    <t>51-4032.00</t>
  </si>
  <si>
    <t>Drilling and Boring Machine Tool Setters, Operators, and Tenders, Metal and Plastic</t>
  </si>
  <si>
    <t>Set up, operate, or tend drilling machines to drill, bore, ream, mill, or countersink metal or plastic work pieces.</t>
  </si>
  <si>
    <t>51-4033.00</t>
  </si>
  <si>
    <t>Grinding, Lapping, Polishing, and Buffing Machine Tool Setters, Operators, and Tenders, Metal and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</si>
  <si>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</si>
  <si>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</si>
  <si>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</si>
  <si>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Set up, operate, or tend lathe and turning machines to turn, bore, thread, form, or face metal or plastic materials, such as wire, rod, or bar stock.</t>
  </si>
  <si>
    <t>51-4035.00</t>
  </si>
  <si>
    <t>Milling and Planing Machine Setters, Operators, and Tenders, Metal and Plastic</t>
  </si>
  <si>
    <t>Set up, operate, or tend milling or planing machines to mill, plane, shape, groove, or profile metal or plastic work pieces.</t>
  </si>
  <si>
    <t>51-4041.00</t>
  </si>
  <si>
    <t>Machinists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</si>
  <si>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</si>
  <si>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</si>
  <si>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</si>
  <si>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Operate or tend furnaces, such as gas, oil, coal, electric-arc or electric induction, open-hearth, or oxygen furnaces, to melt and refine metal before casting or to produce specified types of steel.</t>
  </si>
  <si>
    <t>51-4052.00</t>
  </si>
  <si>
    <t>Pourers and Casters, Metal</t>
  </si>
  <si>
    <t>Operate hand-controlled mechanisms to pour and regulate the flow of molten metal into molds to produce castings or ingots.</t>
  </si>
  <si>
    <t>51-4061.00</t>
  </si>
  <si>
    <t>Model Makers, Metal and Plastic</t>
  </si>
  <si>
    <t>Set up and operate machines, such as lathes, milling and engraving machines, and jig borers to make working models of metal or plastic objects. Includes template makers.</t>
  </si>
  <si>
    <t>51-4062.00</t>
  </si>
  <si>
    <t>Patternmakers, Metal and Plastic</t>
  </si>
  <si>
    <t>Lay out, machine, fit, and assemble castings and parts to metal or plastic foundry patterns, core boxes, or match plates.</t>
  </si>
  <si>
    <t>51-4071.00</t>
  </si>
  <si>
    <t>Foundry Mold and Coremakers</t>
  </si>
  <si>
    <t>Make or form wax or sand cores or molds used in the production of metal castings in foundries.</t>
  </si>
  <si>
    <t>51-4072.00</t>
  </si>
  <si>
    <t>Molding, Coremaking, and Casting Machine Setters, Operators, and Tenders, Metal and Plastic</t>
  </si>
  <si>
    <t>Set up, operate, or tend metal or plastic molding, casting, or coremaking machines to mold or cast metal or thermoplastic parts or products.</t>
  </si>
  <si>
    <t>51-4081.00</t>
  </si>
  <si>
    <t>Multiple Machine Tool Setters, Operators, and Tenders, Metal and Plastic</t>
  </si>
  <si>
    <t>Set up, operate, or tend more than one type of cutting or forming machine tool or robot.</t>
  </si>
  <si>
    <t>51-4111.00</t>
  </si>
  <si>
    <t>Tool and Die Makers</t>
  </si>
  <si>
    <t>Analyze specifications, lay out metal stock, set up and operate machine tools, and fit and assemble parts to make and repair dies, cutting tools, jigs, fixtures, gauges, and machinists' hand tools.</t>
  </si>
  <si>
    <t>51-4121.00</t>
  </si>
  <si>
    <t>Welders, Cutters, Solderers, and Brazers</t>
  </si>
  <si>
    <t>Use hand-welding, flame-cutting, hand soldering, or brazing equipment to weld or join metal components or to fill holes, indentations, or seams of fabricated metal products.</t>
  </si>
  <si>
    <t>51-4121.06</t>
  </si>
  <si>
    <t>Welders, Cutters, and Welder Fitters</t>
  </si>
  <si>
    <t>Use hand-welding or flame-cutting equipment to weld or join metal components or to fill holes, indentations, or seams of fabricated metal products.</t>
  </si>
  <si>
    <t>51-4121.07</t>
  </si>
  <si>
    <t>Solderers and Brazers</t>
  </si>
  <si>
    <t>Braze or solder together components to assemble fabricated metal parts, using soldering iron, torch, or welding machine and flux.</t>
  </si>
  <si>
    <t>51-4122.00</t>
  </si>
  <si>
    <t>Welding, Soldering, and Brazing Machine Setters, Operators, and Tenders</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</si>
  <si>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</si>
  <si>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</si>
  <si>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</si>
  <si>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Set up, operate, or tend heating equipment, such as heat-treating furnaces, flame-hardening machines, induction machines, soaking pits, or vacuum equipment to temper, harden, anneal, or heat-treat metal or plastic objects.</t>
  </si>
  <si>
    <t>51-4192.00</t>
  </si>
  <si>
    <t>Layout Workers, Metal and Plastic</t>
  </si>
  <si>
    <t>Lay out reference points and dimensions on metal or plastic stock or workpieces, such as sheets, plates, tubes, structural shapes, castings, or machine parts, for further processing. Includes shipfitters.</t>
  </si>
  <si>
    <t>51-4193.00</t>
  </si>
  <si>
    <t>Plating and Coating Machine Setters, Operators, and Tenders, Metal and Plastic</t>
  </si>
  <si>
    <t>Set up, operate, or tend plating or coating machines to coat metal or plastic products with chromium, zinc, copper, cadmium, nickel, or other metal to protect or decorate surfaces. Includes electrolytic processes.</t>
  </si>
  <si>
    <t>51-4194.00</t>
  </si>
  <si>
    <t>Tool Grinders, Filers, and Sharpeners</t>
  </si>
  <si>
    <t>Perform precision smoothing, sharpening, polishing, or grinding of metal objects.</t>
  </si>
  <si>
    <t>51-4199.00</t>
  </si>
  <si>
    <t>Metal Workers and Plastic Workers, All Other</t>
  </si>
  <si>
    <t>All metal workers and plastic workers not listed separately.</t>
  </si>
  <si>
    <t>51-5111.00</t>
  </si>
  <si>
    <t>Prepress Technicians and Workers</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</si>
  <si>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</si>
  <si>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</si>
  <si>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</si>
  <si>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</si>
  <si>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</si>
  <si>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</si>
  <si>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Bind books and other publications or finish printed products by hand or machine. May set up binding and finishing machines.</t>
  </si>
  <si>
    <t>51-6011.00</t>
  </si>
  <si>
    <t>Laundry and Dry-Cleaning Workers</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</si>
  <si>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</si>
  <si>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</si>
  <si>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</si>
  <si>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</si>
  <si>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</si>
  <si>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</si>
  <si>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</si>
  <si>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</si>
  <si>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</si>
  <si>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Construct, decorate, or repair leather and leather-like products, such as luggage, shoes, and saddles.</t>
  </si>
  <si>
    <t>51-6042.00</t>
  </si>
  <si>
    <t>Shoe Machine Operators and Tenders</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</si>
  <si>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</si>
  <si>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</si>
  <si>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</si>
  <si>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</si>
  <si>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</si>
  <si>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</si>
  <si>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Design, make, alter, repair, or fit garments.</t>
  </si>
  <si>
    <t>51-6061.00</t>
  </si>
  <si>
    <t>Textile Bleaching and Dyeing Machine Operators and Tenders</t>
  </si>
  <si>
    <t>Operate or tend machines to bleach, shrink, wash, dye, or finish textiles or synthetic or glass fibers.</t>
  </si>
  <si>
    <t>51-6062.00</t>
  </si>
  <si>
    <t>Textile Cutting Machine Setters, Operators, and Tenders</t>
  </si>
  <si>
    <t>Set up, operate, or tend machines that cut textiles.</t>
  </si>
  <si>
    <t>51-6063.00</t>
  </si>
  <si>
    <t>Textile Knitting and Weaving Machine Setters, Operators, and Tenders</t>
  </si>
  <si>
    <t>Set up, operate, or tend machines that knit, loop, weave, or draw in textiles.</t>
  </si>
  <si>
    <t>51-6064.00</t>
  </si>
  <si>
    <t>Textile Winding, Twisting, and Drawing Out Machine Setters, Operators, and Tenders</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</si>
  <si>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</si>
  <si>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</si>
  <si>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</si>
  <si>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Set up, operate, or tend machines that extrude and form continuous filaments from synthetic materials, such as liquid polymer, rayon, and fiberglass.</t>
  </si>
  <si>
    <t>51-6092.00</t>
  </si>
  <si>
    <t>Fabric and Apparel Patternmakers</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</si>
  <si>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</si>
  <si>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</si>
  <si>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</si>
  <si>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</si>
  <si>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</si>
  <si>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</si>
  <si>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All textile, apparel, and furnishings workers not listed separately.</t>
  </si>
  <si>
    <t>51-7011.00</t>
  </si>
  <si>
    <t>Cabinetmakers and Bench Carpenters</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</si>
  <si>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</si>
  <si>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</si>
  <si>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</si>
  <si>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</si>
  <si>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</si>
  <si>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</si>
  <si>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</si>
  <si>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</si>
  <si>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</si>
  <si>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</si>
  <si>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</si>
  <si>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</si>
  <si>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Set up, operate, or tend wood sawing machines. May operate CNC equipment. Includes lead sawyers.</t>
  </si>
  <si>
    <t>51-7042.00</t>
  </si>
  <si>
    <t>Woodworking Machine Setters, Operators, and Tenders, Except Sawing</t>
  </si>
  <si>
    <t>Set up, operate, or tend woodworking machines, such as drill presses, lathes, shapers, routers, sanders, planers, and wood nailing machines. May operate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</si>
  <si>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</si>
  <si>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</si>
  <si>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</si>
  <si>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</si>
  <si>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</si>
  <si>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</si>
  <si>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</si>
  <si>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</si>
  <si>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Coordinate, regulate, or distribute electricity or steam.</t>
  </si>
  <si>
    <t>51-8013.00</t>
  </si>
  <si>
    <t>Power Plant Operators</t>
  </si>
  <si>
    <t>Control, operate, or maintain machinery to generate electric power. Includes auxiliary equipment operators.</t>
  </si>
  <si>
    <t>51-8021.00</t>
  </si>
  <si>
    <t>Stationary Engineers and Boiler Operators</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</si>
  <si>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</si>
  <si>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</si>
  <si>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</si>
  <si>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Operate or control an entire process or system of machines, often through the use of control boards, to transfer or treat water or wastewater.</t>
  </si>
  <si>
    <t>51-8091.00</t>
  </si>
  <si>
    <t>Chemical Plant and System Operators</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</si>
  <si>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</si>
  <si>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</si>
  <si>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</si>
  <si>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</si>
  <si>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</si>
  <si>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</si>
  <si>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</si>
  <si>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</si>
  <si>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</si>
  <si>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All plant and system operators not listed separately.</t>
  </si>
  <si>
    <t>51-8099.01</t>
  </si>
  <si>
    <t>Biofuels Processing Technicians</t>
  </si>
  <si>
    <t>Calculate, measure, load, mix, and process refined feedstock with additives in fermentation or reaction process vessels and monitor production process. Perform, and keep records of, plant maintenance, repairs, and safety inspections.</t>
  </si>
  <si>
    <t>51-8099.02</t>
  </si>
  <si>
    <t>Methane/Landfill Gas Generation System Technicians</t>
  </si>
  <si>
    <t>Monitor, operate, and maintain landfill gas collection system components and environmental monitoring and control systems.</t>
  </si>
  <si>
    <t>51-8099.03</t>
  </si>
  <si>
    <t>Biomass Plant Technicians</t>
  </si>
  <si>
    <t>Control and monitor biomass plant activities and perform maintenance as needed.</t>
  </si>
  <si>
    <t>51-8099.04</t>
  </si>
  <si>
    <t>Hydroelectric Plant Technicians</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</si>
  <si>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</si>
  <si>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51-9011.00</t>
  </si>
  <si>
    <t>Chemical Equipment Operators and Tenders</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</si>
  <si>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</si>
  <si>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</si>
  <si>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</si>
  <si>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</si>
  <si>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</si>
  <si>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</si>
  <si>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Set up, operate, or tend machines to crush, grind, or polish materials, such as coal, glass, grain, stone, food, or rubber.</t>
  </si>
  <si>
    <t>51-9022.00</t>
  </si>
  <si>
    <t>Grinding and Polishing Workers, Hand</t>
  </si>
  <si>
    <t>Grind, sand, or polish, using hand tools or hand-held power tools, a variety of metal, wood, stone, clay, plastic, or glass objects. Includes chippers, buffers, and finishers.</t>
  </si>
  <si>
    <t>51-9023.00</t>
  </si>
  <si>
    <t>Mixing and Blending Machine Setters, Operators, and Tenders</t>
  </si>
  <si>
    <t>Set up, operate, or tend machines to mix or blend materials, such as chemicals, tobacco, liquids, color pigments, or explosive ingredients.</t>
  </si>
  <si>
    <t>51-9031.00</t>
  </si>
  <si>
    <t>Cutters and Trimmers, Hand</t>
  </si>
  <si>
    <t>Use hand tools or hand-held power tools to cut and trim a variety of manufactured items, such as carpet, fabric, stone, glass, or rubber.</t>
  </si>
  <si>
    <t>51-9032.00</t>
  </si>
  <si>
    <t>Cutting and Slicing Machine Setters, Operators, and Tenders</t>
  </si>
  <si>
    <t>Set up, operate, or tend machines that cut or slice materials, such as glass, stone, cork, rubber, tobacco, food, paper, or insulating material.</t>
  </si>
  <si>
    <t>51-9041.00</t>
  </si>
  <si>
    <t>Extruding, Forming, Pressing, and Compacting Machine Setters, Operators, and Tenders</t>
  </si>
  <si>
    <t>Set up, operate, or tend machines, such as glass forming machines, plodder machines, and tuber machines, to shape and form products, such as glassware, food, rubber, soap, brick, tile, clay, wax, tobacco, or cosmetics.</t>
  </si>
  <si>
    <t>51-9051.00</t>
  </si>
  <si>
    <t>Furnace, Kiln, Oven, Drier, and Kettle Operators and Tenders</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</si>
  <si>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</si>
  <si>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</si>
  <si>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</si>
  <si>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</si>
  <si>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</si>
  <si>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</si>
  <si>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Design, fabricate, adjust, repair, or appraise jewelry, gold, silver, other precious metals, or gems. Includes diamond polishers and gem cutters, and persons who perform precision casting and modeling of molds, casting metal in molds, or setting precious and semi-precious stones for jewelry and related products.</t>
  </si>
  <si>
    <t>51-9071.01</t>
  </si>
  <si>
    <t>Jewelers</t>
  </si>
  <si>
    <t>Fabricate and repair jewelry articles. Make models or molds to create jewelry items.</t>
  </si>
  <si>
    <t>51-9071.06</t>
  </si>
  <si>
    <t>Gem and Diamond Workers</t>
  </si>
  <si>
    <t>Fabricate, finish, or evaluate the quality of gems and diamonds used in jewelry or industrial tools.</t>
  </si>
  <si>
    <t>51-9071.07</t>
  </si>
  <si>
    <t>Precious Metal Workers</t>
  </si>
  <si>
    <t>Cast, anneal, solder, hammer, or shape gold, silver, pewter or other metals to form jewelry or other metal items such as goblets or candlesticks.</t>
  </si>
  <si>
    <t>51-9081.00</t>
  </si>
  <si>
    <t>Dental Laboratory Technicians</t>
  </si>
  <si>
    <t>Construct and repair full or partial dentures or dental appliances.</t>
  </si>
  <si>
    <t>51-9082.00</t>
  </si>
  <si>
    <t>Medical Appliance Technicians</t>
  </si>
  <si>
    <t>Construct, fit,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</si>
  <si>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</si>
  <si>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</si>
  <si>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</si>
  <si>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</si>
  <si>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</si>
  <si>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Operate or tend machines to prepare industrial or consumer products for storage or shipment. Includes cannery workers who pack food products.</t>
  </si>
  <si>
    <t>51-9121.00</t>
  </si>
  <si>
    <t>Coating, Painting, and Spraying Machine Setters, Operators, and Tenders</t>
  </si>
  <si>
    <t>Set up, operate, or tend machines to coat or paint any of a wide variety of products, including glassware, cloth, ceramics, metal, plastic, paper, or wood, with lacquer, silver, copper, rubber, varnish, glaze, enamel, oil, or rust-proofing materials.</t>
  </si>
  <si>
    <t>51-9122.00</t>
  </si>
  <si>
    <t>Painters, Transportation Equipment</t>
  </si>
  <si>
    <t>Operate or tend painting machines to paint surfaces of transportation equipment, such as automobiles, buses, trucks, trains, boats, and airplanes. Includes painters in auto body repair facilities.</t>
  </si>
  <si>
    <t>51-9123.00</t>
  </si>
  <si>
    <t>Painting, Coating, and Decorating Workers</t>
  </si>
  <si>
    <t>Paint, coat, or decorate articles such as furniture, glass, plateware, pottery, jewelry, toys, books, or leather.</t>
  </si>
  <si>
    <t>51-9141.00</t>
  </si>
  <si>
    <t>Semiconductor Processors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</si>
  <si>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</si>
  <si>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</si>
  <si>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</si>
  <si>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Perform work involved in developing and processing photographic images from film or digital media. May perform precision tasks such as editing photographic negatives and prints.</t>
  </si>
  <si>
    <t>51-9191.00</t>
  </si>
  <si>
    <t>Adhesive Bonding Machine Operators and Tenders</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</si>
  <si>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</si>
  <si>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</si>
  <si>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</si>
  <si>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Operate or tend machines to wash or clean products, such as barrels or kegs, glass items, tin plate, food, pulp, coal, plastic, or rubber, to remove impurities.</t>
  </si>
  <si>
    <t>51-9193.00</t>
  </si>
  <si>
    <t>Cooling and Freezing Equipment Operators and Tenders</t>
  </si>
  <si>
    <t>Operate or tend equipment, such as cooling and freezing units, refrigerators, batch freezers, and freezing tunnels, to cool or freeze products, food, blood plasma, and chemicals.</t>
  </si>
  <si>
    <t>51-9194.00</t>
  </si>
  <si>
    <t>Etchers and Engravers</t>
  </si>
  <si>
    <t>Engrave or etch metal, wood, rubber, or other materials. Includes such workers as etcher-circuit processors, pantograph engravers, and silk screen etchers.</t>
  </si>
  <si>
    <t>51-9195.00</t>
  </si>
  <si>
    <t>Molders, Shapers, and Casters, Except Metal and Plastic</t>
  </si>
  <si>
    <t>Mold, shape, form, cast, or carve products such as food products, figurines, tile, pipes, and candles consisting of clay, glass, plaster, concrete, stone, or combinations of materials.</t>
  </si>
  <si>
    <t>51-9195.03</t>
  </si>
  <si>
    <t>Stone Cutters and Carvers, Manufacturing</t>
  </si>
  <si>
    <t>Cut or carve stone according to diagrams and patterns.</t>
  </si>
  <si>
    <t>51-9195.04</t>
  </si>
  <si>
    <t>Glass Blowers, Molders, Benders, and Finishers</t>
  </si>
  <si>
    <t>Shape molten glass according to patterns.</t>
  </si>
  <si>
    <t>51-9195.05</t>
  </si>
  <si>
    <t>Potters, Manufacturing</t>
  </si>
  <si>
    <t>Operate production machines such as pug mill, jigger machine, or potter's wheel to process clay in manufacture of ceramic, pottery and stoneware products.</t>
  </si>
  <si>
    <t>51-9195.07</t>
  </si>
  <si>
    <t>Molding and Casting Workers</t>
  </si>
  <si>
    <t>Perform a variety of duties such as mixing materials, assembling mold parts, filling molds, and stacking molds to mold and cast a wide range of products.</t>
  </si>
  <si>
    <t>51-9196.00</t>
  </si>
  <si>
    <t>Paper Goods Machine Setters, Operators, and Tenders</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</si>
  <si>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</si>
  <si>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</si>
  <si>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</si>
  <si>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</si>
  <si>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</si>
  <si>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</si>
  <si>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</si>
  <si>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</si>
  <si>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</si>
  <si>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</si>
  <si>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51-9199.01</t>
  </si>
  <si>
    <t>Recycling and Reclamation Workers</t>
  </si>
  <si>
    <t>Prepare and sort materials or products for recycling. Identify and remove hazardous substances. Dismantle components of products such as appliances.</t>
  </si>
  <si>
    <t>53-1011.00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</si>
  <si>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</si>
  <si>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</si>
  <si>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53-1021.00</t>
  </si>
  <si>
    <t>First-Line Supervisors of Helpers, Laborers, and Material Movers, Hand</t>
  </si>
  <si>
    <t>Directly supervise and coordinate the activities of helpers, laborers, or material movers.</t>
  </si>
  <si>
    <t>53-1021.01</t>
  </si>
  <si>
    <t>Recycling Coordinators</t>
  </si>
  <si>
    <t>Supervise curbside and drop-off recycling programs for municipal governments or private firms.</t>
  </si>
  <si>
    <t>53-1031.00</t>
  </si>
  <si>
    <t>First-Line Supervisors of Transportation and Material-Moving Machine and Vehicle Operators</t>
  </si>
  <si>
    <t>Directly supervise and coordinate activities of transportation and material-moving machine and vehicle operators and helpers.</t>
  </si>
  <si>
    <t>53-2011.00</t>
  </si>
  <si>
    <t>Airline Pilots, Copilots, and Flight Engineers</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</si>
  <si>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</si>
  <si>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53-2012.00</t>
  </si>
  <si>
    <t>Commercial Pilots</t>
  </si>
  <si>
    <t>Pilot and navigate the flight of fixed-winged aircraft on nonscheduled air carrier routes, or helicopters. Requires Commercial Pilot certificate. Includes charter pilots with similar certification, and air ambulance and air tour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</si>
  <si>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</si>
  <si>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</si>
  <si>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</si>
  <si>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</si>
  <si>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</si>
  <si>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</si>
  <si>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</si>
  <si>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</si>
  <si>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Provide personal services to ensure the safety, security, and comfort of airline passengers during flight. Greet passengers, verify tickets, explain use of safety equipment, and serve food or beverages.</t>
  </si>
  <si>
    <t>53-3011.00</t>
  </si>
  <si>
    <t>Ambulance Drivers and Attendants, Except Emergency Medical Technicians</t>
  </si>
  <si>
    <t>Drive ambulance or assist ambulance driver in transporting sick, injured, or convalescent persons. Assist in lifting patients.</t>
  </si>
  <si>
    <t>53-3021.00</t>
  </si>
  <si>
    <t>Bus Drivers, Transit and Intercity</t>
  </si>
  <si>
    <t>Drive bus or motor coach, including regular route operations, charters, and private carriage. May assist passengers with baggage. May collect fares or tickets.</t>
  </si>
  <si>
    <t>53-3022.00</t>
  </si>
  <si>
    <t>Bus Drivers, School or Special Client</t>
  </si>
  <si>
    <t>Transport students or special clients, such as the elderly or persons with disabilities. Ensure adherence to safety rules. May assist passengers in boarding or exiting.</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</si>
  <si>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</si>
  <si>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</si>
  <si>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</si>
  <si>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53-3032.00</t>
  </si>
  <si>
    <t>Heavy and Tractor-Trailer Truck Drivers</t>
  </si>
  <si>
    <t>Drive a tractor-trailer combination or a truck with a capacity of at least 26,000 pounds Gross Vehicle Weight (GVW). May be required to unload truck. Requires commercial drivers' license.</t>
  </si>
  <si>
    <t>53-3033.00</t>
  </si>
  <si>
    <t>Light Truck or Delivery Services Drivers</t>
  </si>
  <si>
    <t>Drive a light vehicle, such as a truck or van, with a capacity of less than 26,000 pounds Gross Vehicle Weight (GVW), primarily to deliver or pick up merchandise or to deliver packages. May load and unload vehicle.</t>
  </si>
  <si>
    <t>53-3041.00</t>
  </si>
  <si>
    <t>Taxi Drivers and Chauffeurs</t>
  </si>
  <si>
    <t>Drive automobiles, vans, or limousines to transport passengers. May occasionally carry cargo. Includes hearse drivers.</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</si>
  <si>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</si>
  <si>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</si>
  <si>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</si>
  <si>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</si>
  <si>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</si>
  <si>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</si>
  <si>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53-4012.00</t>
  </si>
  <si>
    <t>Locomotive Firers</t>
  </si>
  <si>
    <t>Monitor locomotive instruments and watch for dragging equipment, obstacles on rights-of-way, and train signals during run. Watch for and relay traffic signals from yard workers to yard engineer in railroad yard.</t>
  </si>
  <si>
    <t>53-4013.00</t>
  </si>
  <si>
    <t>Rail Yard Engineers, Dinkey Operators, and Hostlers</t>
  </si>
  <si>
    <t>Drive switching or other locomotive or dinkey engines within railroad yard, industrial plant, quarry, construction project, or similar location.</t>
  </si>
  <si>
    <t>53-4021.00</t>
  </si>
  <si>
    <t>Railroad Brake, Signal, and Switch Operators</t>
  </si>
  <si>
    <t>Operate railroad track switches. Couple or uncouple rolling stock to make up or break up trains. Signal engineers by hand or flagging. May inspect couplings, air hoses, journal boxes, and hand brakes.</t>
  </si>
  <si>
    <t>53-4031.00</t>
  </si>
  <si>
    <t>Railroad Conductors and Yardmasters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</si>
  <si>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</si>
  <si>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</si>
  <si>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</si>
  <si>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</si>
  <si>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</si>
  <si>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</si>
  <si>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</si>
  <si>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</si>
  <si>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</si>
  <si>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</si>
  <si>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</si>
  <si>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</si>
  <si>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Command or supervise operations of ships and water vessels, such as tugboats and ferryboats. Required to hold license issued by U.S. Coast Guard.</t>
  </si>
  <si>
    <t>53-5021.01</t>
  </si>
  <si>
    <t>Ship and Boat Captains</t>
  </si>
  <si>
    <t>Command vessels in oceans, bays, lakes, rivers, or coastal waters.</t>
  </si>
  <si>
    <t>53-5021.02</t>
  </si>
  <si>
    <t>Mates- Ship, Boat, and Barge</t>
  </si>
  <si>
    <t>Supervise or coordinate activities of crew aboard ships, boats, barges, or dredges.</t>
  </si>
  <si>
    <t>53-5021.03</t>
  </si>
  <si>
    <t>Pilots, Ship</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</si>
  <si>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</si>
  <si>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</si>
  <si>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</si>
  <si>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</si>
  <si>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</si>
  <si>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</si>
  <si>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</si>
  <si>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</si>
  <si>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</si>
  <si>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</si>
  <si>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</si>
  <si>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Lot Attendants</t>
  </si>
  <si>
    <t>Park vehicles or issue tickets for customers in a parking lot or garage. May collect fee.</t>
  </si>
  <si>
    <t>53-6031.00</t>
  </si>
  <si>
    <t>Automotive and Watercraft Service Attendants</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</si>
  <si>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</si>
  <si>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</si>
  <si>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</si>
  <si>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</si>
  <si>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</si>
  <si>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</si>
  <si>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</si>
  <si>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</si>
  <si>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</si>
  <si>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</si>
  <si>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</si>
  <si>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</si>
  <si>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Inspect and monitor transportation equipment, vehicles, or systems to ensure compliance with regulations and safety standards.</t>
  </si>
  <si>
    <t>53-6051.08</t>
  </si>
  <si>
    <t>Freight and Cargo Inspectors</t>
  </si>
  <si>
    <t>Inspect the handling, storage, and stowing of freight and cargoes.</t>
  </si>
  <si>
    <t>53-6061.00</t>
  </si>
  <si>
    <t>Transportation Attendants, Except Flight Attendants</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</si>
  <si>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</si>
  <si>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</si>
  <si>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</si>
  <si>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</si>
  <si>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</si>
  <si>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</si>
  <si>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Control or tend conveyors or conveyor systems that move materials or products to and from stockpiles, processing stations, departments, or vehicles. May control speed and routing of materials or products.</t>
  </si>
  <si>
    <t>53-7021.00</t>
  </si>
  <si>
    <t>Crane and Tower Operators</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</si>
  <si>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</si>
  <si>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</si>
  <si>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</si>
  <si>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</si>
  <si>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53-7032.00</t>
  </si>
  <si>
    <t>Excavating and Loading Machine and Dragline Operators</t>
  </si>
  <si>
    <t>Operate or tend machinery equipped with scoops, shovels, or buckets, to excavate and load loose materials.</t>
  </si>
  <si>
    <t>53-7033.00</t>
  </si>
  <si>
    <t>Loading Machine Operators, Underground Mining</t>
  </si>
  <si>
    <t>Operate underground loading machine to load coal, ore, or rock into shuttle or mine car or onto conveyors. Loading equipment may include power shovels, hoisting engines equipped with cable-drawn scraper or scoop, or machines equipped with gathering arms and conveyor.</t>
  </si>
  <si>
    <t>53-7041.00</t>
  </si>
  <si>
    <t>Hoist and Winch Operators</t>
  </si>
  <si>
    <t>Operate or tend hoists or winches to lift and pull loads using power-operated cable equipment.</t>
  </si>
  <si>
    <t>53-7051.00</t>
  </si>
  <si>
    <t>Industrial Truck and Tractor Operators</t>
  </si>
  <si>
    <t>Operate industrial trucks or tractors equipped to move materials around a warehouse, storage yard, factory, construction site, or similar location.</t>
  </si>
  <si>
    <t>53-7061.00</t>
  </si>
  <si>
    <t>Cleaners of Vehicles and Equipment</t>
  </si>
  <si>
    <t>Wash or otherwise clean vehicles, machinery, and other equipment. Use such materials as water, cleaning agents, brushes, cloths, and hoses.</t>
  </si>
  <si>
    <t>53-7062.00</t>
  </si>
  <si>
    <t>Laborers and Freight, Stock, and Material Movers, Hand</t>
  </si>
  <si>
    <t>Manually move freight, stock, or other materials or perform other general labor. Includes all manual laborers not elsewhere classified.</t>
  </si>
  <si>
    <t>53-7063.00</t>
  </si>
  <si>
    <t>Machine Feeders and Offbearers</t>
  </si>
  <si>
    <t>Feed materials into or remove materials from machines or equipment that is automatic or tended by other workers.</t>
  </si>
  <si>
    <t>53-7064.00</t>
  </si>
  <si>
    <t>Packers and Packagers, Hand</t>
  </si>
  <si>
    <t>Pack or package by hand a wide variety of products and materials.</t>
  </si>
  <si>
    <t>53-7071.00</t>
  </si>
  <si>
    <t>Gas Compressor and Gas Pumping Station Operators</t>
  </si>
  <si>
    <t>Operate steam, gas, electric motor, or internal combustion 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</si>
  <si>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</si>
  <si>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</si>
  <si>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</si>
  <si>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</si>
  <si>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</si>
  <si>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</si>
  <si>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</si>
  <si>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</si>
  <si>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Collect and dump refuse or recyclable materials from containers into truck. May drive truck.</t>
  </si>
  <si>
    <t>53-7111.00</t>
  </si>
  <si>
    <t>Mine Shuttle Car Operators</t>
  </si>
  <si>
    <t>Operate diesel or electric-powered shuttle car in underground mine to transport materials from working face to mine cars or conveyor.</t>
  </si>
  <si>
    <t>53-7121.00</t>
  </si>
  <si>
    <t>Tank Car, Truck, and Ship Loaders</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</si>
  <si>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</si>
  <si>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</si>
  <si>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</si>
  <si>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</si>
  <si>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</si>
  <si>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</si>
  <si>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</si>
  <si>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</si>
  <si>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</si>
  <si>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</si>
  <si>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</si>
  <si>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</si>
  <si>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</si>
  <si>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</si>
  <si>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</si>
  <si>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</si>
  <si>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</si>
  <si>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</si>
  <si>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</si>
  <si>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</si>
  <si>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</si>
  <si>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</si>
  <si>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</si>
  <si>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</si>
  <si>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</si>
  <si>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</si>
  <si>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</si>
  <si>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</si>
  <si>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</si>
  <si>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</si>
  <si>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</si>
  <si>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</si>
  <si>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</si>
  <si>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</si>
  <si>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</si>
  <si>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</si>
  <si>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</si>
  <si>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</si>
  <si>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</si>
  <si>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</si>
  <si>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</si>
  <si>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</si>
  <si>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</si>
  <si>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</si>
  <si>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</si>
  <si>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</si>
  <si>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</si>
  <si>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</si>
  <si>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</si>
  <si>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</si>
  <si>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</si>
  <si>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 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</si>
  <si>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</si>
  <si>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</si>
  <si>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</si>
  <si>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55-3017.00</t>
  </si>
  <si>
    <t>Radar and Sonar Technicians</t>
  </si>
  <si>
    <t>Operate equipment using radio or sound wave technology to identify, track, and analyze objects or natural phenomena of military interest. Includes airborne, shipboard, and terrestrial positions. May perform minor maintenance.</t>
  </si>
  <si>
    <t>55-3018.00</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</si>
  <si>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</si>
  <si>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</si>
  <si>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</si>
  <si>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</si>
  <si>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All military enlisted tactical operations and air/weapons specialists and crew members not listed separately.</t>
  </si>
  <si>
    <t>2017-02-22</t>
  </si>
  <si>
    <t>2017-03-05</t>
  </si>
  <si>
    <t>2017-04-04</t>
  </si>
  <si>
    <t>2017-05-03</t>
  </si>
  <si>
    <t>2017-06-20</t>
  </si>
  <si>
    <t>2017-06-03</t>
  </si>
  <si>
    <t>2017-07-01</t>
  </si>
  <si>
    <t>2017-08-30</t>
  </si>
  <si>
    <t>2017-09-05</t>
  </si>
  <si>
    <t>2017-09-20</t>
  </si>
  <si>
    <t>2017-09-27</t>
  </si>
  <si>
    <t>2017-10-03</t>
  </si>
  <si>
    <t>2017-10-09</t>
  </si>
  <si>
    <t>2017-10-25</t>
  </si>
  <si>
    <t>2017-10-31</t>
  </si>
  <si>
    <t>2017-11-08</t>
  </si>
  <si>
    <t>2017-11-12</t>
  </si>
  <si>
    <t>2017-11-28</t>
  </si>
  <si>
    <t>2017-12-05</t>
  </si>
  <si>
    <t>2017-12-20</t>
  </si>
  <si>
    <t>2017-12-31</t>
  </si>
  <si>
    <t>2018-01-04</t>
  </si>
  <si>
    <t>2018-01-25</t>
  </si>
  <si>
    <t>2018-02-20</t>
  </si>
  <si>
    <t>2018-03-04</t>
  </si>
  <si>
    <t>2018-03-05</t>
  </si>
  <si>
    <t>2018-03-15</t>
  </si>
  <si>
    <t>2018-03-20</t>
  </si>
  <si>
    <t>2018-03-28</t>
  </si>
  <si>
    <t>2018-03-31</t>
  </si>
  <si>
    <t>2018-04-05</t>
  </si>
  <si>
    <t>2018-05-30</t>
  </si>
  <si>
    <t>2018-06-09</t>
  </si>
  <si>
    <t>Region</t>
  </si>
  <si>
    <t>Facullty</t>
  </si>
  <si>
    <t>North</t>
  </si>
  <si>
    <t>South</t>
  </si>
  <si>
    <t>East</t>
  </si>
  <si>
    <t>West</t>
  </si>
  <si>
    <t>Northeast</t>
  </si>
  <si>
    <t>Central</t>
  </si>
  <si>
    <t>Psychology</t>
  </si>
  <si>
    <t>Arts</t>
  </si>
  <si>
    <t>Energy</t>
  </si>
  <si>
    <t>Education</t>
  </si>
  <si>
    <t>Healthcare</t>
  </si>
  <si>
    <t>Government</t>
  </si>
  <si>
    <t>Tourism</t>
  </si>
  <si>
    <t>TONY Corp</t>
  </si>
  <si>
    <t>XYZ Inc</t>
  </si>
  <si>
    <t>QWERTY</t>
  </si>
  <si>
    <t>iCOMPANY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</si>
</sst>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0" fontId="0" fillId="0" borderId="0" xfId="0" applyNumberFormat="1"/>
    <xf numFmtId="49" fontId="0" fillId="2" borderId="0" xfId="0" applyNumberFormat="1" applyFill="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1"/>
  <sheetViews>
    <sheetView tabSelected="1" topLeftCell="F1" workbookViewId="0">
      <selection activeCell="P1" sqref="P1:EF560"/>
    </sheetView>
  </sheetViews>
  <sheetFormatPr baseColWidth="10" defaultColWidth="8.83203125" defaultRowHeight="15" x14ac:dyDescent="0.2"/>
  <cols>
    <col min="1" max="1" width="7.1640625" style="3" bestFit="1" customWidth="1"/>
    <col min="2" max="3" width="8.83203125" style="1"/>
    <col min="13" max="13" width="8.83203125" style="2"/>
  </cols>
  <sheetData>
    <row r="1" spans="1:19" x14ac:dyDescent="0.2">
      <c r="A1" s="3" t="s">
        <v>18</v>
      </c>
      <c r="B1" s="4" t="s">
        <v>36</v>
      </c>
      <c r="C1" s="1" t="s">
        <v>4</v>
      </c>
      <c r="D1" t="s">
        <v>0</v>
      </c>
      <c r="E1" t="s">
        <v>1</v>
      </c>
      <c r="F1" s="5" t="s">
        <v>2</v>
      </c>
      <c r="G1" t="s">
        <v>3</v>
      </c>
      <c r="H1" t="s">
        <v>13</v>
      </c>
      <c r="I1" t="s">
        <v>14</v>
      </c>
      <c r="J1" t="s">
        <v>15</v>
      </c>
      <c r="K1" t="s">
        <v>16</v>
      </c>
      <c r="L1" t="s">
        <v>50</v>
      </c>
      <c r="M1" s="2" t="s">
        <v>51</v>
      </c>
      <c r="N1" s="5" t="s">
        <v>3416</v>
      </c>
      <c r="O1" s="5" t="s">
        <v>3417</v>
      </c>
      <c r="P1" s="6"/>
      <c r="Q1" s="6"/>
      <c r="R1" s="6"/>
      <c r="S1" s="6"/>
    </row>
    <row r="2" spans="1:19" x14ac:dyDescent="0.2">
      <c r="A2" s="3">
        <v>1</v>
      </c>
      <c r="B2" s="1" t="s">
        <v>37</v>
      </c>
      <c r="C2" s="1" t="s">
        <v>9</v>
      </c>
      <c r="D2" t="s">
        <v>11</v>
      </c>
      <c r="E2" t="s">
        <v>3431</v>
      </c>
      <c r="F2" t="s">
        <v>3426</v>
      </c>
      <c r="G2" t="s">
        <v>12</v>
      </c>
      <c r="H2">
        <v>27</v>
      </c>
      <c r="I2">
        <v>35</v>
      </c>
      <c r="J2">
        <v>1</v>
      </c>
      <c r="K2">
        <v>3</v>
      </c>
      <c r="L2">
        <v>1</v>
      </c>
      <c r="M2" s="2" t="str">
        <f>VLOOKUP(B2,ONET!$A$2:$C$1111,2,FALSE)</f>
        <v>Computer Systems Analysts</v>
      </c>
      <c r="N2" t="s">
        <v>3418</v>
      </c>
      <c r="O2" t="s">
        <v>21</v>
      </c>
    </row>
    <row r="3" spans="1:19" x14ac:dyDescent="0.2">
      <c r="A3" s="3">
        <f>A2+1</f>
        <v>2</v>
      </c>
      <c r="B3" s="1" t="s">
        <v>38</v>
      </c>
      <c r="C3" s="1" t="s">
        <v>9</v>
      </c>
      <c r="D3" t="s">
        <v>17</v>
      </c>
      <c r="E3" t="s">
        <v>3431</v>
      </c>
      <c r="F3" t="s">
        <v>3426</v>
      </c>
      <c r="G3" t="s">
        <v>12</v>
      </c>
      <c r="H3">
        <v>25</v>
      </c>
      <c r="I3">
        <v>30</v>
      </c>
      <c r="J3">
        <v>1</v>
      </c>
      <c r="K3">
        <v>99</v>
      </c>
      <c r="L3">
        <v>1</v>
      </c>
      <c r="M3" s="2" t="str">
        <f>VLOOKUP(B3,ONET!$A$2:$C$1111,2,FALSE)</f>
        <v>Electronics Engineers, Except Computer</v>
      </c>
      <c r="N3" t="s">
        <v>3419</v>
      </c>
      <c r="O3" t="s">
        <v>3424</v>
      </c>
    </row>
    <row r="4" spans="1:19" x14ac:dyDescent="0.2">
      <c r="A4" s="3">
        <f t="shared" ref="A4:A67" si="0">A3+1</f>
        <v>3</v>
      </c>
      <c r="B4" s="1" t="s">
        <v>37</v>
      </c>
      <c r="C4" s="1" t="s">
        <v>9</v>
      </c>
      <c r="D4" t="s">
        <v>39</v>
      </c>
      <c r="E4" t="s">
        <v>3431</v>
      </c>
      <c r="F4" t="s">
        <v>3426</v>
      </c>
      <c r="G4" t="s">
        <v>12</v>
      </c>
      <c r="H4">
        <v>0</v>
      </c>
      <c r="I4">
        <v>99</v>
      </c>
      <c r="J4">
        <v>0</v>
      </c>
      <c r="K4">
        <v>99</v>
      </c>
      <c r="L4">
        <v>1</v>
      </c>
      <c r="M4" s="2" t="str">
        <f>VLOOKUP(B4,ONET!$A$2:$C$1111,2,FALSE)</f>
        <v>Computer Systems Analysts</v>
      </c>
      <c r="N4" t="s">
        <v>3420</v>
      </c>
      <c r="O4" t="s">
        <v>3425</v>
      </c>
    </row>
    <row r="5" spans="1:19" x14ac:dyDescent="0.2">
      <c r="A5" s="3">
        <f t="shared" si="0"/>
        <v>4</v>
      </c>
      <c r="B5" s="1" t="s">
        <v>37</v>
      </c>
      <c r="C5" s="1" t="s">
        <v>3383</v>
      </c>
      <c r="D5" t="str">
        <f>LEFT(M5,10)</f>
        <v>Computer S</v>
      </c>
      <c r="E5" t="s">
        <v>3431</v>
      </c>
      <c r="F5" t="s">
        <v>3426</v>
      </c>
      <c r="G5" t="s">
        <v>12</v>
      </c>
      <c r="H5">
        <f ca="1">RANDBETWEEN(20,28)</f>
        <v>20</v>
      </c>
      <c r="I5">
        <f ca="1">RANDBETWEEN(H5+1,45)</f>
        <v>28</v>
      </c>
      <c r="J5">
        <f ca="1">RANDBETWEEN(0,2)</f>
        <v>2</v>
      </c>
      <c r="K5">
        <v>99</v>
      </c>
      <c r="L5">
        <f ca="1">RANDBETWEEN(1,3)</f>
        <v>1</v>
      </c>
      <c r="M5" s="2" t="str">
        <f>VLOOKUP(B5,ONET!$A$2:$C$1111,2,FALSE)</f>
        <v>Computer Systems Analysts</v>
      </c>
      <c r="N5" t="s">
        <v>3421</v>
      </c>
      <c r="O5" t="s">
        <v>24</v>
      </c>
    </row>
    <row r="6" spans="1:19" x14ac:dyDescent="0.2">
      <c r="A6" s="3">
        <f t="shared" si="0"/>
        <v>5</v>
      </c>
      <c r="B6" s="1" t="s">
        <v>37</v>
      </c>
      <c r="C6" s="1" t="s">
        <v>3383</v>
      </c>
      <c r="D6" t="str">
        <f t="shared" ref="D6:D69" si="1">LEFT(M6,10)</f>
        <v>Computer S</v>
      </c>
      <c r="E6" t="s">
        <v>3431</v>
      </c>
      <c r="F6" t="s">
        <v>3426</v>
      </c>
      <c r="G6" t="s">
        <v>12</v>
      </c>
      <c r="H6">
        <f t="shared" ref="H6:H69" ca="1" si="2">RANDBETWEEN(20,28)</f>
        <v>24</v>
      </c>
      <c r="I6">
        <f t="shared" ref="I6:I69" ca="1" si="3">RANDBETWEEN(H6+1,45)</f>
        <v>42</v>
      </c>
      <c r="J6">
        <f t="shared" ref="J6:J69" ca="1" si="4">RANDBETWEEN(0,2)</f>
        <v>0</v>
      </c>
      <c r="K6">
        <v>99</v>
      </c>
      <c r="L6">
        <f t="shared" ref="L6:L69" ca="1" si="5">RANDBETWEEN(1,3)</f>
        <v>2</v>
      </c>
      <c r="M6" s="2" t="str">
        <f>VLOOKUP(B6,ONET!$A$2:$C$1111,2,FALSE)</f>
        <v>Computer Systems Analysts</v>
      </c>
      <c r="N6" t="s">
        <v>3422</v>
      </c>
      <c r="O6" t="s">
        <v>21</v>
      </c>
    </row>
    <row r="7" spans="1:19" x14ac:dyDescent="0.2">
      <c r="A7" s="3">
        <f t="shared" si="0"/>
        <v>6</v>
      </c>
      <c r="B7" s="1" t="s">
        <v>37</v>
      </c>
      <c r="C7" s="1" t="s">
        <v>3383</v>
      </c>
      <c r="D7" t="str">
        <f t="shared" si="1"/>
        <v>Computer S</v>
      </c>
      <c r="E7" t="s">
        <v>3431</v>
      </c>
      <c r="F7" t="s">
        <v>3426</v>
      </c>
      <c r="G7" t="s">
        <v>12</v>
      </c>
      <c r="H7">
        <f t="shared" ca="1" si="2"/>
        <v>23</v>
      </c>
      <c r="I7">
        <f t="shared" ca="1" si="3"/>
        <v>44</v>
      </c>
      <c r="J7">
        <f t="shared" ca="1" si="4"/>
        <v>0</v>
      </c>
      <c r="K7">
        <v>99</v>
      </c>
      <c r="L7">
        <f t="shared" ca="1" si="5"/>
        <v>1</v>
      </c>
      <c r="M7" s="2" t="str">
        <f>VLOOKUP(B7,ONET!$A$2:$C$1111,2,FALSE)</f>
        <v>Computer Systems Analysts</v>
      </c>
      <c r="N7" t="s">
        <v>3423</v>
      </c>
      <c r="O7" t="s">
        <v>21</v>
      </c>
    </row>
    <row r="8" spans="1:19" x14ac:dyDescent="0.2">
      <c r="A8" s="3">
        <f t="shared" si="0"/>
        <v>7</v>
      </c>
      <c r="B8" s="1" t="s">
        <v>37</v>
      </c>
      <c r="C8" s="1" t="s">
        <v>3383</v>
      </c>
      <c r="D8" t="str">
        <f t="shared" si="1"/>
        <v>Computer S</v>
      </c>
      <c r="E8" t="s">
        <v>3431</v>
      </c>
      <c r="F8" t="s">
        <v>3426</v>
      </c>
      <c r="G8" t="s">
        <v>12</v>
      </c>
      <c r="H8">
        <f t="shared" ca="1" si="2"/>
        <v>22</v>
      </c>
      <c r="I8">
        <f t="shared" ca="1" si="3"/>
        <v>39</v>
      </c>
      <c r="J8">
        <f t="shared" ca="1" si="4"/>
        <v>0</v>
      </c>
      <c r="K8">
        <v>99</v>
      </c>
      <c r="L8">
        <f t="shared" ca="1" si="5"/>
        <v>1</v>
      </c>
      <c r="M8" s="2" t="str">
        <f>VLOOKUP(B8,ONET!$A$2:$C$1111,2,FALSE)</f>
        <v>Computer Systems Analysts</v>
      </c>
      <c r="N8" t="s">
        <v>3423</v>
      </c>
      <c r="O8" t="s">
        <v>21</v>
      </c>
    </row>
    <row r="9" spans="1:19" x14ac:dyDescent="0.2">
      <c r="A9" s="3">
        <f t="shared" si="0"/>
        <v>8</v>
      </c>
      <c r="B9" s="1" t="s">
        <v>38</v>
      </c>
      <c r="C9" s="1" t="s">
        <v>3383</v>
      </c>
      <c r="D9" t="str">
        <f t="shared" si="1"/>
        <v>Electronic</v>
      </c>
      <c r="E9" t="s">
        <v>3431</v>
      </c>
      <c r="F9" t="s">
        <v>3426</v>
      </c>
      <c r="G9" t="s">
        <v>12</v>
      </c>
      <c r="H9">
        <f t="shared" ca="1" si="2"/>
        <v>22</v>
      </c>
      <c r="I9">
        <f t="shared" ca="1" si="3"/>
        <v>43</v>
      </c>
      <c r="J9">
        <f t="shared" ca="1" si="4"/>
        <v>1</v>
      </c>
      <c r="K9">
        <v>99</v>
      </c>
      <c r="L9">
        <f t="shared" ca="1" si="5"/>
        <v>1</v>
      </c>
      <c r="M9" s="2" t="str">
        <f>VLOOKUP(B9,ONET!$A$2:$C$1111,2,FALSE)</f>
        <v>Electronics Engineers, Except Computer</v>
      </c>
      <c r="N9" t="s">
        <v>3423</v>
      </c>
      <c r="O9" t="s">
        <v>21</v>
      </c>
    </row>
    <row r="10" spans="1:19" x14ac:dyDescent="0.2">
      <c r="A10" s="3">
        <f t="shared" si="0"/>
        <v>9</v>
      </c>
      <c r="B10" s="1" t="s">
        <v>38</v>
      </c>
      <c r="C10" s="1" t="s">
        <v>3384</v>
      </c>
      <c r="D10" t="str">
        <f t="shared" si="1"/>
        <v>Electronic</v>
      </c>
      <c r="E10" t="s">
        <v>3431</v>
      </c>
      <c r="F10" t="s">
        <v>3426</v>
      </c>
      <c r="G10" t="s">
        <v>12</v>
      </c>
      <c r="H10">
        <f t="shared" ca="1" si="2"/>
        <v>27</v>
      </c>
      <c r="I10">
        <f t="shared" ca="1" si="3"/>
        <v>45</v>
      </c>
      <c r="J10">
        <f t="shared" ca="1" si="4"/>
        <v>0</v>
      </c>
      <c r="K10">
        <v>99</v>
      </c>
      <c r="L10">
        <f t="shared" ca="1" si="5"/>
        <v>1</v>
      </c>
      <c r="M10" s="2" t="str">
        <f>VLOOKUP(B10,ONET!$A$2:$C$1111,2,FALSE)</f>
        <v>Electronics Engineers, Except Computer</v>
      </c>
      <c r="N10" t="s">
        <v>3423</v>
      </c>
      <c r="O10" t="s">
        <v>21</v>
      </c>
    </row>
    <row r="11" spans="1:19" x14ac:dyDescent="0.2">
      <c r="A11" s="3">
        <f t="shared" si="0"/>
        <v>10</v>
      </c>
      <c r="B11" s="1" t="s">
        <v>38</v>
      </c>
      <c r="C11" s="1" t="s">
        <v>3384</v>
      </c>
      <c r="D11" t="str">
        <f t="shared" si="1"/>
        <v>Electronic</v>
      </c>
      <c r="E11" t="s">
        <v>3431</v>
      </c>
      <c r="F11" t="s">
        <v>3426</v>
      </c>
      <c r="G11" t="s">
        <v>12</v>
      </c>
      <c r="H11">
        <f t="shared" ca="1" si="2"/>
        <v>24</v>
      </c>
      <c r="I11">
        <f t="shared" ca="1" si="3"/>
        <v>34</v>
      </c>
      <c r="J11">
        <f t="shared" ca="1" si="4"/>
        <v>1</v>
      </c>
      <c r="K11">
        <v>99</v>
      </c>
      <c r="L11">
        <f t="shared" ca="1" si="5"/>
        <v>2</v>
      </c>
      <c r="M11" s="2" t="str">
        <f>VLOOKUP(B11,ONET!$A$2:$C$1111,2,FALSE)</f>
        <v>Electronics Engineers, Except Computer</v>
      </c>
      <c r="N11" t="s">
        <v>3423</v>
      </c>
      <c r="O11" t="s">
        <v>21</v>
      </c>
    </row>
    <row r="12" spans="1:19" x14ac:dyDescent="0.2">
      <c r="A12" s="3">
        <f t="shared" si="0"/>
        <v>11</v>
      </c>
      <c r="B12" s="1" t="s">
        <v>38</v>
      </c>
      <c r="C12" s="1" t="s">
        <v>3384</v>
      </c>
      <c r="D12" t="str">
        <f t="shared" si="1"/>
        <v>Electronic</v>
      </c>
      <c r="E12" t="s">
        <v>3431</v>
      </c>
      <c r="F12" t="s">
        <v>3426</v>
      </c>
      <c r="G12" t="s">
        <v>12</v>
      </c>
      <c r="H12">
        <f t="shared" ca="1" si="2"/>
        <v>26</v>
      </c>
      <c r="I12">
        <f t="shared" ca="1" si="3"/>
        <v>38</v>
      </c>
      <c r="J12">
        <f t="shared" ca="1" si="4"/>
        <v>0</v>
      </c>
      <c r="K12">
        <v>99</v>
      </c>
      <c r="L12">
        <f t="shared" ca="1" si="5"/>
        <v>3</v>
      </c>
      <c r="M12" s="2" t="str">
        <f>VLOOKUP(B12,ONET!$A$2:$C$1111,2,FALSE)</f>
        <v>Electronics Engineers, Except Computer</v>
      </c>
      <c r="N12" t="s">
        <v>3423</v>
      </c>
      <c r="O12" t="s">
        <v>21</v>
      </c>
    </row>
    <row r="13" spans="1:19" x14ac:dyDescent="0.2">
      <c r="A13" s="3">
        <f t="shared" si="0"/>
        <v>12</v>
      </c>
      <c r="B13" t="s">
        <v>60</v>
      </c>
      <c r="C13" s="1" t="s">
        <v>3384</v>
      </c>
      <c r="D13" t="str">
        <f t="shared" si="1"/>
        <v>Chief Sust</v>
      </c>
      <c r="E13" t="s">
        <v>3431</v>
      </c>
      <c r="F13" t="s">
        <v>3426</v>
      </c>
      <c r="G13" t="s">
        <v>12</v>
      </c>
      <c r="H13">
        <f t="shared" ca="1" si="2"/>
        <v>20</v>
      </c>
      <c r="I13">
        <f t="shared" ca="1" si="3"/>
        <v>39</v>
      </c>
      <c r="J13">
        <f t="shared" ca="1" si="4"/>
        <v>0</v>
      </c>
      <c r="K13">
        <v>99</v>
      </c>
      <c r="L13">
        <f t="shared" ca="1" si="5"/>
        <v>3</v>
      </c>
      <c r="M13" s="2" t="str">
        <f>VLOOKUP(B13,ONET!$A$2:$C$1111,2,FALSE)</f>
        <v>Chief Sustainability Officers</v>
      </c>
      <c r="N13" t="s">
        <v>3423</v>
      </c>
      <c r="O13" t="s">
        <v>21</v>
      </c>
    </row>
    <row r="14" spans="1:19" x14ac:dyDescent="0.2">
      <c r="A14" s="3">
        <f t="shared" si="0"/>
        <v>13</v>
      </c>
      <c r="B14" t="s">
        <v>60</v>
      </c>
      <c r="C14" s="1" t="s">
        <v>3384</v>
      </c>
      <c r="D14" t="str">
        <f t="shared" si="1"/>
        <v>Chief Sust</v>
      </c>
      <c r="E14" t="s">
        <v>3431</v>
      </c>
      <c r="F14" t="s">
        <v>3426</v>
      </c>
      <c r="G14" t="s">
        <v>12</v>
      </c>
      <c r="H14">
        <f t="shared" ca="1" si="2"/>
        <v>22</v>
      </c>
      <c r="I14">
        <f t="shared" ca="1" si="3"/>
        <v>44</v>
      </c>
      <c r="J14">
        <f t="shared" ca="1" si="4"/>
        <v>1</v>
      </c>
      <c r="K14">
        <v>99</v>
      </c>
      <c r="L14">
        <f t="shared" ca="1" si="5"/>
        <v>1</v>
      </c>
      <c r="M14" s="2" t="str">
        <f>VLOOKUP(B14,ONET!$A$2:$C$1111,2,FALSE)</f>
        <v>Chief Sustainability Officers</v>
      </c>
      <c r="N14" t="s">
        <v>3423</v>
      </c>
      <c r="O14" t="s">
        <v>21</v>
      </c>
    </row>
    <row r="15" spans="1:19" x14ac:dyDescent="0.2">
      <c r="A15" s="3">
        <f t="shared" si="0"/>
        <v>14</v>
      </c>
      <c r="B15" t="s">
        <v>60</v>
      </c>
      <c r="C15" s="1" t="s">
        <v>3384</v>
      </c>
      <c r="D15" t="str">
        <f t="shared" si="1"/>
        <v>Chief Sust</v>
      </c>
      <c r="E15" t="s">
        <v>3431</v>
      </c>
      <c r="F15" t="s">
        <v>3426</v>
      </c>
      <c r="G15" t="s">
        <v>12</v>
      </c>
      <c r="H15">
        <f t="shared" ca="1" si="2"/>
        <v>22</v>
      </c>
      <c r="I15">
        <f t="shared" ca="1" si="3"/>
        <v>39</v>
      </c>
      <c r="J15">
        <f t="shared" ca="1" si="4"/>
        <v>1</v>
      </c>
      <c r="K15">
        <v>99</v>
      </c>
      <c r="L15">
        <f t="shared" ca="1" si="5"/>
        <v>1</v>
      </c>
      <c r="M15" s="2" t="str">
        <f>VLOOKUP(B15,ONET!$A$2:$C$1111,2,FALSE)</f>
        <v>Chief Sustainability Officers</v>
      </c>
      <c r="N15" t="s">
        <v>3423</v>
      </c>
      <c r="O15" t="s">
        <v>21</v>
      </c>
    </row>
    <row r="16" spans="1:19" x14ac:dyDescent="0.2">
      <c r="A16" s="3">
        <f t="shared" si="0"/>
        <v>15</v>
      </c>
      <c r="B16" t="s">
        <v>60</v>
      </c>
      <c r="C16" s="1" t="s">
        <v>3384</v>
      </c>
      <c r="D16" t="str">
        <f t="shared" si="1"/>
        <v>Chief Sust</v>
      </c>
      <c r="E16" t="s">
        <v>3431</v>
      </c>
      <c r="F16" t="s">
        <v>3426</v>
      </c>
      <c r="G16" t="s">
        <v>12</v>
      </c>
      <c r="H16">
        <f t="shared" ca="1" si="2"/>
        <v>20</v>
      </c>
      <c r="I16">
        <f t="shared" ca="1" si="3"/>
        <v>25</v>
      </c>
      <c r="J16">
        <f t="shared" ca="1" si="4"/>
        <v>2</v>
      </c>
      <c r="K16">
        <v>99</v>
      </c>
      <c r="L16">
        <f t="shared" ca="1" si="5"/>
        <v>2</v>
      </c>
      <c r="M16" s="2" t="str">
        <f>VLOOKUP(B16,ONET!$A$2:$C$1111,2,FALSE)</f>
        <v>Chief Sustainability Officers</v>
      </c>
      <c r="N16" t="s">
        <v>3423</v>
      </c>
      <c r="O16" t="s">
        <v>21</v>
      </c>
    </row>
    <row r="17" spans="1:15" x14ac:dyDescent="0.2">
      <c r="A17" s="3">
        <f t="shared" si="0"/>
        <v>16</v>
      </c>
      <c r="B17" t="s">
        <v>60</v>
      </c>
      <c r="C17" s="1" t="s">
        <v>3384</v>
      </c>
      <c r="D17" t="str">
        <f t="shared" si="1"/>
        <v>Chief Sust</v>
      </c>
      <c r="E17" t="s">
        <v>3431</v>
      </c>
      <c r="F17" t="s">
        <v>3426</v>
      </c>
      <c r="G17" t="s">
        <v>12</v>
      </c>
      <c r="H17">
        <f t="shared" ca="1" si="2"/>
        <v>23</v>
      </c>
      <c r="I17">
        <f t="shared" ca="1" si="3"/>
        <v>32</v>
      </c>
      <c r="J17">
        <f t="shared" ca="1" si="4"/>
        <v>1</v>
      </c>
      <c r="K17">
        <v>99</v>
      </c>
      <c r="L17">
        <f t="shared" ca="1" si="5"/>
        <v>2</v>
      </c>
      <c r="M17" s="2" t="str">
        <f>VLOOKUP(B17,ONET!$A$2:$C$1111,2,FALSE)</f>
        <v>Chief Sustainability Officers</v>
      </c>
      <c r="N17" t="s">
        <v>3423</v>
      </c>
      <c r="O17" t="s">
        <v>21</v>
      </c>
    </row>
    <row r="18" spans="1:15" x14ac:dyDescent="0.2">
      <c r="A18" s="3">
        <f t="shared" si="0"/>
        <v>17</v>
      </c>
      <c r="B18" t="s">
        <v>60</v>
      </c>
      <c r="C18" s="1" t="s">
        <v>3384</v>
      </c>
      <c r="D18" t="str">
        <f t="shared" si="1"/>
        <v>Chief Sust</v>
      </c>
      <c r="E18" t="s">
        <v>3431</v>
      </c>
      <c r="F18" t="s">
        <v>3426</v>
      </c>
      <c r="G18" t="s">
        <v>12</v>
      </c>
      <c r="H18">
        <f t="shared" ca="1" si="2"/>
        <v>27</v>
      </c>
      <c r="I18">
        <f t="shared" ca="1" si="3"/>
        <v>32</v>
      </c>
      <c r="J18">
        <f t="shared" ca="1" si="4"/>
        <v>1</v>
      </c>
      <c r="K18">
        <v>99</v>
      </c>
      <c r="L18">
        <f t="shared" ca="1" si="5"/>
        <v>1</v>
      </c>
      <c r="M18" s="2" t="str">
        <f>VLOOKUP(B18,ONET!$A$2:$C$1111,2,FALSE)</f>
        <v>Chief Sustainability Officers</v>
      </c>
      <c r="N18" t="s">
        <v>3423</v>
      </c>
      <c r="O18" t="s">
        <v>21</v>
      </c>
    </row>
    <row r="19" spans="1:15" x14ac:dyDescent="0.2">
      <c r="A19" s="3">
        <f t="shared" si="0"/>
        <v>18</v>
      </c>
      <c r="B19" t="s">
        <v>60</v>
      </c>
      <c r="C19" s="1" t="s">
        <v>3385</v>
      </c>
      <c r="D19" t="str">
        <f t="shared" si="1"/>
        <v>Chief Sust</v>
      </c>
      <c r="E19" t="s">
        <v>3431</v>
      </c>
      <c r="F19" t="s">
        <v>3426</v>
      </c>
      <c r="G19" t="s">
        <v>12</v>
      </c>
      <c r="H19">
        <f t="shared" ca="1" si="2"/>
        <v>27</v>
      </c>
      <c r="I19">
        <f t="shared" ca="1" si="3"/>
        <v>43</v>
      </c>
      <c r="J19">
        <f t="shared" ca="1" si="4"/>
        <v>1</v>
      </c>
      <c r="K19">
        <v>99</v>
      </c>
      <c r="L19">
        <f t="shared" ca="1" si="5"/>
        <v>2</v>
      </c>
      <c r="M19" s="2" t="str">
        <f>VLOOKUP(B19,ONET!$A$2:$C$1111,2,FALSE)</f>
        <v>Chief Sustainability Officers</v>
      </c>
      <c r="N19" t="s">
        <v>3423</v>
      </c>
      <c r="O19" t="s">
        <v>21</v>
      </c>
    </row>
    <row r="20" spans="1:15" x14ac:dyDescent="0.2">
      <c r="A20" s="3">
        <f t="shared" si="0"/>
        <v>19</v>
      </c>
      <c r="B20" t="s">
        <v>60</v>
      </c>
      <c r="C20" s="1" t="s">
        <v>3385</v>
      </c>
      <c r="D20" t="str">
        <f t="shared" si="1"/>
        <v>Chief Sust</v>
      </c>
      <c r="E20" t="s">
        <v>3431</v>
      </c>
      <c r="F20" t="s">
        <v>3426</v>
      </c>
      <c r="G20" t="s">
        <v>12</v>
      </c>
      <c r="H20">
        <f t="shared" ca="1" si="2"/>
        <v>28</v>
      </c>
      <c r="I20">
        <f t="shared" ca="1" si="3"/>
        <v>30</v>
      </c>
      <c r="J20">
        <f t="shared" ca="1" si="4"/>
        <v>0</v>
      </c>
      <c r="K20">
        <v>99</v>
      </c>
      <c r="L20">
        <f t="shared" ca="1" si="5"/>
        <v>2</v>
      </c>
      <c r="M20" s="2" t="str">
        <f>VLOOKUP(B20,ONET!$A$2:$C$1111,2,FALSE)</f>
        <v>Chief Sustainability Officers</v>
      </c>
      <c r="N20" t="s">
        <v>3423</v>
      </c>
      <c r="O20" t="s">
        <v>21</v>
      </c>
    </row>
    <row r="21" spans="1:15" x14ac:dyDescent="0.2">
      <c r="A21" s="3">
        <f t="shared" si="0"/>
        <v>20</v>
      </c>
      <c r="B21" t="s">
        <v>60</v>
      </c>
      <c r="C21" s="1" t="s">
        <v>3385</v>
      </c>
      <c r="D21" t="str">
        <f t="shared" si="1"/>
        <v>Chief Sust</v>
      </c>
      <c r="E21" t="s">
        <v>3431</v>
      </c>
      <c r="F21" t="s">
        <v>3426</v>
      </c>
      <c r="G21" t="s">
        <v>12</v>
      </c>
      <c r="H21">
        <f t="shared" ca="1" si="2"/>
        <v>25</v>
      </c>
      <c r="I21">
        <f t="shared" ca="1" si="3"/>
        <v>36</v>
      </c>
      <c r="J21">
        <f t="shared" ca="1" si="4"/>
        <v>2</v>
      </c>
      <c r="K21">
        <v>99</v>
      </c>
      <c r="L21">
        <f t="shared" ca="1" si="5"/>
        <v>2</v>
      </c>
      <c r="M21" s="2" t="str">
        <f>VLOOKUP(B21,ONET!$A$2:$C$1111,2,FALSE)</f>
        <v>Chief Sustainability Officers</v>
      </c>
      <c r="N21" t="s">
        <v>3423</v>
      </c>
      <c r="O21" t="s">
        <v>21</v>
      </c>
    </row>
    <row r="22" spans="1:15" x14ac:dyDescent="0.2">
      <c r="A22" s="3">
        <f t="shared" si="0"/>
        <v>21</v>
      </c>
      <c r="B22" t="s">
        <v>120</v>
      </c>
      <c r="C22" s="1" t="s">
        <v>3385</v>
      </c>
      <c r="D22" t="str">
        <f t="shared" si="1"/>
        <v>Purchasing</v>
      </c>
      <c r="E22" t="s">
        <v>3431</v>
      </c>
      <c r="F22" t="s">
        <v>3426</v>
      </c>
      <c r="G22" t="s">
        <v>12</v>
      </c>
      <c r="H22">
        <f t="shared" ca="1" si="2"/>
        <v>27</v>
      </c>
      <c r="I22">
        <f t="shared" ca="1" si="3"/>
        <v>32</v>
      </c>
      <c r="J22">
        <f t="shared" ca="1" si="4"/>
        <v>1</v>
      </c>
      <c r="K22">
        <v>99</v>
      </c>
      <c r="L22">
        <f t="shared" ca="1" si="5"/>
        <v>1</v>
      </c>
      <c r="M22" s="2" t="str">
        <f>VLOOKUP(B22,ONET!$A$2:$C$1111,2,FALSE)</f>
        <v>Purchasing Managers</v>
      </c>
      <c r="N22" t="s">
        <v>3423</v>
      </c>
      <c r="O22" t="s">
        <v>21</v>
      </c>
    </row>
    <row r="23" spans="1:15" x14ac:dyDescent="0.2">
      <c r="A23" s="3">
        <f t="shared" si="0"/>
        <v>22</v>
      </c>
      <c r="B23" t="s">
        <v>120</v>
      </c>
      <c r="C23" s="1" t="s">
        <v>3385</v>
      </c>
      <c r="D23" t="str">
        <f t="shared" si="1"/>
        <v>Purchasing</v>
      </c>
      <c r="E23" t="s">
        <v>3431</v>
      </c>
      <c r="F23" t="s">
        <v>3426</v>
      </c>
      <c r="G23" t="s">
        <v>12</v>
      </c>
      <c r="H23">
        <f t="shared" ca="1" si="2"/>
        <v>21</v>
      </c>
      <c r="I23">
        <f t="shared" ca="1" si="3"/>
        <v>43</v>
      </c>
      <c r="J23">
        <f t="shared" ca="1" si="4"/>
        <v>0</v>
      </c>
      <c r="K23">
        <v>99</v>
      </c>
      <c r="L23">
        <f t="shared" ca="1" si="5"/>
        <v>1</v>
      </c>
      <c r="M23" s="2" t="str">
        <f>VLOOKUP(B23,ONET!$A$2:$C$1111,2,FALSE)</f>
        <v>Purchasing Managers</v>
      </c>
      <c r="N23" t="s">
        <v>3423</v>
      </c>
      <c r="O23" t="s">
        <v>21</v>
      </c>
    </row>
    <row r="24" spans="1:15" x14ac:dyDescent="0.2">
      <c r="A24" s="3">
        <f t="shared" si="0"/>
        <v>23</v>
      </c>
      <c r="B24" t="s">
        <v>120</v>
      </c>
      <c r="C24" s="1" t="s">
        <v>3385</v>
      </c>
      <c r="D24" t="str">
        <f t="shared" si="1"/>
        <v>Purchasing</v>
      </c>
      <c r="E24" t="s">
        <v>3431</v>
      </c>
      <c r="F24" t="s">
        <v>3426</v>
      </c>
      <c r="G24" t="s">
        <v>12</v>
      </c>
      <c r="H24">
        <f t="shared" ca="1" si="2"/>
        <v>26</v>
      </c>
      <c r="I24">
        <f t="shared" ca="1" si="3"/>
        <v>37</v>
      </c>
      <c r="J24">
        <f t="shared" ca="1" si="4"/>
        <v>2</v>
      </c>
      <c r="K24">
        <v>99</v>
      </c>
      <c r="L24">
        <f t="shared" ca="1" si="5"/>
        <v>1</v>
      </c>
      <c r="M24" s="2" t="str">
        <f>VLOOKUP(B24,ONET!$A$2:$C$1111,2,FALSE)</f>
        <v>Purchasing Managers</v>
      </c>
      <c r="N24" t="s">
        <v>3423</v>
      </c>
      <c r="O24" t="s">
        <v>21</v>
      </c>
    </row>
    <row r="25" spans="1:15" x14ac:dyDescent="0.2">
      <c r="A25" s="3">
        <f t="shared" si="0"/>
        <v>24</v>
      </c>
      <c r="B25" t="s">
        <v>120</v>
      </c>
      <c r="C25" s="1" t="s">
        <v>3385</v>
      </c>
      <c r="D25" t="str">
        <f t="shared" si="1"/>
        <v>Purchasing</v>
      </c>
      <c r="E25" t="s">
        <v>3431</v>
      </c>
      <c r="F25" t="s">
        <v>3426</v>
      </c>
      <c r="G25" t="s">
        <v>12</v>
      </c>
      <c r="H25">
        <f t="shared" ca="1" si="2"/>
        <v>22</v>
      </c>
      <c r="I25">
        <f t="shared" ca="1" si="3"/>
        <v>23</v>
      </c>
      <c r="J25">
        <f t="shared" ca="1" si="4"/>
        <v>2</v>
      </c>
      <c r="K25">
        <v>99</v>
      </c>
      <c r="L25">
        <f t="shared" ca="1" si="5"/>
        <v>2</v>
      </c>
      <c r="M25" s="2" t="str">
        <f>VLOOKUP(B25,ONET!$A$2:$C$1111,2,FALSE)</f>
        <v>Purchasing Managers</v>
      </c>
      <c r="N25" t="s">
        <v>3423</v>
      </c>
      <c r="O25" t="s">
        <v>21</v>
      </c>
    </row>
    <row r="26" spans="1:15" x14ac:dyDescent="0.2">
      <c r="A26" s="3">
        <f t="shared" si="0"/>
        <v>25</v>
      </c>
      <c r="B26" t="s">
        <v>120</v>
      </c>
      <c r="C26" s="1" t="s">
        <v>3385</v>
      </c>
      <c r="D26" t="str">
        <f t="shared" si="1"/>
        <v>Purchasing</v>
      </c>
      <c r="E26" t="s">
        <v>3431</v>
      </c>
      <c r="F26" t="s">
        <v>3426</v>
      </c>
      <c r="G26" t="s">
        <v>12</v>
      </c>
      <c r="H26">
        <f t="shared" ca="1" si="2"/>
        <v>22</v>
      </c>
      <c r="I26">
        <f t="shared" ca="1" si="3"/>
        <v>35</v>
      </c>
      <c r="J26">
        <f t="shared" ca="1" si="4"/>
        <v>0</v>
      </c>
      <c r="K26">
        <v>99</v>
      </c>
      <c r="L26">
        <f t="shared" ca="1" si="5"/>
        <v>3</v>
      </c>
      <c r="M26" s="2" t="str">
        <f>VLOOKUP(B26,ONET!$A$2:$C$1111,2,FALSE)</f>
        <v>Purchasing Managers</v>
      </c>
      <c r="N26" t="s">
        <v>3423</v>
      </c>
      <c r="O26" t="s">
        <v>21</v>
      </c>
    </row>
    <row r="27" spans="1:15" x14ac:dyDescent="0.2">
      <c r="A27" s="3">
        <f t="shared" si="0"/>
        <v>26</v>
      </c>
      <c r="B27" t="s">
        <v>120</v>
      </c>
      <c r="C27" s="1" t="s">
        <v>3385</v>
      </c>
      <c r="D27" t="str">
        <f t="shared" si="1"/>
        <v>Purchasing</v>
      </c>
      <c r="E27" t="s">
        <v>3431</v>
      </c>
      <c r="F27" t="s">
        <v>3426</v>
      </c>
      <c r="G27" t="s">
        <v>12</v>
      </c>
      <c r="H27">
        <f t="shared" ca="1" si="2"/>
        <v>25</v>
      </c>
      <c r="I27">
        <f t="shared" ca="1" si="3"/>
        <v>36</v>
      </c>
      <c r="J27">
        <f t="shared" ca="1" si="4"/>
        <v>2</v>
      </c>
      <c r="K27">
        <v>99</v>
      </c>
      <c r="L27">
        <f t="shared" ca="1" si="5"/>
        <v>1</v>
      </c>
      <c r="M27" s="2" t="str">
        <f>VLOOKUP(B27,ONET!$A$2:$C$1111,2,FALSE)</f>
        <v>Purchasing Managers</v>
      </c>
      <c r="N27" t="s">
        <v>3423</v>
      </c>
      <c r="O27" t="s">
        <v>21</v>
      </c>
    </row>
    <row r="28" spans="1:15" x14ac:dyDescent="0.2">
      <c r="A28" s="3">
        <f t="shared" si="0"/>
        <v>27</v>
      </c>
      <c r="B28" t="s">
        <v>78</v>
      </c>
      <c r="C28" s="1" t="s">
        <v>3385</v>
      </c>
      <c r="D28" t="str">
        <f t="shared" si="1"/>
        <v>Sales Mana</v>
      </c>
      <c r="E28" t="s">
        <v>3431</v>
      </c>
      <c r="F28" t="s">
        <v>3426</v>
      </c>
      <c r="G28" t="s">
        <v>12</v>
      </c>
      <c r="H28">
        <f t="shared" ca="1" si="2"/>
        <v>24</v>
      </c>
      <c r="I28">
        <f t="shared" ca="1" si="3"/>
        <v>25</v>
      </c>
      <c r="J28">
        <f t="shared" ca="1" si="4"/>
        <v>1</v>
      </c>
      <c r="K28">
        <v>99</v>
      </c>
      <c r="L28">
        <f t="shared" ca="1" si="5"/>
        <v>3</v>
      </c>
      <c r="M28" s="2" t="str">
        <f>VLOOKUP(B28,ONET!$A$2:$C$1111,2,FALSE)</f>
        <v>Sales Managers</v>
      </c>
      <c r="N28" t="s">
        <v>3423</v>
      </c>
      <c r="O28" t="s">
        <v>21</v>
      </c>
    </row>
    <row r="29" spans="1:15" x14ac:dyDescent="0.2">
      <c r="A29" s="3">
        <f t="shared" si="0"/>
        <v>28</v>
      </c>
      <c r="B29" t="s">
        <v>78</v>
      </c>
      <c r="C29" s="1" t="s">
        <v>3386</v>
      </c>
      <c r="D29" t="str">
        <f t="shared" si="1"/>
        <v>Sales Mana</v>
      </c>
      <c r="E29" t="s">
        <v>3431</v>
      </c>
      <c r="F29" t="s">
        <v>3426</v>
      </c>
      <c r="G29" t="s">
        <v>12</v>
      </c>
      <c r="H29">
        <f t="shared" ca="1" si="2"/>
        <v>24</v>
      </c>
      <c r="I29">
        <f t="shared" ca="1" si="3"/>
        <v>29</v>
      </c>
      <c r="J29">
        <f t="shared" ca="1" si="4"/>
        <v>2</v>
      </c>
      <c r="K29">
        <v>99</v>
      </c>
      <c r="L29">
        <f t="shared" ca="1" si="5"/>
        <v>3</v>
      </c>
      <c r="M29" s="2" t="str">
        <f>VLOOKUP(B29,ONET!$A$2:$C$1111,2,FALSE)</f>
        <v>Sales Managers</v>
      </c>
      <c r="N29" t="s">
        <v>3423</v>
      </c>
      <c r="O29" t="s">
        <v>21</v>
      </c>
    </row>
    <row r="30" spans="1:15" x14ac:dyDescent="0.2">
      <c r="A30" s="3">
        <f t="shared" si="0"/>
        <v>29</v>
      </c>
      <c r="B30" t="s">
        <v>78</v>
      </c>
      <c r="C30" s="1" t="s">
        <v>3386</v>
      </c>
      <c r="D30" t="str">
        <f t="shared" si="1"/>
        <v>Sales Mana</v>
      </c>
      <c r="E30" t="s">
        <v>3431</v>
      </c>
      <c r="F30" t="s">
        <v>3426</v>
      </c>
      <c r="G30" t="s">
        <v>12</v>
      </c>
      <c r="H30">
        <f t="shared" ca="1" si="2"/>
        <v>27</v>
      </c>
      <c r="I30">
        <f t="shared" ca="1" si="3"/>
        <v>36</v>
      </c>
      <c r="J30">
        <f t="shared" ca="1" si="4"/>
        <v>1</v>
      </c>
      <c r="K30">
        <v>99</v>
      </c>
      <c r="L30">
        <f t="shared" ca="1" si="5"/>
        <v>1</v>
      </c>
      <c r="M30" s="2" t="str">
        <f>VLOOKUP(B30,ONET!$A$2:$C$1111,2,FALSE)</f>
        <v>Sales Managers</v>
      </c>
      <c r="N30" t="s">
        <v>3423</v>
      </c>
      <c r="O30" t="s">
        <v>21</v>
      </c>
    </row>
    <row r="31" spans="1:15" x14ac:dyDescent="0.2">
      <c r="A31" s="3">
        <f t="shared" si="0"/>
        <v>30</v>
      </c>
      <c r="B31" t="s">
        <v>78</v>
      </c>
      <c r="C31" s="1" t="s">
        <v>3386</v>
      </c>
      <c r="D31" t="str">
        <f t="shared" si="1"/>
        <v>Sales Mana</v>
      </c>
      <c r="E31" t="s">
        <v>3431</v>
      </c>
      <c r="F31" t="s">
        <v>3426</v>
      </c>
      <c r="G31" t="s">
        <v>12</v>
      </c>
      <c r="H31">
        <f t="shared" ca="1" si="2"/>
        <v>28</v>
      </c>
      <c r="I31">
        <f t="shared" ca="1" si="3"/>
        <v>30</v>
      </c>
      <c r="J31">
        <f t="shared" ca="1" si="4"/>
        <v>0</v>
      </c>
      <c r="K31">
        <v>99</v>
      </c>
      <c r="L31">
        <f t="shared" ca="1" si="5"/>
        <v>2</v>
      </c>
      <c r="M31" s="2" t="str">
        <f>VLOOKUP(B31,ONET!$A$2:$C$1111,2,FALSE)</f>
        <v>Sales Managers</v>
      </c>
      <c r="N31" t="s">
        <v>3423</v>
      </c>
      <c r="O31" t="s">
        <v>21</v>
      </c>
    </row>
    <row r="32" spans="1:15" x14ac:dyDescent="0.2">
      <c r="A32" s="3">
        <f t="shared" si="0"/>
        <v>31</v>
      </c>
      <c r="B32" t="s">
        <v>165</v>
      </c>
      <c r="C32" s="1" t="s">
        <v>3386</v>
      </c>
      <c r="D32" t="str">
        <f t="shared" si="1"/>
        <v xml:space="preserve">Education </v>
      </c>
      <c r="E32" t="s">
        <v>3431</v>
      </c>
      <c r="F32" t="s">
        <v>3426</v>
      </c>
      <c r="G32" t="s">
        <v>12</v>
      </c>
      <c r="H32">
        <f t="shared" ca="1" si="2"/>
        <v>24</v>
      </c>
      <c r="I32">
        <f t="shared" ca="1" si="3"/>
        <v>31</v>
      </c>
      <c r="J32">
        <f t="shared" ca="1" si="4"/>
        <v>1</v>
      </c>
      <c r="K32">
        <v>99</v>
      </c>
      <c r="L32">
        <f t="shared" ca="1" si="5"/>
        <v>3</v>
      </c>
      <c r="M32" s="2" t="str">
        <f>VLOOKUP(B32,ONET!$A$2:$C$1111,2,FALSE)</f>
        <v>Education Administrators, Postsecondary</v>
      </c>
      <c r="N32" t="s">
        <v>3423</v>
      </c>
      <c r="O32" t="s">
        <v>21</v>
      </c>
    </row>
    <row r="33" spans="1:15" x14ac:dyDescent="0.2">
      <c r="A33" s="3">
        <f t="shared" si="0"/>
        <v>32</v>
      </c>
      <c r="B33" t="s">
        <v>165</v>
      </c>
      <c r="C33" s="1" t="s">
        <v>3386</v>
      </c>
      <c r="D33" t="str">
        <f t="shared" si="1"/>
        <v xml:space="preserve">Education </v>
      </c>
      <c r="E33" t="s">
        <v>3431</v>
      </c>
      <c r="F33" t="s">
        <v>3426</v>
      </c>
      <c r="G33" t="s">
        <v>12</v>
      </c>
      <c r="H33">
        <f t="shared" ca="1" si="2"/>
        <v>22</v>
      </c>
      <c r="I33">
        <f t="shared" ca="1" si="3"/>
        <v>40</v>
      </c>
      <c r="J33">
        <f t="shared" ca="1" si="4"/>
        <v>2</v>
      </c>
      <c r="K33">
        <v>99</v>
      </c>
      <c r="L33">
        <f t="shared" ca="1" si="5"/>
        <v>3</v>
      </c>
      <c r="M33" s="2" t="str">
        <f>VLOOKUP(B33,ONET!$A$2:$C$1111,2,FALSE)</f>
        <v>Education Administrators, Postsecondary</v>
      </c>
      <c r="N33" t="s">
        <v>3423</v>
      </c>
      <c r="O33" t="s">
        <v>21</v>
      </c>
    </row>
    <row r="34" spans="1:15" x14ac:dyDescent="0.2">
      <c r="A34" s="3">
        <f t="shared" si="0"/>
        <v>33</v>
      </c>
      <c r="B34" t="s">
        <v>165</v>
      </c>
      <c r="C34" s="1" t="s">
        <v>3386</v>
      </c>
      <c r="D34" t="str">
        <f t="shared" si="1"/>
        <v xml:space="preserve">Education </v>
      </c>
      <c r="E34" t="s">
        <v>3431</v>
      </c>
      <c r="F34" t="s">
        <v>3426</v>
      </c>
      <c r="G34" t="s">
        <v>12</v>
      </c>
      <c r="H34">
        <f t="shared" ca="1" si="2"/>
        <v>21</v>
      </c>
      <c r="I34">
        <f t="shared" ca="1" si="3"/>
        <v>33</v>
      </c>
      <c r="J34">
        <f t="shared" ca="1" si="4"/>
        <v>2</v>
      </c>
      <c r="K34">
        <v>99</v>
      </c>
      <c r="L34">
        <f t="shared" ca="1" si="5"/>
        <v>2</v>
      </c>
      <c r="M34" s="2" t="str">
        <f>VLOOKUP(B34,ONET!$A$2:$C$1111,2,FALSE)</f>
        <v>Education Administrators, Postsecondary</v>
      </c>
      <c r="N34" t="s">
        <v>3423</v>
      </c>
      <c r="O34" t="s">
        <v>21</v>
      </c>
    </row>
    <row r="35" spans="1:15" x14ac:dyDescent="0.2">
      <c r="A35" s="3">
        <f t="shared" si="0"/>
        <v>34</v>
      </c>
      <c r="B35" t="s">
        <v>165</v>
      </c>
      <c r="C35" s="1" t="s">
        <v>3386</v>
      </c>
      <c r="D35" t="str">
        <f t="shared" si="1"/>
        <v xml:space="preserve">Education </v>
      </c>
      <c r="E35" t="s">
        <v>3431</v>
      </c>
      <c r="F35" t="s">
        <v>3426</v>
      </c>
      <c r="G35" t="s">
        <v>12</v>
      </c>
      <c r="H35">
        <f t="shared" ca="1" si="2"/>
        <v>25</v>
      </c>
      <c r="I35">
        <f t="shared" ca="1" si="3"/>
        <v>35</v>
      </c>
      <c r="J35">
        <f t="shared" ca="1" si="4"/>
        <v>0</v>
      </c>
      <c r="K35">
        <v>99</v>
      </c>
      <c r="L35">
        <f t="shared" ca="1" si="5"/>
        <v>3</v>
      </c>
      <c r="M35" s="2" t="str">
        <f>VLOOKUP(B35,ONET!$A$2:$C$1111,2,FALSE)</f>
        <v>Education Administrators, Postsecondary</v>
      </c>
      <c r="N35" t="s">
        <v>3423</v>
      </c>
      <c r="O35" t="s">
        <v>21</v>
      </c>
    </row>
    <row r="36" spans="1:15" x14ac:dyDescent="0.2">
      <c r="A36" s="3">
        <f t="shared" si="0"/>
        <v>35</v>
      </c>
      <c r="B36" t="s">
        <v>165</v>
      </c>
      <c r="C36" s="1" t="s">
        <v>3386</v>
      </c>
      <c r="D36" t="str">
        <f t="shared" si="1"/>
        <v xml:space="preserve">Education </v>
      </c>
      <c r="E36" t="s">
        <v>3431</v>
      </c>
      <c r="F36" t="s">
        <v>3426</v>
      </c>
      <c r="G36" t="s">
        <v>12</v>
      </c>
      <c r="H36">
        <f t="shared" ca="1" si="2"/>
        <v>26</v>
      </c>
      <c r="I36">
        <f t="shared" ca="1" si="3"/>
        <v>33</v>
      </c>
      <c r="J36">
        <f t="shared" ca="1" si="4"/>
        <v>1</v>
      </c>
      <c r="K36">
        <v>99</v>
      </c>
      <c r="L36">
        <f t="shared" ca="1" si="5"/>
        <v>1</v>
      </c>
      <c r="M36" s="2" t="str">
        <f>VLOOKUP(B36,ONET!$A$2:$C$1111,2,FALSE)</f>
        <v>Education Administrators, Postsecondary</v>
      </c>
      <c r="N36" t="s">
        <v>3423</v>
      </c>
      <c r="O36" t="s">
        <v>21</v>
      </c>
    </row>
    <row r="37" spans="1:15" x14ac:dyDescent="0.2">
      <c r="A37" s="3">
        <f t="shared" si="0"/>
        <v>36</v>
      </c>
      <c r="B37" t="s">
        <v>165</v>
      </c>
      <c r="C37" s="1" t="s">
        <v>3386</v>
      </c>
      <c r="D37" t="str">
        <f t="shared" si="1"/>
        <v xml:space="preserve">Education </v>
      </c>
      <c r="E37" t="s">
        <v>3431</v>
      </c>
      <c r="F37" t="s">
        <v>3426</v>
      </c>
      <c r="G37" t="s">
        <v>12</v>
      </c>
      <c r="H37">
        <f t="shared" ca="1" si="2"/>
        <v>21</v>
      </c>
      <c r="I37">
        <f t="shared" ca="1" si="3"/>
        <v>43</v>
      </c>
      <c r="J37">
        <f t="shared" ca="1" si="4"/>
        <v>0</v>
      </c>
      <c r="K37">
        <v>99</v>
      </c>
      <c r="L37">
        <f t="shared" ca="1" si="5"/>
        <v>1</v>
      </c>
      <c r="M37" s="2" t="str">
        <f>VLOOKUP(B37,ONET!$A$2:$C$1111,2,FALSE)</f>
        <v>Education Administrators, Postsecondary</v>
      </c>
      <c r="N37" t="s">
        <v>3423</v>
      </c>
      <c r="O37" t="s">
        <v>21</v>
      </c>
    </row>
    <row r="38" spans="1:15" x14ac:dyDescent="0.2">
      <c r="A38" s="3">
        <f t="shared" si="0"/>
        <v>37</v>
      </c>
      <c r="B38" t="s">
        <v>165</v>
      </c>
      <c r="C38" s="1" t="s">
        <v>3387</v>
      </c>
      <c r="D38" t="str">
        <f t="shared" si="1"/>
        <v xml:space="preserve">Education </v>
      </c>
      <c r="E38" t="s">
        <v>3431</v>
      </c>
      <c r="F38" t="s">
        <v>3426</v>
      </c>
      <c r="G38" t="s">
        <v>12</v>
      </c>
      <c r="H38">
        <f t="shared" ca="1" si="2"/>
        <v>23</v>
      </c>
      <c r="I38">
        <f t="shared" ca="1" si="3"/>
        <v>44</v>
      </c>
      <c r="J38">
        <f t="shared" ca="1" si="4"/>
        <v>2</v>
      </c>
      <c r="K38">
        <v>99</v>
      </c>
      <c r="L38">
        <f t="shared" ca="1" si="5"/>
        <v>2</v>
      </c>
      <c r="M38" s="2" t="str">
        <f>VLOOKUP(B38,ONET!$A$2:$C$1111,2,FALSE)</f>
        <v>Education Administrators, Postsecondary</v>
      </c>
      <c r="N38" t="s">
        <v>3423</v>
      </c>
      <c r="O38" t="s">
        <v>21</v>
      </c>
    </row>
    <row r="39" spans="1:15" x14ac:dyDescent="0.2">
      <c r="A39" s="3">
        <f t="shared" si="0"/>
        <v>38</v>
      </c>
      <c r="B39" t="s">
        <v>165</v>
      </c>
      <c r="C39" s="1" t="s">
        <v>3387</v>
      </c>
      <c r="D39" t="str">
        <f t="shared" si="1"/>
        <v xml:space="preserve">Education </v>
      </c>
      <c r="E39" t="s">
        <v>3431</v>
      </c>
      <c r="F39" t="s">
        <v>3426</v>
      </c>
      <c r="G39" t="s">
        <v>12</v>
      </c>
      <c r="H39">
        <f t="shared" ca="1" si="2"/>
        <v>28</v>
      </c>
      <c r="I39">
        <f t="shared" ca="1" si="3"/>
        <v>30</v>
      </c>
      <c r="J39">
        <f t="shared" ca="1" si="4"/>
        <v>2</v>
      </c>
      <c r="K39">
        <v>99</v>
      </c>
      <c r="L39">
        <f t="shared" ca="1" si="5"/>
        <v>3</v>
      </c>
      <c r="M39" s="2" t="str">
        <f>VLOOKUP(B39,ONET!$A$2:$C$1111,2,FALSE)</f>
        <v>Education Administrators, Postsecondary</v>
      </c>
      <c r="N39" t="s">
        <v>3423</v>
      </c>
      <c r="O39" t="s">
        <v>21</v>
      </c>
    </row>
    <row r="40" spans="1:15" x14ac:dyDescent="0.2">
      <c r="A40" s="3">
        <f t="shared" si="0"/>
        <v>39</v>
      </c>
      <c r="B40" t="s">
        <v>165</v>
      </c>
      <c r="C40" s="1" t="s">
        <v>3387</v>
      </c>
      <c r="D40" t="str">
        <f t="shared" si="1"/>
        <v xml:space="preserve">Education </v>
      </c>
      <c r="E40" t="s">
        <v>3431</v>
      </c>
      <c r="F40" t="s">
        <v>3426</v>
      </c>
      <c r="G40" t="s">
        <v>12</v>
      </c>
      <c r="H40">
        <f t="shared" ca="1" si="2"/>
        <v>21</v>
      </c>
      <c r="I40">
        <f t="shared" ca="1" si="3"/>
        <v>32</v>
      </c>
      <c r="J40">
        <f t="shared" ca="1" si="4"/>
        <v>2</v>
      </c>
      <c r="K40">
        <v>99</v>
      </c>
      <c r="L40">
        <f t="shared" ca="1" si="5"/>
        <v>3</v>
      </c>
      <c r="M40" s="2" t="str">
        <f>VLOOKUP(B40,ONET!$A$2:$C$1111,2,FALSE)</f>
        <v>Education Administrators, Postsecondary</v>
      </c>
      <c r="N40" t="s">
        <v>3423</v>
      </c>
      <c r="O40" t="s">
        <v>21</v>
      </c>
    </row>
    <row r="41" spans="1:15" x14ac:dyDescent="0.2">
      <c r="A41" s="3">
        <f t="shared" si="0"/>
        <v>40</v>
      </c>
      <c r="B41" t="s">
        <v>165</v>
      </c>
      <c r="C41" s="1" t="s">
        <v>3387</v>
      </c>
      <c r="D41" t="str">
        <f t="shared" si="1"/>
        <v xml:space="preserve">Education </v>
      </c>
      <c r="E41" t="s">
        <v>3431</v>
      </c>
      <c r="F41" t="s">
        <v>3426</v>
      </c>
      <c r="G41" t="s">
        <v>12</v>
      </c>
      <c r="H41">
        <f t="shared" ca="1" si="2"/>
        <v>26</v>
      </c>
      <c r="I41">
        <f t="shared" ca="1" si="3"/>
        <v>28</v>
      </c>
      <c r="J41">
        <f t="shared" ca="1" si="4"/>
        <v>1</v>
      </c>
      <c r="K41">
        <v>99</v>
      </c>
      <c r="L41">
        <f t="shared" ca="1" si="5"/>
        <v>3</v>
      </c>
      <c r="M41" s="2" t="str">
        <f>VLOOKUP(B41,ONET!$A$2:$C$1111,2,FALSE)</f>
        <v>Education Administrators, Postsecondary</v>
      </c>
      <c r="N41" t="s">
        <v>3423</v>
      </c>
      <c r="O41" t="s">
        <v>21</v>
      </c>
    </row>
    <row r="42" spans="1:15" x14ac:dyDescent="0.2">
      <c r="A42" s="3">
        <f t="shared" si="0"/>
        <v>41</v>
      </c>
      <c r="B42" t="s">
        <v>165</v>
      </c>
      <c r="C42" s="1" t="s">
        <v>3387</v>
      </c>
      <c r="D42" t="str">
        <f t="shared" si="1"/>
        <v xml:space="preserve">Education </v>
      </c>
      <c r="E42" t="s">
        <v>3431</v>
      </c>
      <c r="F42" t="s">
        <v>3426</v>
      </c>
      <c r="G42" t="s">
        <v>12</v>
      </c>
      <c r="H42">
        <f t="shared" ca="1" si="2"/>
        <v>26</v>
      </c>
      <c r="I42">
        <f t="shared" ca="1" si="3"/>
        <v>36</v>
      </c>
      <c r="J42">
        <f t="shared" ca="1" si="4"/>
        <v>0</v>
      </c>
      <c r="K42">
        <v>99</v>
      </c>
      <c r="L42">
        <f t="shared" ca="1" si="5"/>
        <v>1</v>
      </c>
      <c r="M42" s="2" t="str">
        <f>VLOOKUP(B42,ONET!$A$2:$C$1111,2,FALSE)</f>
        <v>Education Administrators, Postsecondary</v>
      </c>
      <c r="N42" t="s">
        <v>3423</v>
      </c>
      <c r="O42" t="s">
        <v>21</v>
      </c>
    </row>
    <row r="43" spans="1:15" x14ac:dyDescent="0.2">
      <c r="A43" s="3">
        <f t="shared" si="0"/>
        <v>42</v>
      </c>
      <c r="B43" t="s">
        <v>165</v>
      </c>
      <c r="C43" s="1" t="s">
        <v>3388</v>
      </c>
      <c r="D43" t="str">
        <f t="shared" si="1"/>
        <v xml:space="preserve">Education </v>
      </c>
      <c r="E43" t="s">
        <v>3431</v>
      </c>
      <c r="F43" t="s">
        <v>3426</v>
      </c>
      <c r="G43" t="s">
        <v>12</v>
      </c>
      <c r="H43">
        <f t="shared" ca="1" si="2"/>
        <v>25</v>
      </c>
      <c r="I43">
        <f t="shared" ca="1" si="3"/>
        <v>31</v>
      </c>
      <c r="J43">
        <f t="shared" ca="1" si="4"/>
        <v>2</v>
      </c>
      <c r="K43">
        <v>99</v>
      </c>
      <c r="L43">
        <f t="shared" ca="1" si="5"/>
        <v>2</v>
      </c>
      <c r="M43" s="2" t="str">
        <f>VLOOKUP(B43,ONET!$A$2:$C$1111,2,FALSE)</f>
        <v>Education Administrators, Postsecondary</v>
      </c>
      <c r="N43" t="s">
        <v>3423</v>
      </c>
      <c r="O43" t="s">
        <v>21</v>
      </c>
    </row>
    <row r="44" spans="1:15" x14ac:dyDescent="0.2">
      <c r="A44" s="3">
        <f t="shared" si="0"/>
        <v>43</v>
      </c>
      <c r="B44" t="s">
        <v>225</v>
      </c>
      <c r="C44" s="1" t="s">
        <v>3388</v>
      </c>
      <c r="D44" t="str">
        <f t="shared" si="1"/>
        <v>Compliance</v>
      </c>
      <c r="E44" t="s">
        <v>3431</v>
      </c>
      <c r="F44" t="s">
        <v>3426</v>
      </c>
      <c r="G44" t="s">
        <v>12</v>
      </c>
      <c r="H44">
        <f t="shared" ca="1" si="2"/>
        <v>25</v>
      </c>
      <c r="I44">
        <f t="shared" ca="1" si="3"/>
        <v>31</v>
      </c>
      <c r="J44">
        <f t="shared" ca="1" si="4"/>
        <v>1</v>
      </c>
      <c r="K44">
        <v>99</v>
      </c>
      <c r="L44">
        <f t="shared" ca="1" si="5"/>
        <v>2</v>
      </c>
      <c r="M44" s="2" t="str">
        <f>VLOOKUP(B44,ONET!$A$2:$C$1111,2,FALSE)</f>
        <v>Compliance Managers</v>
      </c>
      <c r="N44" t="s">
        <v>3423</v>
      </c>
      <c r="O44" t="s">
        <v>21</v>
      </c>
    </row>
    <row r="45" spans="1:15" x14ac:dyDescent="0.2">
      <c r="A45" s="3">
        <f t="shared" si="0"/>
        <v>44</v>
      </c>
      <c r="B45" t="s">
        <v>225</v>
      </c>
      <c r="C45" s="1" t="s">
        <v>3388</v>
      </c>
      <c r="D45" t="str">
        <f t="shared" si="1"/>
        <v>Compliance</v>
      </c>
      <c r="E45" t="s">
        <v>3431</v>
      </c>
      <c r="F45" t="s">
        <v>3426</v>
      </c>
      <c r="G45" t="s">
        <v>12</v>
      </c>
      <c r="H45">
        <f t="shared" ca="1" si="2"/>
        <v>27</v>
      </c>
      <c r="I45">
        <f t="shared" ca="1" si="3"/>
        <v>32</v>
      </c>
      <c r="J45">
        <f t="shared" ca="1" si="4"/>
        <v>2</v>
      </c>
      <c r="K45">
        <v>99</v>
      </c>
      <c r="L45">
        <f t="shared" ca="1" si="5"/>
        <v>3</v>
      </c>
      <c r="M45" s="2" t="str">
        <f>VLOOKUP(B45,ONET!$A$2:$C$1111,2,FALSE)</f>
        <v>Compliance Managers</v>
      </c>
      <c r="N45" t="s">
        <v>3423</v>
      </c>
      <c r="O45" t="s">
        <v>21</v>
      </c>
    </row>
    <row r="46" spans="1:15" x14ac:dyDescent="0.2">
      <c r="A46" s="3">
        <f t="shared" si="0"/>
        <v>45</v>
      </c>
      <c r="B46" t="s">
        <v>225</v>
      </c>
      <c r="C46" s="1" t="s">
        <v>3388</v>
      </c>
      <c r="D46" t="str">
        <f t="shared" si="1"/>
        <v>Compliance</v>
      </c>
      <c r="E46" t="s">
        <v>3431</v>
      </c>
      <c r="F46" t="s">
        <v>3426</v>
      </c>
      <c r="G46" t="s">
        <v>12</v>
      </c>
      <c r="H46">
        <f t="shared" ca="1" si="2"/>
        <v>27</v>
      </c>
      <c r="I46">
        <f t="shared" ca="1" si="3"/>
        <v>42</v>
      </c>
      <c r="J46">
        <f t="shared" ca="1" si="4"/>
        <v>0</v>
      </c>
      <c r="K46">
        <v>99</v>
      </c>
      <c r="L46">
        <f t="shared" ca="1" si="5"/>
        <v>1</v>
      </c>
      <c r="M46" s="2" t="str">
        <f>VLOOKUP(B46,ONET!$A$2:$C$1111,2,FALSE)</f>
        <v>Compliance Managers</v>
      </c>
      <c r="N46" t="s">
        <v>3423</v>
      </c>
      <c r="O46" t="s">
        <v>21</v>
      </c>
    </row>
    <row r="47" spans="1:15" x14ac:dyDescent="0.2">
      <c r="A47" s="3">
        <f t="shared" si="0"/>
        <v>46</v>
      </c>
      <c r="B47" t="s">
        <v>225</v>
      </c>
      <c r="C47" s="1" t="s">
        <v>3388</v>
      </c>
      <c r="D47" t="str">
        <f t="shared" si="1"/>
        <v>Compliance</v>
      </c>
      <c r="E47" t="s">
        <v>3431</v>
      </c>
      <c r="F47" t="s">
        <v>3426</v>
      </c>
      <c r="G47" t="s">
        <v>12</v>
      </c>
      <c r="H47">
        <f t="shared" ca="1" si="2"/>
        <v>20</v>
      </c>
      <c r="I47">
        <f t="shared" ca="1" si="3"/>
        <v>35</v>
      </c>
      <c r="J47">
        <f t="shared" ca="1" si="4"/>
        <v>2</v>
      </c>
      <c r="K47">
        <v>99</v>
      </c>
      <c r="L47">
        <f t="shared" ca="1" si="5"/>
        <v>1</v>
      </c>
      <c r="M47" s="2" t="str">
        <f>VLOOKUP(B47,ONET!$A$2:$C$1111,2,FALSE)</f>
        <v>Compliance Managers</v>
      </c>
      <c r="N47" t="s">
        <v>3423</v>
      </c>
      <c r="O47" t="s">
        <v>21</v>
      </c>
    </row>
    <row r="48" spans="1:15" x14ac:dyDescent="0.2">
      <c r="A48" s="3">
        <f t="shared" si="0"/>
        <v>47</v>
      </c>
      <c r="B48" t="s">
        <v>225</v>
      </c>
      <c r="C48" s="1" t="s">
        <v>3388</v>
      </c>
      <c r="D48" t="str">
        <f t="shared" si="1"/>
        <v>Compliance</v>
      </c>
      <c r="E48" t="s">
        <v>3431</v>
      </c>
      <c r="F48" t="s">
        <v>3426</v>
      </c>
      <c r="G48" t="s">
        <v>12</v>
      </c>
      <c r="H48">
        <f t="shared" ca="1" si="2"/>
        <v>20</v>
      </c>
      <c r="I48">
        <f t="shared" ca="1" si="3"/>
        <v>43</v>
      </c>
      <c r="J48">
        <f t="shared" ca="1" si="4"/>
        <v>0</v>
      </c>
      <c r="K48">
        <v>99</v>
      </c>
      <c r="L48">
        <f t="shared" ca="1" si="5"/>
        <v>2</v>
      </c>
      <c r="M48" s="2" t="str">
        <f>VLOOKUP(B48,ONET!$A$2:$C$1111,2,FALSE)</f>
        <v>Compliance Managers</v>
      </c>
      <c r="N48" t="s">
        <v>3423</v>
      </c>
      <c r="O48" t="s">
        <v>21</v>
      </c>
    </row>
    <row r="49" spans="1:15" x14ac:dyDescent="0.2">
      <c r="A49" s="3">
        <f t="shared" si="0"/>
        <v>48</v>
      </c>
      <c r="B49" t="s">
        <v>225</v>
      </c>
      <c r="C49" s="1" t="s">
        <v>3388</v>
      </c>
      <c r="D49" t="str">
        <f t="shared" si="1"/>
        <v>Compliance</v>
      </c>
      <c r="E49" t="s">
        <v>3431</v>
      </c>
      <c r="F49" t="s">
        <v>3426</v>
      </c>
      <c r="G49" t="s">
        <v>12</v>
      </c>
      <c r="H49">
        <f t="shared" ca="1" si="2"/>
        <v>27</v>
      </c>
      <c r="I49">
        <f t="shared" ca="1" si="3"/>
        <v>35</v>
      </c>
      <c r="J49">
        <f t="shared" ca="1" si="4"/>
        <v>2</v>
      </c>
      <c r="K49">
        <v>99</v>
      </c>
      <c r="L49">
        <f t="shared" ca="1" si="5"/>
        <v>1</v>
      </c>
      <c r="M49" s="2" t="str">
        <f>VLOOKUP(B49,ONET!$A$2:$C$1111,2,FALSE)</f>
        <v>Compliance Managers</v>
      </c>
      <c r="N49" t="s">
        <v>3423</v>
      </c>
      <c r="O49" t="s">
        <v>21</v>
      </c>
    </row>
    <row r="50" spans="1:15" x14ac:dyDescent="0.2">
      <c r="A50" s="3">
        <f t="shared" si="0"/>
        <v>49</v>
      </c>
      <c r="B50" t="s">
        <v>225</v>
      </c>
      <c r="C50" s="1" t="s">
        <v>3388</v>
      </c>
      <c r="D50" t="str">
        <f t="shared" si="1"/>
        <v>Compliance</v>
      </c>
      <c r="E50" t="s">
        <v>3431</v>
      </c>
      <c r="F50" t="s">
        <v>3426</v>
      </c>
      <c r="G50" t="s">
        <v>12</v>
      </c>
      <c r="H50">
        <f t="shared" ca="1" si="2"/>
        <v>21</v>
      </c>
      <c r="I50">
        <f t="shared" ca="1" si="3"/>
        <v>28</v>
      </c>
      <c r="J50">
        <f t="shared" ca="1" si="4"/>
        <v>0</v>
      </c>
      <c r="K50">
        <v>99</v>
      </c>
      <c r="L50">
        <f t="shared" ca="1" si="5"/>
        <v>3</v>
      </c>
      <c r="M50" s="2" t="str">
        <f>VLOOKUP(B50,ONET!$A$2:$C$1111,2,FALSE)</f>
        <v>Compliance Managers</v>
      </c>
      <c r="N50" t="s">
        <v>3423</v>
      </c>
      <c r="O50" t="s">
        <v>21</v>
      </c>
    </row>
    <row r="51" spans="1:15" x14ac:dyDescent="0.2">
      <c r="A51" s="3">
        <f t="shared" si="0"/>
        <v>50</v>
      </c>
      <c r="B51" t="s">
        <v>225</v>
      </c>
      <c r="C51" s="1" t="s">
        <v>3388</v>
      </c>
      <c r="D51" t="str">
        <f t="shared" si="1"/>
        <v>Compliance</v>
      </c>
      <c r="E51" t="s">
        <v>3431</v>
      </c>
      <c r="F51" t="s">
        <v>3426</v>
      </c>
      <c r="G51" t="s">
        <v>12</v>
      </c>
      <c r="H51">
        <f t="shared" ca="1" si="2"/>
        <v>21</v>
      </c>
      <c r="I51">
        <f t="shared" ca="1" si="3"/>
        <v>30</v>
      </c>
      <c r="J51">
        <f t="shared" ca="1" si="4"/>
        <v>2</v>
      </c>
      <c r="K51">
        <v>99</v>
      </c>
      <c r="L51">
        <f t="shared" ca="1" si="5"/>
        <v>2</v>
      </c>
      <c r="M51" s="2" t="str">
        <f>VLOOKUP(B51,ONET!$A$2:$C$1111,2,FALSE)</f>
        <v>Compliance Managers</v>
      </c>
      <c r="N51" t="s">
        <v>3423</v>
      </c>
      <c r="O51" t="s">
        <v>21</v>
      </c>
    </row>
    <row r="52" spans="1:15" x14ac:dyDescent="0.2">
      <c r="A52" s="3">
        <f t="shared" si="0"/>
        <v>51</v>
      </c>
      <c r="B52" t="s">
        <v>225</v>
      </c>
      <c r="C52" s="1" t="s">
        <v>3388</v>
      </c>
      <c r="D52" t="str">
        <f t="shared" si="1"/>
        <v>Compliance</v>
      </c>
      <c r="E52" t="s">
        <v>3431</v>
      </c>
      <c r="F52" t="s">
        <v>3426</v>
      </c>
      <c r="G52" t="s">
        <v>12</v>
      </c>
      <c r="H52">
        <f t="shared" ca="1" si="2"/>
        <v>21</v>
      </c>
      <c r="I52">
        <f t="shared" ca="1" si="3"/>
        <v>35</v>
      </c>
      <c r="J52">
        <f t="shared" ca="1" si="4"/>
        <v>2</v>
      </c>
      <c r="K52">
        <v>99</v>
      </c>
      <c r="L52">
        <f t="shared" ca="1" si="5"/>
        <v>3</v>
      </c>
      <c r="M52" s="2" t="str">
        <f>VLOOKUP(B52,ONET!$A$2:$C$1111,2,FALSE)</f>
        <v>Compliance Managers</v>
      </c>
      <c r="N52" t="s">
        <v>3423</v>
      </c>
      <c r="O52" t="s">
        <v>21</v>
      </c>
    </row>
    <row r="53" spans="1:15" x14ac:dyDescent="0.2">
      <c r="A53" s="3">
        <f t="shared" si="0"/>
        <v>52</v>
      </c>
      <c r="B53" t="s">
        <v>225</v>
      </c>
      <c r="C53" s="1" t="s">
        <v>3389</v>
      </c>
      <c r="D53" t="str">
        <f t="shared" si="1"/>
        <v>Compliance</v>
      </c>
      <c r="E53" t="s">
        <v>3431</v>
      </c>
      <c r="F53" t="s">
        <v>3426</v>
      </c>
      <c r="G53" t="s">
        <v>12</v>
      </c>
      <c r="H53">
        <f t="shared" ca="1" si="2"/>
        <v>28</v>
      </c>
      <c r="I53">
        <f t="shared" ca="1" si="3"/>
        <v>34</v>
      </c>
      <c r="J53">
        <f t="shared" ca="1" si="4"/>
        <v>2</v>
      </c>
      <c r="K53">
        <v>99</v>
      </c>
      <c r="L53">
        <f t="shared" ca="1" si="5"/>
        <v>2</v>
      </c>
      <c r="M53" s="2" t="str">
        <f>VLOOKUP(B53,ONET!$A$2:$C$1111,2,FALSE)</f>
        <v>Compliance Managers</v>
      </c>
      <c r="N53" t="s">
        <v>3423</v>
      </c>
      <c r="O53" t="s">
        <v>21</v>
      </c>
    </row>
    <row r="54" spans="1:15" x14ac:dyDescent="0.2">
      <c r="A54" s="3">
        <f t="shared" si="0"/>
        <v>53</v>
      </c>
      <c r="B54" t="s">
        <v>225</v>
      </c>
      <c r="C54" s="1" t="s">
        <v>3389</v>
      </c>
      <c r="D54" t="str">
        <f t="shared" si="1"/>
        <v>Compliance</v>
      </c>
      <c r="E54" t="s">
        <v>3431</v>
      </c>
      <c r="F54" t="s">
        <v>3426</v>
      </c>
      <c r="G54" t="s">
        <v>12</v>
      </c>
      <c r="H54">
        <f t="shared" ca="1" si="2"/>
        <v>20</v>
      </c>
      <c r="I54">
        <f t="shared" ca="1" si="3"/>
        <v>43</v>
      </c>
      <c r="J54">
        <f t="shared" ca="1" si="4"/>
        <v>1</v>
      </c>
      <c r="K54">
        <v>99</v>
      </c>
      <c r="L54">
        <f t="shared" ca="1" si="5"/>
        <v>3</v>
      </c>
      <c r="M54" s="2" t="str">
        <f>VLOOKUP(B54,ONET!$A$2:$C$1111,2,FALSE)</f>
        <v>Compliance Managers</v>
      </c>
      <c r="N54" t="s">
        <v>3423</v>
      </c>
      <c r="O54" t="s">
        <v>21</v>
      </c>
    </row>
    <row r="55" spans="1:15" x14ac:dyDescent="0.2">
      <c r="A55" s="3">
        <f t="shared" si="0"/>
        <v>54</v>
      </c>
      <c r="B55" t="s">
        <v>255</v>
      </c>
      <c r="C55" s="1" t="s">
        <v>3389</v>
      </c>
      <c r="D55" t="str">
        <f t="shared" si="1"/>
        <v xml:space="preserve">Wholesale </v>
      </c>
      <c r="E55" t="s">
        <v>3431</v>
      </c>
      <c r="F55" t="s">
        <v>3426</v>
      </c>
      <c r="G55" t="s">
        <v>12</v>
      </c>
      <c r="H55">
        <f t="shared" ca="1" si="2"/>
        <v>23</v>
      </c>
      <c r="I55">
        <f t="shared" ca="1" si="3"/>
        <v>25</v>
      </c>
      <c r="J55">
        <f t="shared" ca="1" si="4"/>
        <v>2</v>
      </c>
      <c r="K55">
        <v>99</v>
      </c>
      <c r="L55">
        <f t="shared" ca="1" si="5"/>
        <v>2</v>
      </c>
      <c r="M55" s="2" t="str">
        <f>VLOOKUP(B55,ONET!$A$2:$C$1111,2,FALSE)</f>
        <v>Wholesale and Retail Buyers, Except Farm Products</v>
      </c>
      <c r="N55" t="s">
        <v>3423</v>
      </c>
      <c r="O55" t="s">
        <v>21</v>
      </c>
    </row>
    <row r="56" spans="1:15" x14ac:dyDescent="0.2">
      <c r="A56" s="3">
        <f t="shared" si="0"/>
        <v>55</v>
      </c>
      <c r="B56" t="s">
        <v>255</v>
      </c>
      <c r="C56" s="1" t="s">
        <v>3389</v>
      </c>
      <c r="D56" t="str">
        <f t="shared" si="1"/>
        <v xml:space="preserve">Wholesale </v>
      </c>
      <c r="E56" t="s">
        <v>3431</v>
      </c>
      <c r="F56" t="s">
        <v>3426</v>
      </c>
      <c r="G56" t="s">
        <v>12</v>
      </c>
      <c r="H56">
        <f t="shared" ca="1" si="2"/>
        <v>25</v>
      </c>
      <c r="I56">
        <f t="shared" ca="1" si="3"/>
        <v>30</v>
      </c>
      <c r="J56">
        <f t="shared" ca="1" si="4"/>
        <v>1</v>
      </c>
      <c r="K56">
        <v>99</v>
      </c>
      <c r="L56">
        <f t="shared" ca="1" si="5"/>
        <v>2</v>
      </c>
      <c r="M56" s="2" t="str">
        <f>VLOOKUP(B56,ONET!$A$2:$C$1111,2,FALSE)</f>
        <v>Wholesale and Retail Buyers, Except Farm Products</v>
      </c>
      <c r="N56" t="s">
        <v>3423</v>
      </c>
      <c r="O56" t="s">
        <v>21</v>
      </c>
    </row>
    <row r="57" spans="1:15" x14ac:dyDescent="0.2">
      <c r="A57" s="3">
        <f t="shared" si="0"/>
        <v>56</v>
      </c>
      <c r="B57" t="s">
        <v>255</v>
      </c>
      <c r="C57" s="1" t="s">
        <v>3389</v>
      </c>
      <c r="D57" t="str">
        <f t="shared" si="1"/>
        <v xml:space="preserve">Wholesale </v>
      </c>
      <c r="E57" t="s">
        <v>3431</v>
      </c>
      <c r="F57" t="s">
        <v>3426</v>
      </c>
      <c r="G57" t="s">
        <v>12</v>
      </c>
      <c r="H57">
        <f t="shared" ca="1" si="2"/>
        <v>20</v>
      </c>
      <c r="I57">
        <f t="shared" ca="1" si="3"/>
        <v>45</v>
      </c>
      <c r="J57">
        <f t="shared" ca="1" si="4"/>
        <v>0</v>
      </c>
      <c r="K57">
        <v>99</v>
      </c>
      <c r="L57">
        <f t="shared" ca="1" si="5"/>
        <v>3</v>
      </c>
      <c r="M57" s="2" t="str">
        <f>VLOOKUP(B57,ONET!$A$2:$C$1111,2,FALSE)</f>
        <v>Wholesale and Retail Buyers, Except Farm Products</v>
      </c>
      <c r="N57" t="s">
        <v>3423</v>
      </c>
      <c r="O57" t="s">
        <v>21</v>
      </c>
    </row>
    <row r="58" spans="1:15" x14ac:dyDescent="0.2">
      <c r="A58" s="3">
        <f t="shared" si="0"/>
        <v>57</v>
      </c>
      <c r="B58" t="s">
        <v>255</v>
      </c>
      <c r="C58" s="1" t="s">
        <v>3389</v>
      </c>
      <c r="D58" t="str">
        <f t="shared" si="1"/>
        <v xml:space="preserve">Wholesale </v>
      </c>
      <c r="E58" t="s">
        <v>3431</v>
      </c>
      <c r="F58" t="s">
        <v>3426</v>
      </c>
      <c r="G58" t="s">
        <v>12</v>
      </c>
      <c r="H58">
        <f t="shared" ca="1" si="2"/>
        <v>27</v>
      </c>
      <c r="I58">
        <f t="shared" ca="1" si="3"/>
        <v>37</v>
      </c>
      <c r="J58">
        <f t="shared" ca="1" si="4"/>
        <v>2</v>
      </c>
      <c r="K58">
        <v>99</v>
      </c>
      <c r="L58">
        <f t="shared" ca="1" si="5"/>
        <v>1</v>
      </c>
      <c r="M58" s="2" t="str">
        <f>VLOOKUP(B58,ONET!$A$2:$C$1111,2,FALSE)</f>
        <v>Wholesale and Retail Buyers, Except Farm Products</v>
      </c>
      <c r="N58" t="s">
        <v>3423</v>
      </c>
      <c r="O58" t="s">
        <v>21</v>
      </c>
    </row>
    <row r="59" spans="1:15" x14ac:dyDescent="0.2">
      <c r="A59" s="3">
        <f t="shared" si="0"/>
        <v>58</v>
      </c>
      <c r="B59" t="s">
        <v>255</v>
      </c>
      <c r="C59" s="1" t="s">
        <v>3389</v>
      </c>
      <c r="D59" t="str">
        <f t="shared" si="1"/>
        <v xml:space="preserve">Wholesale </v>
      </c>
      <c r="E59" t="s">
        <v>3431</v>
      </c>
      <c r="F59" t="s">
        <v>3426</v>
      </c>
      <c r="G59" t="s">
        <v>12</v>
      </c>
      <c r="H59">
        <f t="shared" ca="1" si="2"/>
        <v>26</v>
      </c>
      <c r="I59">
        <f t="shared" ca="1" si="3"/>
        <v>34</v>
      </c>
      <c r="J59">
        <f t="shared" ca="1" si="4"/>
        <v>0</v>
      </c>
      <c r="K59">
        <v>99</v>
      </c>
      <c r="L59">
        <f t="shared" ca="1" si="5"/>
        <v>3</v>
      </c>
      <c r="M59" s="2" t="str">
        <f>VLOOKUP(B59,ONET!$A$2:$C$1111,2,FALSE)</f>
        <v>Wholesale and Retail Buyers, Except Farm Products</v>
      </c>
      <c r="N59" t="s">
        <v>3423</v>
      </c>
      <c r="O59" t="s">
        <v>21</v>
      </c>
    </row>
    <row r="60" spans="1:15" x14ac:dyDescent="0.2">
      <c r="A60" s="3">
        <f t="shared" si="0"/>
        <v>59</v>
      </c>
      <c r="B60" t="s">
        <v>255</v>
      </c>
      <c r="C60" s="1" t="s">
        <v>3390</v>
      </c>
      <c r="D60" t="str">
        <f t="shared" si="1"/>
        <v xml:space="preserve">Wholesale </v>
      </c>
      <c r="E60" t="s">
        <v>3431</v>
      </c>
      <c r="F60" t="s">
        <v>3426</v>
      </c>
      <c r="G60" t="s">
        <v>12</v>
      </c>
      <c r="H60">
        <f t="shared" ca="1" si="2"/>
        <v>20</v>
      </c>
      <c r="I60">
        <f t="shared" ca="1" si="3"/>
        <v>30</v>
      </c>
      <c r="J60">
        <f t="shared" ca="1" si="4"/>
        <v>0</v>
      </c>
      <c r="K60">
        <v>99</v>
      </c>
      <c r="L60">
        <f t="shared" ca="1" si="5"/>
        <v>1</v>
      </c>
      <c r="M60" s="2" t="str">
        <f>VLOOKUP(B60,ONET!$A$2:$C$1111,2,FALSE)</f>
        <v>Wholesale and Retail Buyers, Except Farm Products</v>
      </c>
      <c r="N60" t="s">
        <v>3423</v>
      </c>
      <c r="O60" t="s">
        <v>21</v>
      </c>
    </row>
    <row r="61" spans="1:15" x14ac:dyDescent="0.2">
      <c r="A61" s="3">
        <f t="shared" si="0"/>
        <v>60</v>
      </c>
      <c r="B61" t="s">
        <v>255</v>
      </c>
      <c r="C61" s="1" t="s">
        <v>3390</v>
      </c>
      <c r="D61" t="str">
        <f t="shared" si="1"/>
        <v xml:space="preserve">Wholesale </v>
      </c>
      <c r="E61" t="s">
        <v>3431</v>
      </c>
      <c r="F61" t="s">
        <v>3426</v>
      </c>
      <c r="G61" t="s">
        <v>12</v>
      </c>
      <c r="H61">
        <f t="shared" ca="1" si="2"/>
        <v>20</v>
      </c>
      <c r="I61">
        <f t="shared" ca="1" si="3"/>
        <v>32</v>
      </c>
      <c r="J61">
        <f t="shared" ca="1" si="4"/>
        <v>1</v>
      </c>
      <c r="K61">
        <v>99</v>
      </c>
      <c r="L61">
        <f t="shared" ca="1" si="5"/>
        <v>2</v>
      </c>
      <c r="M61" s="2" t="str">
        <f>VLOOKUP(B61,ONET!$A$2:$C$1111,2,FALSE)</f>
        <v>Wholesale and Retail Buyers, Except Farm Products</v>
      </c>
      <c r="N61" t="s">
        <v>3423</v>
      </c>
      <c r="O61" t="s">
        <v>21</v>
      </c>
    </row>
    <row r="62" spans="1:15" x14ac:dyDescent="0.2">
      <c r="A62" s="3">
        <f t="shared" si="0"/>
        <v>61</v>
      </c>
      <c r="B62" t="s">
        <v>255</v>
      </c>
      <c r="C62" s="1" t="s">
        <v>3390</v>
      </c>
      <c r="D62" t="str">
        <f t="shared" si="1"/>
        <v xml:space="preserve">Wholesale </v>
      </c>
      <c r="E62" t="s">
        <v>3431</v>
      </c>
      <c r="F62" t="s">
        <v>3426</v>
      </c>
      <c r="G62" t="s">
        <v>12</v>
      </c>
      <c r="H62">
        <f t="shared" ca="1" si="2"/>
        <v>21</v>
      </c>
      <c r="I62">
        <f t="shared" ca="1" si="3"/>
        <v>26</v>
      </c>
      <c r="J62">
        <f t="shared" ca="1" si="4"/>
        <v>0</v>
      </c>
      <c r="K62">
        <v>99</v>
      </c>
      <c r="L62">
        <f t="shared" ca="1" si="5"/>
        <v>3</v>
      </c>
      <c r="M62" s="2" t="str">
        <f>VLOOKUP(B62,ONET!$A$2:$C$1111,2,FALSE)</f>
        <v>Wholesale and Retail Buyers, Except Farm Products</v>
      </c>
      <c r="N62" t="s">
        <v>3423</v>
      </c>
      <c r="O62" t="s">
        <v>21</v>
      </c>
    </row>
    <row r="63" spans="1:15" x14ac:dyDescent="0.2">
      <c r="A63" s="3">
        <f t="shared" si="0"/>
        <v>62</v>
      </c>
      <c r="B63" t="s">
        <v>255</v>
      </c>
      <c r="C63" s="1" t="s">
        <v>3390</v>
      </c>
      <c r="D63" t="str">
        <f t="shared" si="1"/>
        <v xml:space="preserve">Wholesale </v>
      </c>
      <c r="E63" t="s">
        <v>3431</v>
      </c>
      <c r="F63" t="s">
        <v>3426</v>
      </c>
      <c r="G63" t="s">
        <v>12</v>
      </c>
      <c r="H63">
        <f t="shared" ca="1" si="2"/>
        <v>20</v>
      </c>
      <c r="I63">
        <f t="shared" ca="1" si="3"/>
        <v>29</v>
      </c>
      <c r="J63">
        <f t="shared" ca="1" si="4"/>
        <v>0</v>
      </c>
      <c r="K63">
        <v>99</v>
      </c>
      <c r="L63">
        <f t="shared" ca="1" si="5"/>
        <v>3</v>
      </c>
      <c r="M63" s="2" t="str">
        <f>VLOOKUP(B63,ONET!$A$2:$C$1111,2,FALSE)</f>
        <v>Wholesale and Retail Buyers, Except Farm Products</v>
      </c>
      <c r="N63" t="s">
        <v>3423</v>
      </c>
      <c r="O63" t="s">
        <v>21</v>
      </c>
    </row>
    <row r="64" spans="1:15" x14ac:dyDescent="0.2">
      <c r="A64" s="3">
        <f t="shared" si="0"/>
        <v>63</v>
      </c>
      <c r="B64" t="s">
        <v>255</v>
      </c>
      <c r="C64" s="1" t="s">
        <v>3390</v>
      </c>
      <c r="D64" t="str">
        <f t="shared" si="1"/>
        <v xml:space="preserve">Wholesale </v>
      </c>
      <c r="E64" t="s">
        <v>3431</v>
      </c>
      <c r="F64" t="s">
        <v>3426</v>
      </c>
      <c r="G64" t="s">
        <v>12</v>
      </c>
      <c r="H64">
        <f t="shared" ca="1" si="2"/>
        <v>25</v>
      </c>
      <c r="I64">
        <f t="shared" ca="1" si="3"/>
        <v>39</v>
      </c>
      <c r="J64">
        <f t="shared" ca="1" si="4"/>
        <v>0</v>
      </c>
      <c r="K64">
        <v>99</v>
      </c>
      <c r="L64">
        <f t="shared" ca="1" si="5"/>
        <v>2</v>
      </c>
      <c r="M64" s="2" t="str">
        <f>VLOOKUP(B64,ONET!$A$2:$C$1111,2,FALSE)</f>
        <v>Wholesale and Retail Buyers, Except Farm Products</v>
      </c>
      <c r="N64" t="s">
        <v>3423</v>
      </c>
      <c r="O64" t="s">
        <v>21</v>
      </c>
    </row>
    <row r="65" spans="1:15" x14ac:dyDescent="0.2">
      <c r="A65" s="3">
        <f t="shared" si="0"/>
        <v>64</v>
      </c>
      <c r="B65" t="s">
        <v>345</v>
      </c>
      <c r="C65" s="1" t="s">
        <v>3390</v>
      </c>
      <c r="D65" t="str">
        <f t="shared" si="1"/>
        <v>Business C</v>
      </c>
      <c r="E65" t="s">
        <v>3431</v>
      </c>
      <c r="F65" t="s">
        <v>3426</v>
      </c>
      <c r="G65" t="s">
        <v>12</v>
      </c>
      <c r="H65">
        <f t="shared" ca="1" si="2"/>
        <v>21</v>
      </c>
      <c r="I65">
        <f t="shared" ca="1" si="3"/>
        <v>23</v>
      </c>
      <c r="J65">
        <f t="shared" ca="1" si="4"/>
        <v>2</v>
      </c>
      <c r="K65">
        <v>99</v>
      </c>
      <c r="L65">
        <f t="shared" ca="1" si="5"/>
        <v>1</v>
      </c>
      <c r="M65" s="2" t="str">
        <f>VLOOKUP(B65,ONET!$A$2:$C$1111,2,FALSE)</f>
        <v>Business Continuity Planners</v>
      </c>
      <c r="N65" t="s">
        <v>3423</v>
      </c>
      <c r="O65" t="s">
        <v>21</v>
      </c>
    </row>
    <row r="66" spans="1:15" x14ac:dyDescent="0.2">
      <c r="A66" s="3">
        <f t="shared" si="0"/>
        <v>65</v>
      </c>
      <c r="B66" t="s">
        <v>345</v>
      </c>
      <c r="C66" s="1" t="s">
        <v>3390</v>
      </c>
      <c r="D66" t="str">
        <f t="shared" si="1"/>
        <v>Business C</v>
      </c>
      <c r="E66" t="s">
        <v>3431</v>
      </c>
      <c r="F66" t="s">
        <v>3426</v>
      </c>
      <c r="G66" t="s">
        <v>12</v>
      </c>
      <c r="H66">
        <f t="shared" ca="1" si="2"/>
        <v>25</v>
      </c>
      <c r="I66">
        <f t="shared" ca="1" si="3"/>
        <v>35</v>
      </c>
      <c r="J66">
        <f t="shared" ca="1" si="4"/>
        <v>1</v>
      </c>
      <c r="K66">
        <v>99</v>
      </c>
      <c r="L66">
        <f t="shared" ca="1" si="5"/>
        <v>2</v>
      </c>
      <c r="M66" s="2" t="str">
        <f>VLOOKUP(B66,ONET!$A$2:$C$1111,2,FALSE)</f>
        <v>Business Continuity Planners</v>
      </c>
      <c r="N66" t="s">
        <v>3423</v>
      </c>
      <c r="O66" t="s">
        <v>21</v>
      </c>
    </row>
    <row r="67" spans="1:15" x14ac:dyDescent="0.2">
      <c r="A67" s="3">
        <f t="shared" si="0"/>
        <v>66</v>
      </c>
      <c r="B67" t="s">
        <v>345</v>
      </c>
      <c r="C67" s="1" t="s">
        <v>3390</v>
      </c>
      <c r="D67" t="str">
        <f t="shared" si="1"/>
        <v>Business C</v>
      </c>
      <c r="E67" t="s">
        <v>3431</v>
      </c>
      <c r="F67" t="s">
        <v>3426</v>
      </c>
      <c r="G67" t="s">
        <v>12</v>
      </c>
      <c r="H67">
        <f t="shared" ca="1" si="2"/>
        <v>23</v>
      </c>
      <c r="I67">
        <f t="shared" ca="1" si="3"/>
        <v>34</v>
      </c>
      <c r="J67">
        <f t="shared" ca="1" si="4"/>
        <v>0</v>
      </c>
      <c r="K67">
        <v>99</v>
      </c>
      <c r="L67">
        <f t="shared" ca="1" si="5"/>
        <v>3</v>
      </c>
      <c r="M67" s="2" t="str">
        <f>VLOOKUP(B67,ONET!$A$2:$C$1111,2,FALSE)</f>
        <v>Business Continuity Planners</v>
      </c>
      <c r="N67" t="s">
        <v>3423</v>
      </c>
      <c r="O67" t="s">
        <v>21</v>
      </c>
    </row>
    <row r="68" spans="1:15" x14ac:dyDescent="0.2">
      <c r="A68" s="3">
        <f t="shared" ref="A68:A131" si="6">A67+1</f>
        <v>67</v>
      </c>
      <c r="B68" t="s">
        <v>345</v>
      </c>
      <c r="C68" s="1" t="s">
        <v>3390</v>
      </c>
      <c r="D68" t="str">
        <f t="shared" si="1"/>
        <v>Business C</v>
      </c>
      <c r="E68" t="s">
        <v>3431</v>
      </c>
      <c r="F68" t="s">
        <v>3426</v>
      </c>
      <c r="G68" t="s">
        <v>12</v>
      </c>
      <c r="H68">
        <f t="shared" ca="1" si="2"/>
        <v>25</v>
      </c>
      <c r="I68">
        <f t="shared" ca="1" si="3"/>
        <v>44</v>
      </c>
      <c r="J68">
        <f t="shared" ca="1" si="4"/>
        <v>2</v>
      </c>
      <c r="K68">
        <v>99</v>
      </c>
      <c r="L68">
        <f t="shared" ca="1" si="5"/>
        <v>1</v>
      </c>
      <c r="M68" s="2" t="str">
        <f>VLOOKUP(B68,ONET!$A$2:$C$1111,2,FALSE)</f>
        <v>Business Continuity Planners</v>
      </c>
      <c r="N68" t="s">
        <v>3423</v>
      </c>
      <c r="O68" t="s">
        <v>21</v>
      </c>
    </row>
    <row r="69" spans="1:15" x14ac:dyDescent="0.2">
      <c r="A69" s="3">
        <f t="shared" si="6"/>
        <v>68</v>
      </c>
      <c r="B69" t="s">
        <v>345</v>
      </c>
      <c r="C69" s="1" t="s">
        <v>3390</v>
      </c>
      <c r="D69" t="str">
        <f t="shared" si="1"/>
        <v>Business C</v>
      </c>
      <c r="E69" t="s">
        <v>3431</v>
      </c>
      <c r="F69" t="s">
        <v>3426</v>
      </c>
      <c r="G69" t="s">
        <v>12</v>
      </c>
      <c r="H69">
        <f t="shared" ca="1" si="2"/>
        <v>25</v>
      </c>
      <c r="I69">
        <f t="shared" ca="1" si="3"/>
        <v>34</v>
      </c>
      <c r="J69">
        <f t="shared" ca="1" si="4"/>
        <v>1</v>
      </c>
      <c r="K69">
        <v>99</v>
      </c>
      <c r="L69">
        <f t="shared" ca="1" si="5"/>
        <v>3</v>
      </c>
      <c r="M69" s="2" t="str">
        <f>VLOOKUP(B69,ONET!$A$2:$C$1111,2,FALSE)</f>
        <v>Business Continuity Planners</v>
      </c>
      <c r="N69" t="s">
        <v>3423</v>
      </c>
      <c r="O69" t="s">
        <v>21</v>
      </c>
    </row>
    <row r="70" spans="1:15" x14ac:dyDescent="0.2">
      <c r="A70" s="3">
        <f t="shared" si="6"/>
        <v>69</v>
      </c>
      <c r="B70" t="s">
        <v>345</v>
      </c>
      <c r="C70" s="1" t="s">
        <v>3390</v>
      </c>
      <c r="D70" t="str">
        <f t="shared" ref="D70:D133" si="7">LEFT(M70,10)</f>
        <v>Business C</v>
      </c>
      <c r="E70" t="s">
        <v>3431</v>
      </c>
      <c r="F70" t="s">
        <v>3426</v>
      </c>
      <c r="G70" t="s">
        <v>12</v>
      </c>
      <c r="H70">
        <f t="shared" ref="H70:H133" ca="1" si="8">RANDBETWEEN(20,28)</f>
        <v>25</v>
      </c>
      <c r="I70">
        <f t="shared" ref="I70:I133" ca="1" si="9">RANDBETWEEN(H70+1,45)</f>
        <v>37</v>
      </c>
      <c r="J70">
        <f t="shared" ref="J70:J133" ca="1" si="10">RANDBETWEEN(0,2)</f>
        <v>0</v>
      </c>
      <c r="K70">
        <v>99</v>
      </c>
      <c r="L70">
        <f t="shared" ref="L70:L133" ca="1" si="11">RANDBETWEEN(1,3)</f>
        <v>3</v>
      </c>
      <c r="M70" s="2" t="str">
        <f>VLOOKUP(B70,ONET!$A$2:$C$1111,2,FALSE)</f>
        <v>Business Continuity Planners</v>
      </c>
      <c r="N70" t="s">
        <v>3423</v>
      </c>
      <c r="O70" t="s">
        <v>21</v>
      </c>
    </row>
    <row r="71" spans="1:15" x14ac:dyDescent="0.2">
      <c r="A71" s="3">
        <f t="shared" si="6"/>
        <v>70</v>
      </c>
      <c r="B71" t="s">
        <v>345</v>
      </c>
      <c r="C71" s="1" t="s">
        <v>3390</v>
      </c>
      <c r="D71" t="str">
        <f t="shared" si="7"/>
        <v>Business C</v>
      </c>
      <c r="E71" t="s">
        <v>3431</v>
      </c>
      <c r="F71" t="s">
        <v>3426</v>
      </c>
      <c r="G71" t="s">
        <v>12</v>
      </c>
      <c r="H71">
        <f t="shared" ca="1" si="8"/>
        <v>27</v>
      </c>
      <c r="I71">
        <f t="shared" ca="1" si="9"/>
        <v>30</v>
      </c>
      <c r="J71">
        <f t="shared" ca="1" si="10"/>
        <v>0</v>
      </c>
      <c r="K71">
        <v>99</v>
      </c>
      <c r="L71">
        <f t="shared" ca="1" si="11"/>
        <v>2</v>
      </c>
      <c r="M71" s="2" t="str">
        <f>VLOOKUP(B71,ONET!$A$2:$C$1111,2,FALSE)</f>
        <v>Business Continuity Planners</v>
      </c>
      <c r="N71" t="s">
        <v>3423</v>
      </c>
      <c r="O71" t="s">
        <v>21</v>
      </c>
    </row>
    <row r="72" spans="1:15" x14ac:dyDescent="0.2">
      <c r="A72" s="3">
        <f t="shared" si="6"/>
        <v>71</v>
      </c>
      <c r="B72" t="s">
        <v>345</v>
      </c>
      <c r="C72" s="1" t="s">
        <v>3390</v>
      </c>
      <c r="D72" t="str">
        <f t="shared" si="7"/>
        <v>Business C</v>
      </c>
      <c r="E72" t="s">
        <v>3431</v>
      </c>
      <c r="F72" t="s">
        <v>3426</v>
      </c>
      <c r="G72" t="s">
        <v>12</v>
      </c>
      <c r="H72">
        <f t="shared" ca="1" si="8"/>
        <v>26</v>
      </c>
      <c r="I72">
        <f t="shared" ca="1" si="9"/>
        <v>39</v>
      </c>
      <c r="J72">
        <f t="shared" ca="1" si="10"/>
        <v>1</v>
      </c>
      <c r="K72">
        <v>99</v>
      </c>
      <c r="L72">
        <f t="shared" ca="1" si="11"/>
        <v>1</v>
      </c>
      <c r="M72" s="2" t="str">
        <f>VLOOKUP(B72,ONET!$A$2:$C$1111,2,FALSE)</f>
        <v>Business Continuity Planners</v>
      </c>
      <c r="N72" t="s">
        <v>3423</v>
      </c>
      <c r="O72" t="s">
        <v>21</v>
      </c>
    </row>
    <row r="73" spans="1:15" x14ac:dyDescent="0.2">
      <c r="A73" s="3">
        <f t="shared" si="6"/>
        <v>72</v>
      </c>
      <c r="B73" t="s">
        <v>345</v>
      </c>
      <c r="C73" s="1" t="s">
        <v>3391</v>
      </c>
      <c r="D73" t="str">
        <f t="shared" si="7"/>
        <v>Business C</v>
      </c>
      <c r="E73" t="s">
        <v>3431</v>
      </c>
      <c r="F73" t="s">
        <v>3426</v>
      </c>
      <c r="G73" t="s">
        <v>12</v>
      </c>
      <c r="H73">
        <f t="shared" ca="1" si="8"/>
        <v>20</v>
      </c>
      <c r="I73">
        <f t="shared" ca="1" si="9"/>
        <v>44</v>
      </c>
      <c r="J73">
        <f t="shared" ca="1" si="10"/>
        <v>2</v>
      </c>
      <c r="K73">
        <v>99</v>
      </c>
      <c r="L73">
        <f t="shared" ca="1" si="11"/>
        <v>3</v>
      </c>
      <c r="M73" s="2" t="str">
        <f>VLOOKUP(B73,ONET!$A$2:$C$1111,2,FALSE)</f>
        <v>Business Continuity Planners</v>
      </c>
      <c r="N73" t="s">
        <v>3423</v>
      </c>
      <c r="O73" t="s">
        <v>21</v>
      </c>
    </row>
    <row r="74" spans="1:15" x14ac:dyDescent="0.2">
      <c r="A74" s="3">
        <f t="shared" si="6"/>
        <v>73</v>
      </c>
      <c r="B74" t="s">
        <v>345</v>
      </c>
      <c r="C74" s="1" t="s">
        <v>3391</v>
      </c>
      <c r="D74" t="str">
        <f t="shared" si="7"/>
        <v>Business C</v>
      </c>
      <c r="E74" t="s">
        <v>3431</v>
      </c>
      <c r="F74" t="s">
        <v>3426</v>
      </c>
      <c r="G74" t="s">
        <v>12</v>
      </c>
      <c r="H74">
        <f t="shared" ca="1" si="8"/>
        <v>28</v>
      </c>
      <c r="I74">
        <f t="shared" ca="1" si="9"/>
        <v>44</v>
      </c>
      <c r="J74">
        <f t="shared" ca="1" si="10"/>
        <v>0</v>
      </c>
      <c r="K74">
        <v>99</v>
      </c>
      <c r="L74">
        <f t="shared" ca="1" si="11"/>
        <v>1</v>
      </c>
      <c r="M74" s="2" t="str">
        <f>VLOOKUP(B74,ONET!$A$2:$C$1111,2,FALSE)</f>
        <v>Business Continuity Planners</v>
      </c>
      <c r="N74" t="s">
        <v>3423</v>
      </c>
      <c r="O74" t="s">
        <v>21</v>
      </c>
    </row>
    <row r="75" spans="1:15" x14ac:dyDescent="0.2">
      <c r="A75" s="3">
        <f t="shared" si="6"/>
        <v>74</v>
      </c>
      <c r="B75" t="s">
        <v>345</v>
      </c>
      <c r="C75" s="1" t="s">
        <v>3391</v>
      </c>
      <c r="D75" t="str">
        <f t="shared" si="7"/>
        <v>Business C</v>
      </c>
      <c r="E75" t="s">
        <v>3431</v>
      </c>
      <c r="F75" t="s">
        <v>3426</v>
      </c>
      <c r="G75" t="s">
        <v>12</v>
      </c>
      <c r="H75">
        <f t="shared" ca="1" si="8"/>
        <v>22</v>
      </c>
      <c r="I75">
        <f t="shared" ca="1" si="9"/>
        <v>28</v>
      </c>
      <c r="J75">
        <f t="shared" ca="1" si="10"/>
        <v>2</v>
      </c>
      <c r="K75">
        <v>99</v>
      </c>
      <c r="L75">
        <f t="shared" ca="1" si="11"/>
        <v>2</v>
      </c>
      <c r="M75" s="2" t="str">
        <f>VLOOKUP(B75,ONET!$A$2:$C$1111,2,FALSE)</f>
        <v>Business Continuity Planners</v>
      </c>
      <c r="N75" t="s">
        <v>3423</v>
      </c>
      <c r="O75" t="s">
        <v>21</v>
      </c>
    </row>
    <row r="76" spans="1:15" x14ac:dyDescent="0.2">
      <c r="A76" s="3">
        <f t="shared" si="6"/>
        <v>75</v>
      </c>
      <c r="B76" t="s">
        <v>345</v>
      </c>
      <c r="C76" s="1" t="s">
        <v>3391</v>
      </c>
      <c r="D76" t="str">
        <f t="shared" si="7"/>
        <v>Business C</v>
      </c>
      <c r="E76" t="s">
        <v>3431</v>
      </c>
      <c r="F76" t="s">
        <v>3426</v>
      </c>
      <c r="G76" t="s">
        <v>12</v>
      </c>
      <c r="H76">
        <f t="shared" ca="1" si="8"/>
        <v>25</v>
      </c>
      <c r="I76">
        <f t="shared" ca="1" si="9"/>
        <v>44</v>
      </c>
      <c r="J76">
        <f t="shared" ca="1" si="10"/>
        <v>2</v>
      </c>
      <c r="K76">
        <v>99</v>
      </c>
      <c r="L76">
        <f t="shared" ca="1" si="11"/>
        <v>2</v>
      </c>
      <c r="M76" s="2" t="str">
        <f>VLOOKUP(B76,ONET!$A$2:$C$1111,2,FALSE)</f>
        <v>Business Continuity Planners</v>
      </c>
      <c r="N76" t="s">
        <v>3423</v>
      </c>
      <c r="O76" t="s">
        <v>21</v>
      </c>
    </row>
    <row r="77" spans="1:15" x14ac:dyDescent="0.2">
      <c r="A77" s="3">
        <f t="shared" si="6"/>
        <v>76</v>
      </c>
      <c r="B77" t="s">
        <v>345</v>
      </c>
      <c r="C77" s="1" t="s">
        <v>3391</v>
      </c>
      <c r="D77" t="str">
        <f t="shared" si="7"/>
        <v>Business C</v>
      </c>
      <c r="E77" t="s">
        <v>3431</v>
      </c>
      <c r="F77" t="s">
        <v>3426</v>
      </c>
      <c r="G77" t="s">
        <v>12</v>
      </c>
      <c r="H77">
        <f t="shared" ca="1" si="8"/>
        <v>24</v>
      </c>
      <c r="I77">
        <f t="shared" ca="1" si="9"/>
        <v>29</v>
      </c>
      <c r="J77">
        <f t="shared" ca="1" si="10"/>
        <v>0</v>
      </c>
      <c r="K77">
        <v>99</v>
      </c>
      <c r="L77">
        <f t="shared" ca="1" si="11"/>
        <v>1</v>
      </c>
      <c r="M77" s="2" t="str">
        <f>VLOOKUP(B77,ONET!$A$2:$C$1111,2,FALSE)</f>
        <v>Business Continuity Planners</v>
      </c>
      <c r="N77" t="s">
        <v>3423</v>
      </c>
      <c r="O77" t="s">
        <v>21</v>
      </c>
    </row>
    <row r="78" spans="1:15" x14ac:dyDescent="0.2">
      <c r="A78" s="3">
        <f t="shared" si="6"/>
        <v>77</v>
      </c>
      <c r="B78" t="s">
        <v>345</v>
      </c>
      <c r="C78" s="1" t="s">
        <v>3391</v>
      </c>
      <c r="D78" t="str">
        <f t="shared" si="7"/>
        <v>Business C</v>
      </c>
      <c r="E78" t="s">
        <v>3431</v>
      </c>
      <c r="F78" t="s">
        <v>3426</v>
      </c>
      <c r="G78" t="s">
        <v>12</v>
      </c>
      <c r="H78">
        <f t="shared" ca="1" si="8"/>
        <v>25</v>
      </c>
      <c r="I78">
        <f t="shared" ca="1" si="9"/>
        <v>37</v>
      </c>
      <c r="J78">
        <f t="shared" ca="1" si="10"/>
        <v>1</v>
      </c>
      <c r="K78">
        <v>99</v>
      </c>
      <c r="L78">
        <f t="shared" ca="1" si="11"/>
        <v>3</v>
      </c>
      <c r="M78" s="2" t="str">
        <f>VLOOKUP(B78,ONET!$A$2:$C$1111,2,FALSE)</f>
        <v>Business Continuity Planners</v>
      </c>
      <c r="N78" t="s">
        <v>3423</v>
      </c>
      <c r="O78" t="s">
        <v>21</v>
      </c>
    </row>
    <row r="79" spans="1:15" x14ac:dyDescent="0.2">
      <c r="A79" s="3">
        <f t="shared" si="6"/>
        <v>78</v>
      </c>
      <c r="B79" t="s">
        <v>345</v>
      </c>
      <c r="C79" s="1" t="s">
        <v>3391</v>
      </c>
      <c r="D79" t="str">
        <f t="shared" si="7"/>
        <v>Business C</v>
      </c>
      <c r="E79" t="s">
        <v>3431</v>
      </c>
      <c r="F79" t="s">
        <v>3426</v>
      </c>
      <c r="G79" t="s">
        <v>12</v>
      </c>
      <c r="H79">
        <f t="shared" ca="1" si="8"/>
        <v>23</v>
      </c>
      <c r="I79">
        <f t="shared" ca="1" si="9"/>
        <v>40</v>
      </c>
      <c r="J79">
        <f t="shared" ca="1" si="10"/>
        <v>2</v>
      </c>
      <c r="K79">
        <v>99</v>
      </c>
      <c r="L79">
        <f t="shared" ca="1" si="11"/>
        <v>3</v>
      </c>
      <c r="M79" s="2" t="str">
        <f>VLOOKUP(B79,ONET!$A$2:$C$1111,2,FALSE)</f>
        <v>Business Continuity Planners</v>
      </c>
      <c r="N79" t="s">
        <v>3423</v>
      </c>
      <c r="O79" t="s">
        <v>21</v>
      </c>
    </row>
    <row r="80" spans="1:15" x14ac:dyDescent="0.2">
      <c r="A80" s="3">
        <f t="shared" si="6"/>
        <v>79</v>
      </c>
      <c r="B80" t="s">
        <v>387</v>
      </c>
      <c r="C80" s="1" t="s">
        <v>3391</v>
      </c>
      <c r="D80" t="str">
        <f t="shared" si="7"/>
        <v xml:space="preserve">Financial </v>
      </c>
      <c r="E80" t="s">
        <v>3431</v>
      </c>
      <c r="F80" t="s">
        <v>3426</v>
      </c>
      <c r="G80" t="s">
        <v>12</v>
      </c>
      <c r="H80">
        <f t="shared" ca="1" si="8"/>
        <v>26</v>
      </c>
      <c r="I80">
        <f t="shared" ca="1" si="9"/>
        <v>43</v>
      </c>
      <c r="J80">
        <f t="shared" ca="1" si="10"/>
        <v>2</v>
      </c>
      <c r="K80">
        <v>99</v>
      </c>
      <c r="L80">
        <f t="shared" ca="1" si="11"/>
        <v>1</v>
      </c>
      <c r="M80" s="2" t="str">
        <f>VLOOKUP(B80,ONET!$A$2:$C$1111,2,FALSE)</f>
        <v>Financial Examiners</v>
      </c>
      <c r="N80" t="s">
        <v>3423</v>
      </c>
      <c r="O80" t="s">
        <v>21</v>
      </c>
    </row>
    <row r="81" spans="1:15" x14ac:dyDescent="0.2">
      <c r="A81" s="3">
        <f t="shared" si="6"/>
        <v>80</v>
      </c>
      <c r="B81" t="s">
        <v>387</v>
      </c>
      <c r="C81" s="1" t="s">
        <v>3391</v>
      </c>
      <c r="D81" t="str">
        <f t="shared" si="7"/>
        <v xml:space="preserve">Financial </v>
      </c>
      <c r="E81" t="s">
        <v>3431</v>
      </c>
      <c r="F81" t="s">
        <v>3426</v>
      </c>
      <c r="G81" t="s">
        <v>12</v>
      </c>
      <c r="H81">
        <f t="shared" ca="1" si="8"/>
        <v>21</v>
      </c>
      <c r="I81">
        <f t="shared" ca="1" si="9"/>
        <v>45</v>
      </c>
      <c r="J81">
        <f t="shared" ca="1" si="10"/>
        <v>2</v>
      </c>
      <c r="K81">
        <v>99</v>
      </c>
      <c r="L81">
        <f t="shared" ca="1" si="11"/>
        <v>3</v>
      </c>
      <c r="M81" s="2" t="str">
        <f>VLOOKUP(B81,ONET!$A$2:$C$1111,2,FALSE)</f>
        <v>Financial Examiners</v>
      </c>
      <c r="N81" t="s">
        <v>3423</v>
      </c>
      <c r="O81" t="s">
        <v>21</v>
      </c>
    </row>
    <row r="82" spans="1:15" x14ac:dyDescent="0.2">
      <c r="A82" s="3">
        <f t="shared" si="6"/>
        <v>81</v>
      </c>
      <c r="B82" t="s">
        <v>387</v>
      </c>
      <c r="C82" s="1" t="s">
        <v>3391</v>
      </c>
      <c r="D82" t="str">
        <f t="shared" si="7"/>
        <v xml:space="preserve">Financial </v>
      </c>
      <c r="E82" t="s">
        <v>3431</v>
      </c>
      <c r="F82" t="s">
        <v>3426</v>
      </c>
      <c r="G82" t="s">
        <v>12</v>
      </c>
      <c r="H82">
        <f t="shared" ca="1" si="8"/>
        <v>27</v>
      </c>
      <c r="I82">
        <f t="shared" ca="1" si="9"/>
        <v>34</v>
      </c>
      <c r="J82">
        <f t="shared" ca="1" si="10"/>
        <v>2</v>
      </c>
      <c r="K82">
        <v>99</v>
      </c>
      <c r="L82">
        <f t="shared" ca="1" si="11"/>
        <v>3</v>
      </c>
      <c r="M82" s="2" t="str">
        <f>VLOOKUP(B82,ONET!$A$2:$C$1111,2,FALSE)</f>
        <v>Financial Examiners</v>
      </c>
      <c r="N82" t="s">
        <v>3423</v>
      </c>
      <c r="O82" t="s">
        <v>21</v>
      </c>
    </row>
    <row r="83" spans="1:15" x14ac:dyDescent="0.2">
      <c r="A83" s="3">
        <f t="shared" si="6"/>
        <v>82</v>
      </c>
      <c r="B83" t="s">
        <v>387</v>
      </c>
      <c r="C83" s="1" t="s">
        <v>3391</v>
      </c>
      <c r="D83" t="str">
        <f t="shared" si="7"/>
        <v xml:space="preserve">Financial </v>
      </c>
      <c r="E83" t="s">
        <v>3431</v>
      </c>
      <c r="F83" t="s">
        <v>3426</v>
      </c>
      <c r="G83" t="s">
        <v>12</v>
      </c>
      <c r="H83">
        <f t="shared" ca="1" si="8"/>
        <v>22</v>
      </c>
      <c r="I83">
        <f t="shared" ca="1" si="9"/>
        <v>26</v>
      </c>
      <c r="J83">
        <f t="shared" ca="1" si="10"/>
        <v>1</v>
      </c>
      <c r="K83">
        <v>99</v>
      </c>
      <c r="L83">
        <f t="shared" ca="1" si="11"/>
        <v>2</v>
      </c>
      <c r="M83" s="2" t="str">
        <f>VLOOKUP(B83,ONET!$A$2:$C$1111,2,FALSE)</f>
        <v>Financial Examiners</v>
      </c>
      <c r="N83" t="s">
        <v>3423</v>
      </c>
      <c r="O83" t="s">
        <v>21</v>
      </c>
    </row>
    <row r="84" spans="1:15" x14ac:dyDescent="0.2">
      <c r="A84" s="3">
        <f t="shared" si="6"/>
        <v>83</v>
      </c>
      <c r="B84" t="s">
        <v>387</v>
      </c>
      <c r="C84" s="1" t="s">
        <v>3391</v>
      </c>
      <c r="D84" t="str">
        <f t="shared" si="7"/>
        <v xml:space="preserve">Financial </v>
      </c>
      <c r="E84" t="s">
        <v>3431</v>
      </c>
      <c r="F84" t="s">
        <v>3426</v>
      </c>
      <c r="G84" t="s">
        <v>12</v>
      </c>
      <c r="H84">
        <f t="shared" ca="1" si="8"/>
        <v>26</v>
      </c>
      <c r="I84">
        <f t="shared" ca="1" si="9"/>
        <v>36</v>
      </c>
      <c r="J84">
        <f t="shared" ca="1" si="10"/>
        <v>1</v>
      </c>
      <c r="K84">
        <v>99</v>
      </c>
      <c r="L84">
        <f t="shared" ca="1" si="11"/>
        <v>2</v>
      </c>
      <c r="M84" s="2" t="str">
        <f>VLOOKUP(B84,ONET!$A$2:$C$1111,2,FALSE)</f>
        <v>Financial Examiners</v>
      </c>
      <c r="N84" t="s">
        <v>3423</v>
      </c>
      <c r="O84" t="s">
        <v>21</v>
      </c>
    </row>
    <row r="85" spans="1:15" x14ac:dyDescent="0.2">
      <c r="A85" s="3">
        <f t="shared" si="6"/>
        <v>84</v>
      </c>
      <c r="B85" t="s">
        <v>387</v>
      </c>
      <c r="C85" s="1" t="s">
        <v>3391</v>
      </c>
      <c r="D85" t="str">
        <f t="shared" si="7"/>
        <v xml:space="preserve">Financial </v>
      </c>
      <c r="E85" t="s">
        <v>3431</v>
      </c>
      <c r="F85" t="s">
        <v>3426</v>
      </c>
      <c r="G85" t="s">
        <v>12</v>
      </c>
      <c r="H85">
        <f t="shared" ca="1" si="8"/>
        <v>24</v>
      </c>
      <c r="I85">
        <f t="shared" ca="1" si="9"/>
        <v>27</v>
      </c>
      <c r="J85">
        <f t="shared" ca="1" si="10"/>
        <v>1</v>
      </c>
      <c r="K85">
        <v>99</v>
      </c>
      <c r="L85">
        <f t="shared" ca="1" si="11"/>
        <v>2</v>
      </c>
      <c r="M85" s="2" t="str">
        <f>VLOOKUP(B85,ONET!$A$2:$C$1111,2,FALSE)</f>
        <v>Financial Examiners</v>
      </c>
      <c r="N85" t="s">
        <v>3423</v>
      </c>
      <c r="O85" t="s">
        <v>21</v>
      </c>
    </row>
    <row r="86" spans="1:15" x14ac:dyDescent="0.2">
      <c r="A86" s="3">
        <f t="shared" si="6"/>
        <v>85</v>
      </c>
      <c r="B86" t="s">
        <v>387</v>
      </c>
      <c r="C86" s="1" t="s">
        <v>3391</v>
      </c>
      <c r="D86" t="str">
        <f t="shared" si="7"/>
        <v xml:space="preserve">Financial </v>
      </c>
      <c r="E86" t="s">
        <v>3431</v>
      </c>
      <c r="F86" t="s">
        <v>3426</v>
      </c>
      <c r="G86" t="s">
        <v>12</v>
      </c>
      <c r="H86">
        <f t="shared" ca="1" si="8"/>
        <v>26</v>
      </c>
      <c r="I86">
        <f t="shared" ca="1" si="9"/>
        <v>30</v>
      </c>
      <c r="J86">
        <f t="shared" ca="1" si="10"/>
        <v>2</v>
      </c>
      <c r="K86">
        <v>99</v>
      </c>
      <c r="L86">
        <f t="shared" ca="1" si="11"/>
        <v>3</v>
      </c>
      <c r="M86" s="2" t="str">
        <f>VLOOKUP(B86,ONET!$A$2:$C$1111,2,FALSE)</f>
        <v>Financial Examiners</v>
      </c>
      <c r="N86" t="s">
        <v>3423</v>
      </c>
      <c r="O86" t="s">
        <v>21</v>
      </c>
    </row>
    <row r="87" spans="1:15" x14ac:dyDescent="0.2">
      <c r="A87" s="3">
        <f t="shared" si="6"/>
        <v>86</v>
      </c>
      <c r="B87" t="s">
        <v>387</v>
      </c>
      <c r="C87" s="1" t="s">
        <v>3391</v>
      </c>
      <c r="D87" t="str">
        <f t="shared" si="7"/>
        <v xml:space="preserve">Financial </v>
      </c>
      <c r="E87" t="s">
        <v>3431</v>
      </c>
      <c r="F87" t="s">
        <v>3426</v>
      </c>
      <c r="G87" t="s">
        <v>12</v>
      </c>
      <c r="H87">
        <f t="shared" ca="1" si="8"/>
        <v>20</v>
      </c>
      <c r="I87">
        <f t="shared" ca="1" si="9"/>
        <v>34</v>
      </c>
      <c r="J87">
        <f t="shared" ca="1" si="10"/>
        <v>0</v>
      </c>
      <c r="K87">
        <v>99</v>
      </c>
      <c r="L87">
        <f t="shared" ca="1" si="11"/>
        <v>1</v>
      </c>
      <c r="M87" s="2" t="str">
        <f>VLOOKUP(B87,ONET!$A$2:$C$1111,2,FALSE)</f>
        <v>Financial Examiners</v>
      </c>
      <c r="N87" t="s">
        <v>3423</v>
      </c>
      <c r="O87" t="s">
        <v>21</v>
      </c>
    </row>
    <row r="88" spans="1:15" x14ac:dyDescent="0.2">
      <c r="A88" s="3">
        <f t="shared" si="6"/>
        <v>87</v>
      </c>
      <c r="B88" t="s">
        <v>387</v>
      </c>
      <c r="C88" s="1" t="s">
        <v>3391</v>
      </c>
      <c r="D88" t="str">
        <f t="shared" si="7"/>
        <v xml:space="preserve">Financial </v>
      </c>
      <c r="E88" t="s">
        <v>3431</v>
      </c>
      <c r="F88" t="s">
        <v>3426</v>
      </c>
      <c r="G88" t="s">
        <v>12</v>
      </c>
      <c r="H88">
        <f t="shared" ca="1" si="8"/>
        <v>28</v>
      </c>
      <c r="I88">
        <f t="shared" ca="1" si="9"/>
        <v>31</v>
      </c>
      <c r="J88">
        <f t="shared" ca="1" si="10"/>
        <v>1</v>
      </c>
      <c r="K88">
        <v>99</v>
      </c>
      <c r="L88">
        <f t="shared" ca="1" si="11"/>
        <v>1</v>
      </c>
      <c r="M88" s="2" t="str">
        <f>VLOOKUP(B88,ONET!$A$2:$C$1111,2,FALSE)</f>
        <v>Financial Examiners</v>
      </c>
      <c r="N88" t="s">
        <v>3423</v>
      </c>
      <c r="O88" t="s">
        <v>21</v>
      </c>
    </row>
    <row r="89" spans="1:15" x14ac:dyDescent="0.2">
      <c r="A89" s="3">
        <f t="shared" si="6"/>
        <v>88</v>
      </c>
      <c r="B89" t="s">
        <v>405</v>
      </c>
      <c r="C89" s="1" t="s">
        <v>3391</v>
      </c>
      <c r="D89" t="str">
        <f t="shared" si="7"/>
        <v xml:space="preserve">Financial </v>
      </c>
      <c r="E89" t="s">
        <v>3431</v>
      </c>
      <c r="F89" t="s">
        <v>3426</v>
      </c>
      <c r="G89" t="s">
        <v>12</v>
      </c>
      <c r="H89">
        <f t="shared" ca="1" si="8"/>
        <v>23</v>
      </c>
      <c r="I89">
        <f t="shared" ca="1" si="9"/>
        <v>42</v>
      </c>
      <c r="J89">
        <f t="shared" ca="1" si="10"/>
        <v>2</v>
      </c>
      <c r="K89">
        <v>99</v>
      </c>
      <c r="L89">
        <f t="shared" ca="1" si="11"/>
        <v>3</v>
      </c>
      <c r="M89" s="2" t="str">
        <f>VLOOKUP(B89,ONET!$A$2:$C$1111,2,FALSE)</f>
        <v>Financial Specialists, All Other</v>
      </c>
      <c r="N89" t="s">
        <v>3423</v>
      </c>
      <c r="O89" t="s">
        <v>21</v>
      </c>
    </row>
    <row r="90" spans="1:15" x14ac:dyDescent="0.2">
      <c r="A90" s="3">
        <f t="shared" si="6"/>
        <v>89</v>
      </c>
      <c r="B90" t="s">
        <v>405</v>
      </c>
      <c r="C90" s="1" t="s">
        <v>3391</v>
      </c>
      <c r="D90" t="str">
        <f t="shared" si="7"/>
        <v xml:space="preserve">Financial </v>
      </c>
      <c r="E90" t="s">
        <v>3431</v>
      </c>
      <c r="F90" t="s">
        <v>3426</v>
      </c>
      <c r="G90" t="s">
        <v>12</v>
      </c>
      <c r="H90">
        <f t="shared" ca="1" si="8"/>
        <v>28</v>
      </c>
      <c r="I90">
        <f t="shared" ca="1" si="9"/>
        <v>39</v>
      </c>
      <c r="J90">
        <f t="shared" ca="1" si="10"/>
        <v>0</v>
      </c>
      <c r="K90">
        <v>99</v>
      </c>
      <c r="L90">
        <f t="shared" ca="1" si="11"/>
        <v>1</v>
      </c>
      <c r="M90" s="2" t="str">
        <f>VLOOKUP(B90,ONET!$A$2:$C$1111,2,FALSE)</f>
        <v>Financial Specialists, All Other</v>
      </c>
      <c r="N90" t="s">
        <v>3423</v>
      </c>
      <c r="O90" t="s">
        <v>21</v>
      </c>
    </row>
    <row r="91" spans="1:15" x14ac:dyDescent="0.2">
      <c r="A91" s="3">
        <f t="shared" si="6"/>
        <v>90</v>
      </c>
      <c r="B91" t="s">
        <v>405</v>
      </c>
      <c r="C91" s="1" t="s">
        <v>3391</v>
      </c>
      <c r="D91" t="str">
        <f t="shared" si="7"/>
        <v xml:space="preserve">Financial </v>
      </c>
      <c r="E91" t="s">
        <v>3431</v>
      </c>
      <c r="F91" t="s">
        <v>3426</v>
      </c>
      <c r="G91" t="s">
        <v>12</v>
      </c>
      <c r="H91">
        <f t="shared" ca="1" si="8"/>
        <v>26</v>
      </c>
      <c r="I91">
        <f t="shared" ca="1" si="9"/>
        <v>41</v>
      </c>
      <c r="J91">
        <f t="shared" ca="1" si="10"/>
        <v>1</v>
      </c>
      <c r="K91">
        <v>99</v>
      </c>
      <c r="L91">
        <f t="shared" ca="1" si="11"/>
        <v>2</v>
      </c>
      <c r="M91" s="2" t="str">
        <f>VLOOKUP(B91,ONET!$A$2:$C$1111,2,FALSE)</f>
        <v>Financial Specialists, All Other</v>
      </c>
      <c r="N91" t="s">
        <v>3423</v>
      </c>
      <c r="O91" t="s">
        <v>21</v>
      </c>
    </row>
    <row r="92" spans="1:15" x14ac:dyDescent="0.2">
      <c r="A92" s="3">
        <f t="shared" si="6"/>
        <v>91</v>
      </c>
      <c r="B92" t="s">
        <v>405</v>
      </c>
      <c r="C92" s="1" t="s">
        <v>3391</v>
      </c>
      <c r="D92" t="str">
        <f t="shared" si="7"/>
        <v xml:space="preserve">Financial </v>
      </c>
      <c r="E92" t="s">
        <v>3431</v>
      </c>
      <c r="F92" t="s">
        <v>3426</v>
      </c>
      <c r="G92" t="s">
        <v>12</v>
      </c>
      <c r="H92">
        <f t="shared" ca="1" si="8"/>
        <v>20</v>
      </c>
      <c r="I92">
        <f t="shared" ca="1" si="9"/>
        <v>41</v>
      </c>
      <c r="J92">
        <f t="shared" ca="1" si="10"/>
        <v>2</v>
      </c>
      <c r="K92">
        <v>99</v>
      </c>
      <c r="L92">
        <f t="shared" ca="1" si="11"/>
        <v>1</v>
      </c>
      <c r="M92" s="2" t="str">
        <f>VLOOKUP(B92,ONET!$A$2:$C$1111,2,FALSE)</f>
        <v>Financial Specialists, All Other</v>
      </c>
      <c r="N92" t="s">
        <v>3423</v>
      </c>
      <c r="O92" t="s">
        <v>21</v>
      </c>
    </row>
    <row r="93" spans="1:15" x14ac:dyDescent="0.2">
      <c r="A93" s="3">
        <f t="shared" si="6"/>
        <v>92</v>
      </c>
      <c r="B93" t="s">
        <v>405</v>
      </c>
      <c r="C93" s="1" t="s">
        <v>3391</v>
      </c>
      <c r="D93" t="str">
        <f t="shared" si="7"/>
        <v xml:space="preserve">Financial </v>
      </c>
      <c r="E93" t="s">
        <v>3431</v>
      </c>
      <c r="F93" t="s">
        <v>3426</v>
      </c>
      <c r="G93" t="s">
        <v>12</v>
      </c>
      <c r="H93">
        <f t="shared" ca="1" si="8"/>
        <v>20</v>
      </c>
      <c r="I93">
        <f t="shared" ca="1" si="9"/>
        <v>27</v>
      </c>
      <c r="J93">
        <f t="shared" ca="1" si="10"/>
        <v>1</v>
      </c>
      <c r="K93">
        <v>99</v>
      </c>
      <c r="L93">
        <f t="shared" ca="1" si="11"/>
        <v>1</v>
      </c>
      <c r="M93" s="2" t="str">
        <f>VLOOKUP(B93,ONET!$A$2:$C$1111,2,FALSE)</f>
        <v>Financial Specialists, All Other</v>
      </c>
      <c r="N93" t="s">
        <v>3423</v>
      </c>
      <c r="O93" t="s">
        <v>21</v>
      </c>
    </row>
    <row r="94" spans="1:15" x14ac:dyDescent="0.2">
      <c r="A94" s="3">
        <f t="shared" si="6"/>
        <v>93</v>
      </c>
      <c r="B94" t="s">
        <v>411</v>
      </c>
      <c r="C94" s="1" t="s">
        <v>3391</v>
      </c>
      <c r="D94" t="str">
        <f t="shared" si="7"/>
        <v>Risk Manag</v>
      </c>
      <c r="E94" t="s">
        <v>3431</v>
      </c>
      <c r="F94" t="s">
        <v>3426</v>
      </c>
      <c r="G94" t="s">
        <v>12</v>
      </c>
      <c r="H94">
        <f t="shared" ca="1" si="8"/>
        <v>28</v>
      </c>
      <c r="I94">
        <f t="shared" ca="1" si="9"/>
        <v>37</v>
      </c>
      <c r="J94">
        <f t="shared" ca="1" si="10"/>
        <v>1</v>
      </c>
      <c r="K94">
        <v>99</v>
      </c>
      <c r="L94">
        <f t="shared" ca="1" si="11"/>
        <v>1</v>
      </c>
      <c r="M94" s="2" t="str">
        <f>VLOOKUP(B94,ONET!$A$2:$C$1111,2,FALSE)</f>
        <v>Risk Management Specialists</v>
      </c>
      <c r="N94" t="s">
        <v>3423</v>
      </c>
      <c r="O94" t="s">
        <v>21</v>
      </c>
    </row>
    <row r="95" spans="1:15" x14ac:dyDescent="0.2">
      <c r="A95" s="3">
        <f t="shared" si="6"/>
        <v>94</v>
      </c>
      <c r="B95" t="s">
        <v>414</v>
      </c>
      <c r="C95" s="1" t="s">
        <v>3391</v>
      </c>
      <c r="D95" t="str">
        <f t="shared" si="7"/>
        <v>Investment</v>
      </c>
      <c r="E95" t="s">
        <v>3431</v>
      </c>
      <c r="F95" t="s">
        <v>3426</v>
      </c>
      <c r="G95" t="s">
        <v>12</v>
      </c>
      <c r="H95">
        <f t="shared" ca="1" si="8"/>
        <v>24</v>
      </c>
      <c r="I95">
        <f t="shared" ca="1" si="9"/>
        <v>38</v>
      </c>
      <c r="J95">
        <f t="shared" ca="1" si="10"/>
        <v>2</v>
      </c>
      <c r="K95">
        <v>99</v>
      </c>
      <c r="L95">
        <f t="shared" ca="1" si="11"/>
        <v>3</v>
      </c>
      <c r="M95" s="2" t="str">
        <f>VLOOKUP(B95,ONET!$A$2:$C$1111,2,FALSE)</f>
        <v>Investment Underwriters</v>
      </c>
      <c r="N95" t="s">
        <v>3423</v>
      </c>
      <c r="O95" t="s">
        <v>21</v>
      </c>
    </row>
    <row r="96" spans="1:15" x14ac:dyDescent="0.2">
      <c r="A96" s="3">
        <f t="shared" si="6"/>
        <v>95</v>
      </c>
      <c r="B96" t="s">
        <v>417</v>
      </c>
      <c r="C96" s="1" t="s">
        <v>3391</v>
      </c>
      <c r="D96" t="str">
        <f t="shared" si="7"/>
        <v>Fraud Exam</v>
      </c>
      <c r="E96" t="s">
        <v>3431</v>
      </c>
      <c r="F96" t="s">
        <v>3426</v>
      </c>
      <c r="G96" t="s">
        <v>12</v>
      </c>
      <c r="H96">
        <f t="shared" ca="1" si="8"/>
        <v>27</v>
      </c>
      <c r="I96">
        <f t="shared" ca="1" si="9"/>
        <v>41</v>
      </c>
      <c r="J96">
        <f t="shared" ca="1" si="10"/>
        <v>2</v>
      </c>
      <c r="K96">
        <v>99</v>
      </c>
      <c r="L96">
        <f t="shared" ca="1" si="11"/>
        <v>3</v>
      </c>
      <c r="M96" s="2" t="str">
        <f>VLOOKUP(B96,ONET!$A$2:$C$1111,2,FALSE)</f>
        <v>Fraud Examiners, Investigators and Analysts</v>
      </c>
      <c r="N96" t="s">
        <v>3423</v>
      </c>
      <c r="O96" t="s">
        <v>21</v>
      </c>
    </row>
    <row r="97" spans="1:15" x14ac:dyDescent="0.2">
      <c r="A97" s="3">
        <f t="shared" si="6"/>
        <v>96</v>
      </c>
      <c r="B97" t="s">
        <v>420</v>
      </c>
      <c r="C97" s="1" t="s">
        <v>3391</v>
      </c>
      <c r="D97" t="str">
        <f t="shared" si="7"/>
        <v>Computer a</v>
      </c>
      <c r="E97" t="s">
        <v>3431</v>
      </c>
      <c r="F97" t="s">
        <v>3426</v>
      </c>
      <c r="G97" t="s">
        <v>12</v>
      </c>
      <c r="H97">
        <f t="shared" ca="1" si="8"/>
        <v>25</v>
      </c>
      <c r="I97">
        <f t="shared" ca="1" si="9"/>
        <v>42</v>
      </c>
      <c r="J97">
        <f t="shared" ca="1" si="10"/>
        <v>2</v>
      </c>
      <c r="K97">
        <v>99</v>
      </c>
      <c r="L97">
        <f t="shared" ca="1" si="11"/>
        <v>2</v>
      </c>
      <c r="M97" s="2" t="str">
        <f>VLOOKUP(B97,ONET!$A$2:$C$1111,2,FALSE)</f>
        <v>Computer and Information Research Scientists</v>
      </c>
      <c r="N97" t="s">
        <v>3423</v>
      </c>
      <c r="O97" t="s">
        <v>21</v>
      </c>
    </row>
    <row r="98" spans="1:15" x14ac:dyDescent="0.2">
      <c r="A98" s="3">
        <f t="shared" si="6"/>
        <v>97</v>
      </c>
      <c r="B98" t="s">
        <v>37</v>
      </c>
      <c r="C98" s="1" t="s">
        <v>3391</v>
      </c>
      <c r="D98" t="str">
        <f t="shared" si="7"/>
        <v>Computer S</v>
      </c>
      <c r="E98" t="s">
        <v>3431</v>
      </c>
      <c r="F98" t="s">
        <v>3426</v>
      </c>
      <c r="G98" t="s">
        <v>12</v>
      </c>
      <c r="H98">
        <f t="shared" ca="1" si="8"/>
        <v>24</v>
      </c>
      <c r="I98">
        <f t="shared" ca="1" si="9"/>
        <v>27</v>
      </c>
      <c r="J98">
        <f t="shared" ca="1" si="10"/>
        <v>0</v>
      </c>
      <c r="K98">
        <v>99</v>
      </c>
      <c r="L98">
        <f t="shared" ca="1" si="11"/>
        <v>3</v>
      </c>
      <c r="M98" s="2" t="str">
        <f>VLOOKUP(B98,ONET!$A$2:$C$1111,2,FALSE)</f>
        <v>Computer Systems Analysts</v>
      </c>
      <c r="N98" t="s">
        <v>3423</v>
      </c>
      <c r="O98" t="s">
        <v>21</v>
      </c>
    </row>
    <row r="99" spans="1:15" x14ac:dyDescent="0.2">
      <c r="A99" s="3">
        <f t="shared" si="6"/>
        <v>98</v>
      </c>
      <c r="B99" t="s">
        <v>424</v>
      </c>
      <c r="C99" s="1" t="s">
        <v>3391</v>
      </c>
      <c r="D99" t="str">
        <f t="shared" si="7"/>
        <v>Informatic</v>
      </c>
      <c r="E99" t="s">
        <v>3431</v>
      </c>
      <c r="F99" t="s">
        <v>3426</v>
      </c>
      <c r="G99" t="s">
        <v>12</v>
      </c>
      <c r="H99">
        <f t="shared" ca="1" si="8"/>
        <v>25</v>
      </c>
      <c r="I99">
        <f t="shared" ca="1" si="9"/>
        <v>30</v>
      </c>
      <c r="J99">
        <f t="shared" ca="1" si="10"/>
        <v>2</v>
      </c>
      <c r="K99">
        <v>99</v>
      </c>
      <c r="L99">
        <f t="shared" ca="1" si="11"/>
        <v>3</v>
      </c>
      <c r="M99" s="2" t="str">
        <f>VLOOKUP(B99,ONET!$A$2:$C$1111,2,FALSE)</f>
        <v>Informatics Nurse Specialists</v>
      </c>
      <c r="N99" t="s">
        <v>3423</v>
      </c>
      <c r="O99" t="s">
        <v>21</v>
      </c>
    </row>
    <row r="100" spans="1:15" x14ac:dyDescent="0.2">
      <c r="A100" s="3">
        <f t="shared" si="6"/>
        <v>99</v>
      </c>
      <c r="B100" t="s">
        <v>411</v>
      </c>
      <c r="C100" s="1" t="s">
        <v>3391</v>
      </c>
      <c r="D100" t="str">
        <f t="shared" si="7"/>
        <v>Risk Manag</v>
      </c>
      <c r="E100" t="s">
        <v>3431</v>
      </c>
      <c r="F100" t="s">
        <v>3426</v>
      </c>
      <c r="G100" t="s">
        <v>12</v>
      </c>
      <c r="H100">
        <f t="shared" ca="1" si="8"/>
        <v>25</v>
      </c>
      <c r="I100">
        <f t="shared" ca="1" si="9"/>
        <v>31</v>
      </c>
      <c r="J100">
        <f t="shared" ca="1" si="10"/>
        <v>2</v>
      </c>
      <c r="K100">
        <v>99</v>
      </c>
      <c r="L100">
        <f t="shared" ca="1" si="11"/>
        <v>3</v>
      </c>
      <c r="M100" s="2" t="str">
        <f>VLOOKUP(B100,ONET!$A$2:$C$1111,2,FALSE)</f>
        <v>Risk Management Specialists</v>
      </c>
      <c r="N100" t="s">
        <v>3423</v>
      </c>
      <c r="O100" t="s">
        <v>21</v>
      </c>
    </row>
    <row r="101" spans="1:15" x14ac:dyDescent="0.2">
      <c r="A101" s="3">
        <f t="shared" si="6"/>
        <v>100</v>
      </c>
      <c r="B101" t="s">
        <v>414</v>
      </c>
      <c r="C101" s="1" t="s">
        <v>3391</v>
      </c>
      <c r="D101" t="str">
        <f t="shared" si="7"/>
        <v>Investment</v>
      </c>
      <c r="E101" t="s">
        <v>3431</v>
      </c>
      <c r="F101" t="s">
        <v>3426</v>
      </c>
      <c r="G101" t="s">
        <v>12</v>
      </c>
      <c r="H101">
        <f t="shared" ca="1" si="8"/>
        <v>28</v>
      </c>
      <c r="I101">
        <f t="shared" ca="1" si="9"/>
        <v>45</v>
      </c>
      <c r="J101">
        <f t="shared" ca="1" si="10"/>
        <v>2</v>
      </c>
      <c r="K101">
        <v>99</v>
      </c>
      <c r="L101">
        <f t="shared" ca="1" si="11"/>
        <v>3</v>
      </c>
      <c r="M101" s="2" t="str">
        <f>VLOOKUP(B101,ONET!$A$2:$C$1111,2,FALSE)</f>
        <v>Investment Underwriters</v>
      </c>
      <c r="N101" t="s">
        <v>3423</v>
      </c>
      <c r="O101" t="s">
        <v>21</v>
      </c>
    </row>
    <row r="102" spans="1:15" x14ac:dyDescent="0.2">
      <c r="A102" s="3">
        <f t="shared" si="6"/>
        <v>101</v>
      </c>
      <c r="B102" t="s">
        <v>417</v>
      </c>
      <c r="C102" s="1" t="s">
        <v>3391</v>
      </c>
      <c r="D102" t="str">
        <f t="shared" si="7"/>
        <v>Fraud Exam</v>
      </c>
      <c r="E102" t="s">
        <v>3431</v>
      </c>
      <c r="F102" t="s">
        <v>3426</v>
      </c>
      <c r="G102" t="s">
        <v>12</v>
      </c>
      <c r="H102">
        <f t="shared" ca="1" si="8"/>
        <v>25</v>
      </c>
      <c r="I102">
        <f t="shared" ca="1" si="9"/>
        <v>38</v>
      </c>
      <c r="J102">
        <f t="shared" ca="1" si="10"/>
        <v>1</v>
      </c>
      <c r="K102">
        <v>99</v>
      </c>
      <c r="L102">
        <f t="shared" ca="1" si="11"/>
        <v>1</v>
      </c>
      <c r="M102" s="2" t="str">
        <f>VLOOKUP(B102,ONET!$A$2:$C$1111,2,FALSE)</f>
        <v>Fraud Examiners, Investigators and Analysts</v>
      </c>
      <c r="N102" t="s">
        <v>3423</v>
      </c>
      <c r="O102" t="s">
        <v>21</v>
      </c>
    </row>
    <row r="103" spans="1:15" x14ac:dyDescent="0.2">
      <c r="A103" s="3">
        <f t="shared" si="6"/>
        <v>102</v>
      </c>
      <c r="B103" t="s">
        <v>420</v>
      </c>
      <c r="C103" s="1" t="s">
        <v>3391</v>
      </c>
      <c r="D103" t="str">
        <f t="shared" si="7"/>
        <v>Computer a</v>
      </c>
      <c r="E103" t="s">
        <v>3431</v>
      </c>
      <c r="F103" t="s">
        <v>3426</v>
      </c>
      <c r="G103" t="s">
        <v>12</v>
      </c>
      <c r="H103">
        <f t="shared" ca="1" si="8"/>
        <v>22</v>
      </c>
      <c r="I103">
        <f t="shared" ca="1" si="9"/>
        <v>44</v>
      </c>
      <c r="J103">
        <f t="shared" ca="1" si="10"/>
        <v>1</v>
      </c>
      <c r="K103">
        <v>99</v>
      </c>
      <c r="L103">
        <f t="shared" ca="1" si="11"/>
        <v>1</v>
      </c>
      <c r="M103" s="2" t="str">
        <f>VLOOKUP(B103,ONET!$A$2:$C$1111,2,FALSE)</f>
        <v>Computer and Information Research Scientists</v>
      </c>
      <c r="N103" t="s">
        <v>3423</v>
      </c>
      <c r="O103" t="s">
        <v>21</v>
      </c>
    </row>
    <row r="104" spans="1:15" x14ac:dyDescent="0.2">
      <c r="A104" s="3">
        <f t="shared" si="6"/>
        <v>103</v>
      </c>
      <c r="B104" t="s">
        <v>37</v>
      </c>
      <c r="C104" s="1" t="s">
        <v>3391</v>
      </c>
      <c r="D104" t="str">
        <f t="shared" si="7"/>
        <v>Computer S</v>
      </c>
      <c r="E104" t="s">
        <v>3431</v>
      </c>
      <c r="F104" t="s">
        <v>3426</v>
      </c>
      <c r="G104" t="s">
        <v>12</v>
      </c>
      <c r="H104">
        <f t="shared" ca="1" si="8"/>
        <v>24</v>
      </c>
      <c r="I104">
        <f t="shared" ca="1" si="9"/>
        <v>29</v>
      </c>
      <c r="J104">
        <f t="shared" ca="1" si="10"/>
        <v>0</v>
      </c>
      <c r="K104">
        <v>99</v>
      </c>
      <c r="L104">
        <f t="shared" ca="1" si="11"/>
        <v>1</v>
      </c>
      <c r="M104" s="2" t="str">
        <f>VLOOKUP(B104,ONET!$A$2:$C$1111,2,FALSE)</f>
        <v>Computer Systems Analysts</v>
      </c>
      <c r="N104" t="s">
        <v>3423</v>
      </c>
      <c r="O104" t="s">
        <v>21</v>
      </c>
    </row>
    <row r="105" spans="1:15" x14ac:dyDescent="0.2">
      <c r="A105" s="3">
        <f t="shared" si="6"/>
        <v>104</v>
      </c>
      <c r="B105" t="s">
        <v>424</v>
      </c>
      <c r="C105" s="1" t="s">
        <v>3392</v>
      </c>
      <c r="D105" t="str">
        <f t="shared" si="7"/>
        <v>Informatic</v>
      </c>
      <c r="E105" t="s">
        <v>3431</v>
      </c>
      <c r="F105" t="s">
        <v>3426</v>
      </c>
      <c r="G105" t="s">
        <v>12</v>
      </c>
      <c r="H105">
        <f t="shared" ca="1" si="8"/>
        <v>20</v>
      </c>
      <c r="I105">
        <f t="shared" ca="1" si="9"/>
        <v>32</v>
      </c>
      <c r="J105">
        <f t="shared" ca="1" si="10"/>
        <v>2</v>
      </c>
      <c r="K105">
        <v>99</v>
      </c>
      <c r="L105">
        <f t="shared" ca="1" si="11"/>
        <v>3</v>
      </c>
      <c r="M105" s="2" t="str">
        <f>VLOOKUP(B105,ONET!$A$2:$C$1111,2,FALSE)</f>
        <v>Informatics Nurse Specialists</v>
      </c>
      <c r="N105" t="s">
        <v>3423</v>
      </c>
      <c r="O105" t="s">
        <v>21</v>
      </c>
    </row>
    <row r="106" spans="1:15" x14ac:dyDescent="0.2">
      <c r="A106" s="3">
        <f t="shared" si="6"/>
        <v>105</v>
      </c>
      <c r="B106" t="s">
        <v>411</v>
      </c>
      <c r="C106" s="1" t="s">
        <v>3392</v>
      </c>
      <c r="D106" t="str">
        <f t="shared" si="7"/>
        <v>Risk Manag</v>
      </c>
      <c r="E106" t="s">
        <v>3431</v>
      </c>
      <c r="F106" t="s">
        <v>3426</v>
      </c>
      <c r="G106" t="s">
        <v>12</v>
      </c>
      <c r="H106">
        <f t="shared" ca="1" si="8"/>
        <v>26</v>
      </c>
      <c r="I106">
        <f t="shared" ca="1" si="9"/>
        <v>27</v>
      </c>
      <c r="J106">
        <f t="shared" ca="1" si="10"/>
        <v>2</v>
      </c>
      <c r="K106">
        <v>99</v>
      </c>
      <c r="L106">
        <f t="shared" ca="1" si="11"/>
        <v>1</v>
      </c>
      <c r="M106" s="2" t="str">
        <f>VLOOKUP(B106,ONET!$A$2:$C$1111,2,FALSE)</f>
        <v>Risk Management Specialists</v>
      </c>
      <c r="N106" t="s">
        <v>3423</v>
      </c>
      <c r="O106" t="s">
        <v>21</v>
      </c>
    </row>
    <row r="107" spans="1:15" x14ac:dyDescent="0.2">
      <c r="A107" s="3">
        <f t="shared" si="6"/>
        <v>106</v>
      </c>
      <c r="B107" t="s">
        <v>414</v>
      </c>
      <c r="C107" s="1" t="s">
        <v>3392</v>
      </c>
      <c r="D107" t="str">
        <f t="shared" si="7"/>
        <v>Investment</v>
      </c>
      <c r="E107" t="s">
        <v>3431</v>
      </c>
      <c r="F107" t="s">
        <v>3426</v>
      </c>
      <c r="G107" t="s">
        <v>12</v>
      </c>
      <c r="H107">
        <f t="shared" ca="1" si="8"/>
        <v>21</v>
      </c>
      <c r="I107">
        <f t="shared" ca="1" si="9"/>
        <v>35</v>
      </c>
      <c r="J107">
        <f t="shared" ca="1" si="10"/>
        <v>2</v>
      </c>
      <c r="K107">
        <v>99</v>
      </c>
      <c r="L107">
        <f t="shared" ca="1" si="11"/>
        <v>2</v>
      </c>
      <c r="M107" s="2" t="str">
        <f>VLOOKUP(B107,ONET!$A$2:$C$1111,2,FALSE)</f>
        <v>Investment Underwriters</v>
      </c>
      <c r="N107" t="s">
        <v>3423</v>
      </c>
      <c r="O107" t="s">
        <v>21</v>
      </c>
    </row>
    <row r="108" spans="1:15" x14ac:dyDescent="0.2">
      <c r="A108" s="3">
        <f t="shared" si="6"/>
        <v>107</v>
      </c>
      <c r="B108" t="s">
        <v>417</v>
      </c>
      <c r="C108" s="1" t="s">
        <v>3392</v>
      </c>
      <c r="D108" t="str">
        <f t="shared" si="7"/>
        <v>Fraud Exam</v>
      </c>
      <c r="E108" t="s">
        <v>3431</v>
      </c>
      <c r="F108" t="s">
        <v>3426</v>
      </c>
      <c r="G108" t="s">
        <v>12</v>
      </c>
      <c r="H108">
        <f t="shared" ca="1" si="8"/>
        <v>20</v>
      </c>
      <c r="I108">
        <f t="shared" ca="1" si="9"/>
        <v>22</v>
      </c>
      <c r="J108">
        <f t="shared" ca="1" si="10"/>
        <v>2</v>
      </c>
      <c r="K108">
        <v>99</v>
      </c>
      <c r="L108">
        <f t="shared" ca="1" si="11"/>
        <v>3</v>
      </c>
      <c r="M108" s="2" t="str">
        <f>VLOOKUP(B108,ONET!$A$2:$C$1111,2,FALSE)</f>
        <v>Fraud Examiners, Investigators and Analysts</v>
      </c>
      <c r="N108" t="s">
        <v>3423</v>
      </c>
      <c r="O108" t="s">
        <v>21</v>
      </c>
    </row>
    <row r="109" spans="1:15" x14ac:dyDescent="0.2">
      <c r="A109" s="3">
        <f t="shared" si="6"/>
        <v>108</v>
      </c>
      <c r="B109" t="s">
        <v>420</v>
      </c>
      <c r="C109" s="1" t="s">
        <v>3392</v>
      </c>
      <c r="D109" t="str">
        <f t="shared" si="7"/>
        <v>Computer a</v>
      </c>
      <c r="E109" t="s">
        <v>3431</v>
      </c>
      <c r="F109" t="s">
        <v>3426</v>
      </c>
      <c r="G109" t="s">
        <v>12</v>
      </c>
      <c r="H109">
        <f t="shared" ca="1" si="8"/>
        <v>24</v>
      </c>
      <c r="I109">
        <f t="shared" ca="1" si="9"/>
        <v>40</v>
      </c>
      <c r="J109">
        <f t="shared" ca="1" si="10"/>
        <v>1</v>
      </c>
      <c r="K109">
        <v>99</v>
      </c>
      <c r="L109">
        <f t="shared" ca="1" si="11"/>
        <v>3</v>
      </c>
      <c r="M109" s="2" t="str">
        <f>VLOOKUP(B109,ONET!$A$2:$C$1111,2,FALSE)</f>
        <v>Computer and Information Research Scientists</v>
      </c>
      <c r="N109" t="s">
        <v>3423</v>
      </c>
      <c r="O109" t="s">
        <v>21</v>
      </c>
    </row>
    <row r="110" spans="1:15" x14ac:dyDescent="0.2">
      <c r="A110" s="3">
        <f t="shared" si="6"/>
        <v>109</v>
      </c>
      <c r="B110" t="s">
        <v>37</v>
      </c>
      <c r="C110" s="1" t="s">
        <v>3392</v>
      </c>
      <c r="D110" t="str">
        <f t="shared" si="7"/>
        <v>Computer S</v>
      </c>
      <c r="E110" t="s">
        <v>3431</v>
      </c>
      <c r="F110" t="s">
        <v>3426</v>
      </c>
      <c r="G110" t="s">
        <v>12</v>
      </c>
      <c r="H110">
        <f t="shared" ca="1" si="8"/>
        <v>25</v>
      </c>
      <c r="I110">
        <f t="shared" ca="1" si="9"/>
        <v>44</v>
      </c>
      <c r="J110">
        <f t="shared" ca="1" si="10"/>
        <v>0</v>
      </c>
      <c r="K110">
        <v>99</v>
      </c>
      <c r="L110">
        <f t="shared" ca="1" si="11"/>
        <v>3</v>
      </c>
      <c r="M110" s="2" t="str">
        <f>VLOOKUP(B110,ONET!$A$2:$C$1111,2,FALSE)</f>
        <v>Computer Systems Analysts</v>
      </c>
      <c r="N110" t="s">
        <v>3423</v>
      </c>
      <c r="O110" t="s">
        <v>21</v>
      </c>
    </row>
    <row r="111" spans="1:15" x14ac:dyDescent="0.2">
      <c r="A111" s="3">
        <f t="shared" si="6"/>
        <v>110</v>
      </c>
      <c r="B111" t="s">
        <v>424</v>
      </c>
      <c r="C111" s="1" t="s">
        <v>3392</v>
      </c>
      <c r="D111" t="str">
        <f t="shared" si="7"/>
        <v>Informatic</v>
      </c>
      <c r="E111" t="s">
        <v>3431</v>
      </c>
      <c r="F111" t="s">
        <v>3426</v>
      </c>
      <c r="G111" t="s">
        <v>12</v>
      </c>
      <c r="H111">
        <f t="shared" ca="1" si="8"/>
        <v>27</v>
      </c>
      <c r="I111">
        <f t="shared" ca="1" si="9"/>
        <v>41</v>
      </c>
      <c r="J111">
        <f t="shared" ca="1" si="10"/>
        <v>1</v>
      </c>
      <c r="K111">
        <v>99</v>
      </c>
      <c r="L111">
        <f t="shared" ca="1" si="11"/>
        <v>2</v>
      </c>
      <c r="M111" s="2" t="str">
        <f>VLOOKUP(B111,ONET!$A$2:$C$1111,2,FALSE)</f>
        <v>Informatics Nurse Specialists</v>
      </c>
      <c r="N111" t="s">
        <v>3423</v>
      </c>
      <c r="O111" t="s">
        <v>21</v>
      </c>
    </row>
    <row r="112" spans="1:15" x14ac:dyDescent="0.2">
      <c r="A112" s="3">
        <f t="shared" si="6"/>
        <v>111</v>
      </c>
      <c r="B112" t="s">
        <v>478</v>
      </c>
      <c r="C112" s="1" t="s">
        <v>3392</v>
      </c>
      <c r="D112" t="str">
        <f t="shared" si="7"/>
        <v>Database A</v>
      </c>
      <c r="E112" t="s">
        <v>3431</v>
      </c>
      <c r="F112" t="s">
        <v>3426</v>
      </c>
      <c r="G112" t="s">
        <v>12</v>
      </c>
      <c r="H112">
        <f t="shared" ca="1" si="8"/>
        <v>25</v>
      </c>
      <c r="I112">
        <f t="shared" ca="1" si="9"/>
        <v>34</v>
      </c>
      <c r="J112">
        <f t="shared" ca="1" si="10"/>
        <v>1</v>
      </c>
      <c r="K112">
        <v>99</v>
      </c>
      <c r="L112">
        <f t="shared" ca="1" si="11"/>
        <v>3</v>
      </c>
      <c r="M112" s="2" t="str">
        <f>VLOOKUP(B112,ONET!$A$2:$C$1111,2,FALSE)</f>
        <v>Database Architects</v>
      </c>
      <c r="N112" t="s">
        <v>3423</v>
      </c>
      <c r="O112" t="s">
        <v>21</v>
      </c>
    </row>
    <row r="113" spans="1:15" x14ac:dyDescent="0.2">
      <c r="A113" s="3">
        <f t="shared" si="6"/>
        <v>112</v>
      </c>
      <c r="B113" t="s">
        <v>481</v>
      </c>
      <c r="C113" s="1" t="s">
        <v>3392</v>
      </c>
      <c r="D113" t="str">
        <f t="shared" si="7"/>
        <v>Data Wareh</v>
      </c>
      <c r="E113" t="s">
        <v>3431</v>
      </c>
      <c r="F113" t="s">
        <v>3426</v>
      </c>
      <c r="G113" t="s">
        <v>12</v>
      </c>
      <c r="H113">
        <f t="shared" ca="1" si="8"/>
        <v>24</v>
      </c>
      <c r="I113">
        <f t="shared" ca="1" si="9"/>
        <v>28</v>
      </c>
      <c r="J113">
        <f t="shared" ca="1" si="10"/>
        <v>2</v>
      </c>
      <c r="K113">
        <v>99</v>
      </c>
      <c r="L113">
        <f t="shared" ca="1" si="11"/>
        <v>1</v>
      </c>
      <c r="M113" s="2" t="str">
        <f>VLOOKUP(B113,ONET!$A$2:$C$1111,2,FALSE)</f>
        <v>Data Warehousing Specialists</v>
      </c>
      <c r="N113" t="s">
        <v>3423</v>
      </c>
      <c r="O113" t="s">
        <v>21</v>
      </c>
    </row>
    <row r="114" spans="1:15" x14ac:dyDescent="0.2">
      <c r="A114" s="3">
        <f t="shared" si="6"/>
        <v>113</v>
      </c>
      <c r="B114" t="s">
        <v>484</v>
      </c>
      <c r="C114" s="1" t="s">
        <v>3392</v>
      </c>
      <c r="D114" t="str">
        <f t="shared" si="7"/>
        <v>Business I</v>
      </c>
      <c r="E114" t="s">
        <v>3431</v>
      </c>
      <c r="F114" t="s">
        <v>3426</v>
      </c>
      <c r="G114" t="s">
        <v>12</v>
      </c>
      <c r="H114">
        <f t="shared" ca="1" si="8"/>
        <v>23</v>
      </c>
      <c r="I114">
        <f t="shared" ca="1" si="9"/>
        <v>33</v>
      </c>
      <c r="J114">
        <f t="shared" ca="1" si="10"/>
        <v>0</v>
      </c>
      <c r="K114">
        <v>99</v>
      </c>
      <c r="L114">
        <f t="shared" ca="1" si="11"/>
        <v>1</v>
      </c>
      <c r="M114" s="2" t="str">
        <f>VLOOKUP(B114,ONET!$A$2:$C$1111,2,FALSE)</f>
        <v>Business Intelligence Analysts</v>
      </c>
      <c r="N114" t="s">
        <v>3423</v>
      </c>
      <c r="O114" t="s">
        <v>21</v>
      </c>
    </row>
    <row r="115" spans="1:15" x14ac:dyDescent="0.2">
      <c r="A115" s="3">
        <f t="shared" si="6"/>
        <v>114</v>
      </c>
      <c r="B115" t="s">
        <v>478</v>
      </c>
      <c r="C115" s="1" t="s">
        <v>3392</v>
      </c>
      <c r="D115" t="str">
        <f t="shared" si="7"/>
        <v>Database A</v>
      </c>
      <c r="E115" t="s">
        <v>3431</v>
      </c>
      <c r="F115" t="s">
        <v>3426</v>
      </c>
      <c r="G115" t="s">
        <v>12</v>
      </c>
      <c r="H115">
        <f t="shared" ca="1" si="8"/>
        <v>25</v>
      </c>
      <c r="I115">
        <f t="shared" ca="1" si="9"/>
        <v>39</v>
      </c>
      <c r="J115">
        <f t="shared" ca="1" si="10"/>
        <v>2</v>
      </c>
      <c r="K115">
        <v>99</v>
      </c>
      <c r="L115">
        <f t="shared" ca="1" si="11"/>
        <v>3</v>
      </c>
      <c r="M115" s="2" t="str">
        <f>VLOOKUP(B115,ONET!$A$2:$C$1111,2,FALSE)</f>
        <v>Database Architects</v>
      </c>
      <c r="N115" t="s">
        <v>3423</v>
      </c>
      <c r="O115" t="s">
        <v>21</v>
      </c>
    </row>
    <row r="116" spans="1:15" x14ac:dyDescent="0.2">
      <c r="A116" s="3">
        <f t="shared" si="6"/>
        <v>115</v>
      </c>
      <c r="B116" t="s">
        <v>481</v>
      </c>
      <c r="C116" s="1" t="s">
        <v>3392</v>
      </c>
      <c r="D116" t="str">
        <f t="shared" si="7"/>
        <v>Data Wareh</v>
      </c>
      <c r="E116" t="s">
        <v>3431</v>
      </c>
      <c r="F116" t="s">
        <v>3426</v>
      </c>
      <c r="G116" t="s">
        <v>12</v>
      </c>
      <c r="H116">
        <f t="shared" ca="1" si="8"/>
        <v>24</v>
      </c>
      <c r="I116">
        <f t="shared" ca="1" si="9"/>
        <v>36</v>
      </c>
      <c r="J116">
        <f t="shared" ca="1" si="10"/>
        <v>1</v>
      </c>
      <c r="K116">
        <v>99</v>
      </c>
      <c r="L116">
        <f t="shared" ca="1" si="11"/>
        <v>1</v>
      </c>
      <c r="M116" s="2" t="str">
        <f>VLOOKUP(B116,ONET!$A$2:$C$1111,2,FALSE)</f>
        <v>Data Warehousing Specialists</v>
      </c>
      <c r="N116" t="s">
        <v>3423</v>
      </c>
      <c r="O116" t="s">
        <v>21</v>
      </c>
    </row>
    <row r="117" spans="1:15" x14ac:dyDescent="0.2">
      <c r="A117" s="3">
        <f t="shared" si="6"/>
        <v>116</v>
      </c>
      <c r="B117" t="s">
        <v>484</v>
      </c>
      <c r="C117" s="1" t="s">
        <v>3392</v>
      </c>
      <c r="D117" t="str">
        <f t="shared" si="7"/>
        <v>Business I</v>
      </c>
      <c r="E117" t="s">
        <v>3431</v>
      </c>
      <c r="F117" t="s">
        <v>3426</v>
      </c>
      <c r="G117" t="s">
        <v>12</v>
      </c>
      <c r="H117">
        <f t="shared" ca="1" si="8"/>
        <v>21</v>
      </c>
      <c r="I117">
        <f t="shared" ca="1" si="9"/>
        <v>38</v>
      </c>
      <c r="J117">
        <f t="shared" ca="1" si="10"/>
        <v>0</v>
      </c>
      <c r="K117">
        <v>99</v>
      </c>
      <c r="L117">
        <f t="shared" ca="1" si="11"/>
        <v>2</v>
      </c>
      <c r="M117" s="2" t="str">
        <f>VLOOKUP(B117,ONET!$A$2:$C$1111,2,FALSE)</f>
        <v>Business Intelligence Analysts</v>
      </c>
      <c r="N117" t="s">
        <v>3423</v>
      </c>
      <c r="O117" t="s">
        <v>21</v>
      </c>
    </row>
    <row r="118" spans="1:15" x14ac:dyDescent="0.2">
      <c r="A118" s="3">
        <f t="shared" si="6"/>
        <v>117</v>
      </c>
      <c r="B118" t="s">
        <v>478</v>
      </c>
      <c r="C118" s="1" t="s">
        <v>3392</v>
      </c>
      <c r="D118" t="str">
        <f t="shared" si="7"/>
        <v>Database A</v>
      </c>
      <c r="E118" t="s">
        <v>3431</v>
      </c>
      <c r="F118" t="s">
        <v>3426</v>
      </c>
      <c r="G118" t="s">
        <v>12</v>
      </c>
      <c r="H118">
        <f t="shared" ca="1" si="8"/>
        <v>24</v>
      </c>
      <c r="I118">
        <f t="shared" ca="1" si="9"/>
        <v>26</v>
      </c>
      <c r="J118">
        <f t="shared" ca="1" si="10"/>
        <v>2</v>
      </c>
      <c r="K118">
        <v>99</v>
      </c>
      <c r="L118">
        <f t="shared" ca="1" si="11"/>
        <v>1</v>
      </c>
      <c r="M118" s="2" t="str">
        <f>VLOOKUP(B118,ONET!$A$2:$C$1111,2,FALSE)</f>
        <v>Database Architects</v>
      </c>
      <c r="N118" t="s">
        <v>3423</v>
      </c>
      <c r="O118" t="s">
        <v>21</v>
      </c>
    </row>
    <row r="119" spans="1:15" x14ac:dyDescent="0.2">
      <c r="A119" s="3">
        <f t="shared" si="6"/>
        <v>118</v>
      </c>
      <c r="B119" t="s">
        <v>481</v>
      </c>
      <c r="C119" s="1" t="s">
        <v>3392</v>
      </c>
      <c r="D119" t="str">
        <f t="shared" si="7"/>
        <v>Data Wareh</v>
      </c>
      <c r="E119" t="s">
        <v>3431</v>
      </c>
      <c r="F119" t="s">
        <v>3426</v>
      </c>
      <c r="G119" t="s">
        <v>12</v>
      </c>
      <c r="H119">
        <f t="shared" ca="1" si="8"/>
        <v>20</v>
      </c>
      <c r="I119">
        <f t="shared" ca="1" si="9"/>
        <v>21</v>
      </c>
      <c r="J119">
        <f t="shared" ca="1" si="10"/>
        <v>2</v>
      </c>
      <c r="K119">
        <v>99</v>
      </c>
      <c r="L119">
        <f t="shared" ca="1" si="11"/>
        <v>1</v>
      </c>
      <c r="M119" s="2" t="str">
        <f>VLOOKUP(B119,ONET!$A$2:$C$1111,2,FALSE)</f>
        <v>Data Warehousing Specialists</v>
      </c>
      <c r="N119" t="s">
        <v>3423</v>
      </c>
      <c r="O119" t="s">
        <v>21</v>
      </c>
    </row>
    <row r="120" spans="1:15" x14ac:dyDescent="0.2">
      <c r="A120" s="3">
        <f t="shared" si="6"/>
        <v>119</v>
      </c>
      <c r="B120" t="s">
        <v>484</v>
      </c>
      <c r="C120" s="1" t="s">
        <v>3392</v>
      </c>
      <c r="D120" t="str">
        <f t="shared" si="7"/>
        <v>Business I</v>
      </c>
      <c r="E120" t="s">
        <v>3431</v>
      </c>
      <c r="F120" t="s">
        <v>3426</v>
      </c>
      <c r="G120" t="s">
        <v>12</v>
      </c>
      <c r="H120">
        <f t="shared" ca="1" si="8"/>
        <v>20</v>
      </c>
      <c r="I120">
        <f t="shared" ca="1" si="9"/>
        <v>31</v>
      </c>
      <c r="J120">
        <f t="shared" ca="1" si="10"/>
        <v>2</v>
      </c>
      <c r="K120">
        <v>99</v>
      </c>
      <c r="L120">
        <f t="shared" ca="1" si="11"/>
        <v>3</v>
      </c>
      <c r="M120" s="2" t="str">
        <f>VLOOKUP(B120,ONET!$A$2:$C$1111,2,FALSE)</f>
        <v>Business Intelligence Analysts</v>
      </c>
      <c r="N120" t="s">
        <v>3423</v>
      </c>
      <c r="O120" t="s">
        <v>21</v>
      </c>
    </row>
    <row r="121" spans="1:15" x14ac:dyDescent="0.2">
      <c r="A121" s="3">
        <f t="shared" si="6"/>
        <v>120</v>
      </c>
      <c r="B121" t="s">
        <v>478</v>
      </c>
      <c r="C121" s="1" t="s">
        <v>3392</v>
      </c>
      <c r="D121" t="str">
        <f t="shared" si="7"/>
        <v>Database A</v>
      </c>
      <c r="E121" t="s">
        <v>3431</v>
      </c>
      <c r="F121" t="s">
        <v>3426</v>
      </c>
      <c r="G121" t="s">
        <v>12</v>
      </c>
      <c r="H121">
        <f t="shared" ca="1" si="8"/>
        <v>28</v>
      </c>
      <c r="I121">
        <f t="shared" ca="1" si="9"/>
        <v>29</v>
      </c>
      <c r="J121">
        <f t="shared" ca="1" si="10"/>
        <v>0</v>
      </c>
      <c r="K121">
        <v>99</v>
      </c>
      <c r="L121">
        <f t="shared" ca="1" si="11"/>
        <v>3</v>
      </c>
      <c r="M121" s="2" t="str">
        <f>VLOOKUP(B121,ONET!$A$2:$C$1111,2,FALSE)</f>
        <v>Database Architects</v>
      </c>
      <c r="N121" t="s">
        <v>3423</v>
      </c>
      <c r="O121" t="s">
        <v>21</v>
      </c>
    </row>
    <row r="122" spans="1:15" x14ac:dyDescent="0.2">
      <c r="A122" s="3">
        <f t="shared" si="6"/>
        <v>121</v>
      </c>
      <c r="B122" t="s">
        <v>481</v>
      </c>
      <c r="C122" s="1" t="s">
        <v>3392</v>
      </c>
      <c r="D122" t="str">
        <f t="shared" si="7"/>
        <v>Data Wareh</v>
      </c>
      <c r="E122" t="s">
        <v>3431</v>
      </c>
      <c r="F122" t="s">
        <v>3426</v>
      </c>
      <c r="G122" t="s">
        <v>12</v>
      </c>
      <c r="H122">
        <f t="shared" ca="1" si="8"/>
        <v>22</v>
      </c>
      <c r="I122">
        <f t="shared" ca="1" si="9"/>
        <v>23</v>
      </c>
      <c r="J122">
        <f t="shared" ca="1" si="10"/>
        <v>0</v>
      </c>
      <c r="K122">
        <v>99</v>
      </c>
      <c r="L122">
        <f t="shared" ca="1" si="11"/>
        <v>1</v>
      </c>
      <c r="M122" s="2" t="str">
        <f>VLOOKUP(B122,ONET!$A$2:$C$1111,2,FALSE)</f>
        <v>Data Warehousing Specialists</v>
      </c>
      <c r="N122" t="s">
        <v>3423</v>
      </c>
      <c r="O122" t="s">
        <v>21</v>
      </c>
    </row>
    <row r="123" spans="1:15" x14ac:dyDescent="0.2">
      <c r="A123" s="3">
        <f t="shared" si="6"/>
        <v>122</v>
      </c>
      <c r="B123" t="s">
        <v>484</v>
      </c>
      <c r="C123" s="1" t="s">
        <v>3392</v>
      </c>
      <c r="D123" t="str">
        <f t="shared" si="7"/>
        <v>Business I</v>
      </c>
      <c r="E123" t="s">
        <v>3432</v>
      </c>
      <c r="F123" t="s">
        <v>3426</v>
      </c>
      <c r="G123" t="s">
        <v>12</v>
      </c>
      <c r="H123">
        <f t="shared" ca="1" si="8"/>
        <v>28</v>
      </c>
      <c r="I123">
        <f t="shared" ca="1" si="9"/>
        <v>38</v>
      </c>
      <c r="J123">
        <f t="shared" ca="1" si="10"/>
        <v>2</v>
      </c>
      <c r="K123">
        <v>99</v>
      </c>
      <c r="L123">
        <f t="shared" ca="1" si="11"/>
        <v>3</v>
      </c>
      <c r="M123" s="2" t="str">
        <f>VLOOKUP(B123,ONET!$A$2:$C$1111,2,FALSE)</f>
        <v>Business Intelligence Analysts</v>
      </c>
      <c r="N123" t="s">
        <v>3423</v>
      </c>
      <c r="O123" t="s">
        <v>21</v>
      </c>
    </row>
    <row r="124" spans="1:15" x14ac:dyDescent="0.2">
      <c r="A124" s="3">
        <f t="shared" si="6"/>
        <v>123</v>
      </c>
      <c r="B124" t="s">
        <v>478</v>
      </c>
      <c r="C124" s="1" t="s">
        <v>3392</v>
      </c>
      <c r="D124" t="str">
        <f t="shared" si="7"/>
        <v>Database A</v>
      </c>
      <c r="E124" t="s">
        <v>3432</v>
      </c>
      <c r="F124" t="s">
        <v>3426</v>
      </c>
      <c r="G124" t="s">
        <v>12</v>
      </c>
      <c r="H124">
        <f t="shared" ca="1" si="8"/>
        <v>25</v>
      </c>
      <c r="I124">
        <f t="shared" ca="1" si="9"/>
        <v>43</v>
      </c>
      <c r="J124">
        <f t="shared" ca="1" si="10"/>
        <v>0</v>
      </c>
      <c r="K124">
        <v>99</v>
      </c>
      <c r="L124">
        <f t="shared" ca="1" si="11"/>
        <v>2</v>
      </c>
      <c r="M124" s="2" t="str">
        <f>VLOOKUP(B124,ONET!$A$2:$C$1111,2,FALSE)</f>
        <v>Database Architects</v>
      </c>
      <c r="N124" t="s">
        <v>3423</v>
      </c>
      <c r="O124" t="s">
        <v>21</v>
      </c>
    </row>
    <row r="125" spans="1:15" x14ac:dyDescent="0.2">
      <c r="A125" s="3">
        <f t="shared" si="6"/>
        <v>124</v>
      </c>
      <c r="B125" t="s">
        <v>481</v>
      </c>
      <c r="C125" s="1" t="s">
        <v>3392</v>
      </c>
      <c r="D125" t="str">
        <f t="shared" si="7"/>
        <v>Data Wareh</v>
      </c>
      <c r="E125" t="s">
        <v>3432</v>
      </c>
      <c r="F125" t="s">
        <v>3426</v>
      </c>
      <c r="G125" t="s">
        <v>12</v>
      </c>
      <c r="H125">
        <f t="shared" ca="1" si="8"/>
        <v>25</v>
      </c>
      <c r="I125">
        <f t="shared" ca="1" si="9"/>
        <v>37</v>
      </c>
      <c r="J125">
        <f t="shared" ca="1" si="10"/>
        <v>1</v>
      </c>
      <c r="K125">
        <v>99</v>
      </c>
      <c r="L125">
        <f t="shared" ca="1" si="11"/>
        <v>2</v>
      </c>
      <c r="M125" s="2" t="str">
        <f>VLOOKUP(B125,ONET!$A$2:$C$1111,2,FALSE)</f>
        <v>Data Warehousing Specialists</v>
      </c>
      <c r="N125" t="s">
        <v>3423</v>
      </c>
      <c r="O125" t="s">
        <v>21</v>
      </c>
    </row>
    <row r="126" spans="1:15" x14ac:dyDescent="0.2">
      <c r="A126" s="3">
        <f t="shared" si="6"/>
        <v>125</v>
      </c>
      <c r="B126" t="s">
        <v>484</v>
      </c>
      <c r="C126" s="1" t="s">
        <v>3393</v>
      </c>
      <c r="D126" t="str">
        <f t="shared" si="7"/>
        <v>Business I</v>
      </c>
      <c r="E126" t="s">
        <v>3432</v>
      </c>
      <c r="F126" t="s">
        <v>3426</v>
      </c>
      <c r="G126" t="s">
        <v>12</v>
      </c>
      <c r="H126">
        <f t="shared" ca="1" si="8"/>
        <v>22</v>
      </c>
      <c r="I126">
        <f t="shared" ca="1" si="9"/>
        <v>38</v>
      </c>
      <c r="J126">
        <f t="shared" ca="1" si="10"/>
        <v>0</v>
      </c>
      <c r="K126">
        <v>99</v>
      </c>
      <c r="L126">
        <f t="shared" ca="1" si="11"/>
        <v>2</v>
      </c>
      <c r="M126" s="2" t="str">
        <f>VLOOKUP(B126,ONET!$A$2:$C$1111,2,FALSE)</f>
        <v>Business Intelligence Analysts</v>
      </c>
      <c r="N126" t="s">
        <v>3423</v>
      </c>
      <c r="O126" t="s">
        <v>21</v>
      </c>
    </row>
    <row r="127" spans="1:15" x14ac:dyDescent="0.2">
      <c r="A127" s="3">
        <f t="shared" si="6"/>
        <v>126</v>
      </c>
      <c r="B127" t="s">
        <v>505</v>
      </c>
      <c r="C127" s="1" t="s">
        <v>3393</v>
      </c>
      <c r="D127" t="str">
        <f t="shared" si="7"/>
        <v>Operations</v>
      </c>
      <c r="E127" t="s">
        <v>3432</v>
      </c>
      <c r="F127" t="s">
        <v>3426</v>
      </c>
      <c r="G127" t="s">
        <v>12</v>
      </c>
      <c r="H127">
        <f t="shared" ca="1" si="8"/>
        <v>21</v>
      </c>
      <c r="I127">
        <f t="shared" ca="1" si="9"/>
        <v>31</v>
      </c>
      <c r="J127">
        <f t="shared" ca="1" si="10"/>
        <v>2</v>
      </c>
      <c r="K127">
        <v>99</v>
      </c>
      <c r="L127">
        <f t="shared" ca="1" si="11"/>
        <v>1</v>
      </c>
      <c r="M127" s="2" t="str">
        <f>VLOOKUP(B127,ONET!$A$2:$C$1111,2,FALSE)</f>
        <v>Operations Research Analysts</v>
      </c>
      <c r="N127" t="s">
        <v>3423</v>
      </c>
      <c r="O127" t="s">
        <v>21</v>
      </c>
    </row>
    <row r="128" spans="1:15" x14ac:dyDescent="0.2">
      <c r="A128" s="3">
        <f t="shared" si="6"/>
        <v>127</v>
      </c>
      <c r="B128" t="s">
        <v>508</v>
      </c>
      <c r="C128" s="1" t="s">
        <v>3393</v>
      </c>
      <c r="D128" t="str">
        <f t="shared" si="7"/>
        <v>Statistici</v>
      </c>
      <c r="E128" t="s">
        <v>3432</v>
      </c>
      <c r="F128" t="s">
        <v>3426</v>
      </c>
      <c r="G128" t="s">
        <v>12</v>
      </c>
      <c r="H128">
        <f t="shared" ca="1" si="8"/>
        <v>25</v>
      </c>
      <c r="I128">
        <f t="shared" ca="1" si="9"/>
        <v>45</v>
      </c>
      <c r="J128">
        <f t="shared" ca="1" si="10"/>
        <v>2</v>
      </c>
      <c r="K128">
        <v>99</v>
      </c>
      <c r="L128">
        <f t="shared" ca="1" si="11"/>
        <v>1</v>
      </c>
      <c r="M128" s="2" t="str">
        <f>VLOOKUP(B128,ONET!$A$2:$C$1111,2,FALSE)</f>
        <v>Statisticians</v>
      </c>
      <c r="N128" t="s">
        <v>3423</v>
      </c>
      <c r="O128" t="s">
        <v>21</v>
      </c>
    </row>
    <row r="129" spans="1:15" x14ac:dyDescent="0.2">
      <c r="A129" s="3">
        <f t="shared" si="6"/>
        <v>128</v>
      </c>
      <c r="B129" t="s">
        <v>511</v>
      </c>
      <c r="C129" s="1" t="s">
        <v>3393</v>
      </c>
      <c r="D129" t="str">
        <f t="shared" si="7"/>
        <v>Biostatist</v>
      </c>
      <c r="E129" t="s">
        <v>3432</v>
      </c>
      <c r="F129" t="s">
        <v>3426</v>
      </c>
      <c r="G129" t="s">
        <v>12</v>
      </c>
      <c r="H129">
        <f t="shared" ca="1" si="8"/>
        <v>22</v>
      </c>
      <c r="I129">
        <f t="shared" ca="1" si="9"/>
        <v>41</v>
      </c>
      <c r="J129">
        <f t="shared" ca="1" si="10"/>
        <v>1</v>
      </c>
      <c r="K129">
        <v>99</v>
      </c>
      <c r="L129">
        <f t="shared" ca="1" si="11"/>
        <v>1</v>
      </c>
      <c r="M129" s="2" t="str">
        <f>VLOOKUP(B129,ONET!$A$2:$C$1111,2,FALSE)</f>
        <v>Biostatisticians</v>
      </c>
      <c r="N129" t="s">
        <v>3423</v>
      </c>
      <c r="O129" t="s">
        <v>21</v>
      </c>
    </row>
    <row r="130" spans="1:15" x14ac:dyDescent="0.2">
      <c r="A130" s="3">
        <f t="shared" si="6"/>
        <v>129</v>
      </c>
      <c r="B130" t="s">
        <v>514</v>
      </c>
      <c r="C130" s="1" t="s">
        <v>3393</v>
      </c>
      <c r="D130" t="str">
        <f t="shared" si="7"/>
        <v>Clinical D</v>
      </c>
      <c r="E130" t="s">
        <v>3432</v>
      </c>
      <c r="F130" t="s">
        <v>3426</v>
      </c>
      <c r="G130" t="s">
        <v>12</v>
      </c>
      <c r="H130">
        <f t="shared" ca="1" si="8"/>
        <v>20</v>
      </c>
      <c r="I130">
        <f t="shared" ca="1" si="9"/>
        <v>27</v>
      </c>
      <c r="J130">
        <f t="shared" ca="1" si="10"/>
        <v>0</v>
      </c>
      <c r="K130">
        <v>99</v>
      </c>
      <c r="L130">
        <f t="shared" ca="1" si="11"/>
        <v>1</v>
      </c>
      <c r="M130" s="2" t="str">
        <f>VLOOKUP(B130,ONET!$A$2:$C$1111,2,FALSE)</f>
        <v>Clinical Data Managers</v>
      </c>
      <c r="N130" t="s">
        <v>3423</v>
      </c>
      <c r="O130" t="s">
        <v>21</v>
      </c>
    </row>
    <row r="131" spans="1:15" x14ac:dyDescent="0.2">
      <c r="A131" s="3">
        <f t="shared" si="6"/>
        <v>130</v>
      </c>
      <c r="B131" t="s">
        <v>517</v>
      </c>
      <c r="C131" s="1" t="s">
        <v>3393</v>
      </c>
      <c r="D131" t="str">
        <f t="shared" si="7"/>
        <v>Mathematic</v>
      </c>
      <c r="E131" t="s">
        <v>3432</v>
      </c>
      <c r="F131" t="s">
        <v>3426</v>
      </c>
      <c r="G131" t="s">
        <v>12</v>
      </c>
      <c r="H131">
        <f t="shared" ca="1" si="8"/>
        <v>20</v>
      </c>
      <c r="I131">
        <f t="shared" ca="1" si="9"/>
        <v>35</v>
      </c>
      <c r="J131">
        <f t="shared" ca="1" si="10"/>
        <v>1</v>
      </c>
      <c r="K131">
        <v>99</v>
      </c>
      <c r="L131">
        <f t="shared" ca="1" si="11"/>
        <v>3</v>
      </c>
      <c r="M131" s="2" t="str">
        <f>VLOOKUP(B131,ONET!$A$2:$C$1111,2,FALSE)</f>
        <v>Mathematical Technicians</v>
      </c>
      <c r="N131" t="s">
        <v>3423</v>
      </c>
      <c r="O131" t="s">
        <v>21</v>
      </c>
    </row>
    <row r="132" spans="1:15" x14ac:dyDescent="0.2">
      <c r="A132" s="3">
        <f t="shared" ref="A132:A195" si="12">A131+1</f>
        <v>131</v>
      </c>
      <c r="B132" t="s">
        <v>520</v>
      </c>
      <c r="C132" s="1" t="s">
        <v>3393</v>
      </c>
      <c r="D132" t="str">
        <f t="shared" si="7"/>
        <v>Mathematic</v>
      </c>
      <c r="E132" t="s">
        <v>3432</v>
      </c>
      <c r="F132" t="s">
        <v>3426</v>
      </c>
      <c r="G132" t="s">
        <v>12</v>
      </c>
      <c r="H132">
        <f t="shared" ca="1" si="8"/>
        <v>27</v>
      </c>
      <c r="I132">
        <f t="shared" ca="1" si="9"/>
        <v>44</v>
      </c>
      <c r="J132">
        <f t="shared" ca="1" si="10"/>
        <v>1</v>
      </c>
      <c r="K132">
        <v>99</v>
      </c>
      <c r="L132">
        <f t="shared" ca="1" si="11"/>
        <v>1</v>
      </c>
      <c r="M132" s="2" t="str">
        <f>VLOOKUP(B132,ONET!$A$2:$C$1111,2,FALSE)</f>
        <v>Mathematical Science Occupations, All Other</v>
      </c>
      <c r="N132" t="s">
        <v>3423</v>
      </c>
      <c r="O132" t="s">
        <v>21</v>
      </c>
    </row>
    <row r="133" spans="1:15" x14ac:dyDescent="0.2">
      <c r="A133" s="3">
        <f t="shared" si="12"/>
        <v>132</v>
      </c>
      <c r="B133" t="s">
        <v>523</v>
      </c>
      <c r="C133" s="1" t="s">
        <v>3393</v>
      </c>
      <c r="D133" t="str">
        <f t="shared" si="7"/>
        <v>Architects</v>
      </c>
      <c r="E133" t="s">
        <v>3432</v>
      </c>
      <c r="F133" t="s">
        <v>3426</v>
      </c>
      <c r="G133" t="s">
        <v>12</v>
      </c>
      <c r="H133">
        <f t="shared" ca="1" si="8"/>
        <v>27</v>
      </c>
      <c r="I133">
        <f t="shared" ca="1" si="9"/>
        <v>30</v>
      </c>
      <c r="J133">
        <f t="shared" ca="1" si="10"/>
        <v>0</v>
      </c>
      <c r="K133">
        <v>99</v>
      </c>
      <c r="L133">
        <f t="shared" ca="1" si="11"/>
        <v>1</v>
      </c>
      <c r="M133" s="2" t="str">
        <f>VLOOKUP(B133,ONET!$A$2:$C$1111,2,FALSE)</f>
        <v>Architects, Except Landscape and Naval</v>
      </c>
      <c r="N133" t="s">
        <v>3423</v>
      </c>
      <c r="O133" t="s">
        <v>21</v>
      </c>
    </row>
    <row r="134" spans="1:15" x14ac:dyDescent="0.2">
      <c r="A134" s="3">
        <f t="shared" si="12"/>
        <v>133</v>
      </c>
      <c r="B134" t="s">
        <v>526</v>
      </c>
      <c r="C134" s="1" t="s">
        <v>3393</v>
      </c>
      <c r="D134" t="str">
        <f t="shared" ref="D134:D197" si="13">LEFT(M134,10)</f>
        <v xml:space="preserve">Landscape </v>
      </c>
      <c r="E134" t="s">
        <v>3432</v>
      </c>
      <c r="F134" t="s">
        <v>3426</v>
      </c>
      <c r="G134" t="s">
        <v>12</v>
      </c>
      <c r="H134">
        <f t="shared" ref="H134:H197" ca="1" si="14">RANDBETWEEN(20,28)</f>
        <v>25</v>
      </c>
      <c r="I134">
        <f t="shared" ref="I134:I197" ca="1" si="15">RANDBETWEEN(H134+1,45)</f>
        <v>43</v>
      </c>
      <c r="J134">
        <f t="shared" ref="J134:J197" ca="1" si="16">RANDBETWEEN(0,2)</f>
        <v>1</v>
      </c>
      <c r="K134">
        <v>99</v>
      </c>
      <c r="L134">
        <f t="shared" ref="L134:L197" ca="1" si="17">RANDBETWEEN(1,3)</f>
        <v>1</v>
      </c>
      <c r="M134" s="2" t="str">
        <f>VLOOKUP(B134,ONET!$A$2:$C$1111,2,FALSE)</f>
        <v>Landscape Architects</v>
      </c>
      <c r="N134" t="s">
        <v>3423</v>
      </c>
      <c r="O134" t="s">
        <v>21</v>
      </c>
    </row>
    <row r="135" spans="1:15" x14ac:dyDescent="0.2">
      <c r="A135" s="3">
        <f t="shared" si="12"/>
        <v>134</v>
      </c>
      <c r="B135" t="s">
        <v>529</v>
      </c>
      <c r="C135" s="1" t="s">
        <v>3393</v>
      </c>
      <c r="D135" t="str">
        <f t="shared" si="13"/>
        <v>Cartograph</v>
      </c>
      <c r="E135" t="s">
        <v>3432</v>
      </c>
      <c r="F135" t="s">
        <v>3426</v>
      </c>
      <c r="G135" t="s">
        <v>12</v>
      </c>
      <c r="H135">
        <f t="shared" ca="1" si="14"/>
        <v>27</v>
      </c>
      <c r="I135">
        <f t="shared" ca="1" si="15"/>
        <v>36</v>
      </c>
      <c r="J135">
        <f t="shared" ca="1" si="16"/>
        <v>0</v>
      </c>
      <c r="K135">
        <v>99</v>
      </c>
      <c r="L135">
        <f t="shared" ca="1" si="17"/>
        <v>3</v>
      </c>
      <c r="M135" s="2" t="str">
        <f>VLOOKUP(B135,ONET!$A$2:$C$1111,2,FALSE)</f>
        <v>Cartographers and Photogrammetrists</v>
      </c>
      <c r="N135" t="s">
        <v>3423</v>
      </c>
      <c r="O135" t="s">
        <v>21</v>
      </c>
    </row>
    <row r="136" spans="1:15" x14ac:dyDescent="0.2">
      <c r="A136" s="3">
        <f t="shared" si="12"/>
        <v>135</v>
      </c>
      <c r="B136" t="s">
        <v>532</v>
      </c>
      <c r="C136" s="1" t="s">
        <v>3393</v>
      </c>
      <c r="D136" t="str">
        <f t="shared" si="13"/>
        <v>Surveyors</v>
      </c>
      <c r="E136" t="s">
        <v>3432</v>
      </c>
      <c r="F136" t="s">
        <v>3426</v>
      </c>
      <c r="G136" t="s">
        <v>12</v>
      </c>
      <c r="H136">
        <f t="shared" ca="1" si="14"/>
        <v>21</v>
      </c>
      <c r="I136">
        <f t="shared" ca="1" si="15"/>
        <v>25</v>
      </c>
      <c r="J136">
        <f t="shared" ca="1" si="16"/>
        <v>1</v>
      </c>
      <c r="K136">
        <v>99</v>
      </c>
      <c r="L136">
        <f t="shared" ca="1" si="17"/>
        <v>1</v>
      </c>
      <c r="M136" s="2" t="str">
        <f>VLOOKUP(B136,ONET!$A$2:$C$1111,2,FALSE)</f>
        <v>Surveyors</v>
      </c>
      <c r="N136" t="s">
        <v>3423</v>
      </c>
      <c r="O136" t="s">
        <v>21</v>
      </c>
    </row>
    <row r="137" spans="1:15" x14ac:dyDescent="0.2">
      <c r="A137" s="3">
        <f t="shared" si="12"/>
        <v>136</v>
      </c>
      <c r="B137" t="s">
        <v>535</v>
      </c>
      <c r="C137" s="1" t="s">
        <v>3393</v>
      </c>
      <c r="D137" t="str">
        <f t="shared" si="13"/>
        <v>Geodetic S</v>
      </c>
      <c r="E137" t="s">
        <v>3432</v>
      </c>
      <c r="F137" t="s">
        <v>3426</v>
      </c>
      <c r="G137" t="s">
        <v>12</v>
      </c>
      <c r="H137">
        <f t="shared" ca="1" si="14"/>
        <v>28</v>
      </c>
      <c r="I137">
        <f t="shared" ca="1" si="15"/>
        <v>32</v>
      </c>
      <c r="J137">
        <f t="shared" ca="1" si="16"/>
        <v>2</v>
      </c>
      <c r="K137">
        <v>99</v>
      </c>
      <c r="L137">
        <f t="shared" ca="1" si="17"/>
        <v>1</v>
      </c>
      <c r="M137" s="2" t="str">
        <f>VLOOKUP(B137,ONET!$A$2:$C$1111,2,FALSE)</f>
        <v>Geodetic Surveyors</v>
      </c>
      <c r="N137" t="s">
        <v>3423</v>
      </c>
      <c r="O137" t="s">
        <v>21</v>
      </c>
    </row>
    <row r="138" spans="1:15" x14ac:dyDescent="0.2">
      <c r="A138" s="3">
        <f t="shared" si="12"/>
        <v>137</v>
      </c>
      <c r="B138" t="s">
        <v>538</v>
      </c>
      <c r="C138" s="1" t="s">
        <v>3393</v>
      </c>
      <c r="D138" t="str">
        <f t="shared" si="13"/>
        <v xml:space="preserve">Aerospace </v>
      </c>
      <c r="E138" t="s">
        <v>3432</v>
      </c>
      <c r="F138" t="s">
        <v>3426</v>
      </c>
      <c r="G138" t="s">
        <v>12</v>
      </c>
      <c r="H138">
        <f t="shared" ca="1" si="14"/>
        <v>25</v>
      </c>
      <c r="I138">
        <f t="shared" ca="1" si="15"/>
        <v>30</v>
      </c>
      <c r="J138">
        <f t="shared" ca="1" si="16"/>
        <v>1</v>
      </c>
      <c r="K138">
        <v>99</v>
      </c>
      <c r="L138">
        <f t="shared" ca="1" si="17"/>
        <v>2</v>
      </c>
      <c r="M138" s="2" t="str">
        <f>VLOOKUP(B138,ONET!$A$2:$C$1111,2,FALSE)</f>
        <v>Aerospace Engineers</v>
      </c>
      <c r="N138" t="s">
        <v>3423</v>
      </c>
      <c r="O138" t="s">
        <v>21</v>
      </c>
    </row>
    <row r="139" spans="1:15" x14ac:dyDescent="0.2">
      <c r="A139" s="3">
        <f t="shared" si="12"/>
        <v>138</v>
      </c>
      <c r="B139" t="s">
        <v>541</v>
      </c>
      <c r="C139" s="1" t="s">
        <v>3393</v>
      </c>
      <c r="D139" t="str">
        <f t="shared" si="13"/>
        <v>Agricultur</v>
      </c>
      <c r="E139" t="s">
        <v>3432</v>
      </c>
      <c r="F139" t="s">
        <v>3426</v>
      </c>
      <c r="G139" t="s">
        <v>12</v>
      </c>
      <c r="H139">
        <f t="shared" ca="1" si="14"/>
        <v>28</v>
      </c>
      <c r="I139">
        <f t="shared" ca="1" si="15"/>
        <v>32</v>
      </c>
      <c r="J139">
        <f t="shared" ca="1" si="16"/>
        <v>0</v>
      </c>
      <c r="K139">
        <v>99</v>
      </c>
      <c r="L139">
        <f t="shared" ca="1" si="17"/>
        <v>3</v>
      </c>
      <c r="M139" s="2" t="str">
        <f>VLOOKUP(B139,ONET!$A$2:$C$1111,2,FALSE)</f>
        <v>Agricultural Engineers</v>
      </c>
      <c r="N139" t="s">
        <v>3423</v>
      </c>
      <c r="O139" t="s">
        <v>21</v>
      </c>
    </row>
    <row r="140" spans="1:15" x14ac:dyDescent="0.2">
      <c r="A140" s="3">
        <f t="shared" si="12"/>
        <v>139</v>
      </c>
      <c r="B140" t="s">
        <v>505</v>
      </c>
      <c r="C140" s="1" t="s">
        <v>3393</v>
      </c>
      <c r="D140" t="str">
        <f t="shared" si="13"/>
        <v>Operations</v>
      </c>
      <c r="E140" t="s">
        <v>3432</v>
      </c>
      <c r="F140" t="s">
        <v>3426</v>
      </c>
      <c r="G140" t="s">
        <v>12</v>
      </c>
      <c r="H140">
        <f t="shared" ca="1" si="14"/>
        <v>26</v>
      </c>
      <c r="I140">
        <f t="shared" ca="1" si="15"/>
        <v>40</v>
      </c>
      <c r="J140">
        <f t="shared" ca="1" si="16"/>
        <v>1</v>
      </c>
      <c r="K140">
        <v>99</v>
      </c>
      <c r="L140">
        <f t="shared" ca="1" si="17"/>
        <v>1</v>
      </c>
      <c r="M140" s="2" t="str">
        <f>VLOOKUP(B140,ONET!$A$2:$C$1111,2,FALSE)</f>
        <v>Operations Research Analysts</v>
      </c>
      <c r="N140" t="s">
        <v>3423</v>
      </c>
      <c r="O140" t="s">
        <v>21</v>
      </c>
    </row>
    <row r="141" spans="1:15" x14ac:dyDescent="0.2">
      <c r="A141" s="3">
        <f t="shared" si="12"/>
        <v>140</v>
      </c>
      <c r="B141" t="s">
        <v>508</v>
      </c>
      <c r="C141" s="1" t="s">
        <v>3393</v>
      </c>
      <c r="D141" t="str">
        <f t="shared" si="13"/>
        <v>Statistici</v>
      </c>
      <c r="E141" t="s">
        <v>3432</v>
      </c>
      <c r="F141" t="s">
        <v>3426</v>
      </c>
      <c r="G141" t="s">
        <v>12</v>
      </c>
      <c r="H141">
        <f t="shared" ca="1" si="14"/>
        <v>28</v>
      </c>
      <c r="I141">
        <f t="shared" ca="1" si="15"/>
        <v>39</v>
      </c>
      <c r="J141">
        <f t="shared" ca="1" si="16"/>
        <v>2</v>
      </c>
      <c r="K141">
        <v>99</v>
      </c>
      <c r="L141">
        <f t="shared" ca="1" si="17"/>
        <v>2</v>
      </c>
      <c r="M141" s="2" t="str">
        <f>VLOOKUP(B141,ONET!$A$2:$C$1111,2,FALSE)</f>
        <v>Statisticians</v>
      </c>
      <c r="N141" t="s">
        <v>3423</v>
      </c>
      <c r="O141" t="s">
        <v>21</v>
      </c>
    </row>
    <row r="142" spans="1:15" x14ac:dyDescent="0.2">
      <c r="A142" s="3">
        <f t="shared" si="12"/>
        <v>141</v>
      </c>
      <c r="B142" t="s">
        <v>511</v>
      </c>
      <c r="C142" s="1" t="s">
        <v>3393</v>
      </c>
      <c r="D142" t="str">
        <f t="shared" si="13"/>
        <v>Biostatist</v>
      </c>
      <c r="E142" t="s">
        <v>3432</v>
      </c>
      <c r="F142" t="s">
        <v>3426</v>
      </c>
      <c r="G142" t="s">
        <v>12</v>
      </c>
      <c r="H142">
        <f t="shared" ca="1" si="14"/>
        <v>20</v>
      </c>
      <c r="I142">
        <f t="shared" ca="1" si="15"/>
        <v>36</v>
      </c>
      <c r="J142">
        <f t="shared" ca="1" si="16"/>
        <v>0</v>
      </c>
      <c r="K142">
        <v>99</v>
      </c>
      <c r="L142">
        <f t="shared" ca="1" si="17"/>
        <v>3</v>
      </c>
      <c r="M142" s="2" t="str">
        <f>VLOOKUP(B142,ONET!$A$2:$C$1111,2,FALSE)</f>
        <v>Biostatisticians</v>
      </c>
      <c r="N142" t="s">
        <v>3423</v>
      </c>
      <c r="O142" t="s">
        <v>21</v>
      </c>
    </row>
    <row r="143" spans="1:15" x14ac:dyDescent="0.2">
      <c r="A143" s="3">
        <f t="shared" si="12"/>
        <v>142</v>
      </c>
      <c r="B143" t="s">
        <v>514</v>
      </c>
      <c r="C143" s="1" t="s">
        <v>3393</v>
      </c>
      <c r="D143" t="str">
        <f t="shared" si="13"/>
        <v>Clinical D</v>
      </c>
      <c r="E143" t="s">
        <v>3432</v>
      </c>
      <c r="F143" t="s">
        <v>3426</v>
      </c>
      <c r="G143" t="s">
        <v>12</v>
      </c>
      <c r="H143">
        <f t="shared" ca="1" si="14"/>
        <v>22</v>
      </c>
      <c r="I143">
        <f t="shared" ca="1" si="15"/>
        <v>23</v>
      </c>
      <c r="J143">
        <f t="shared" ca="1" si="16"/>
        <v>0</v>
      </c>
      <c r="K143">
        <v>99</v>
      </c>
      <c r="L143">
        <f t="shared" ca="1" si="17"/>
        <v>1</v>
      </c>
      <c r="M143" s="2" t="str">
        <f>VLOOKUP(B143,ONET!$A$2:$C$1111,2,FALSE)</f>
        <v>Clinical Data Managers</v>
      </c>
      <c r="N143" t="s">
        <v>3423</v>
      </c>
      <c r="O143" t="s">
        <v>21</v>
      </c>
    </row>
    <row r="144" spans="1:15" x14ac:dyDescent="0.2">
      <c r="A144" s="3">
        <f t="shared" si="12"/>
        <v>143</v>
      </c>
      <c r="B144" t="s">
        <v>517</v>
      </c>
      <c r="C144" s="1" t="s">
        <v>3393</v>
      </c>
      <c r="D144" t="str">
        <f t="shared" si="13"/>
        <v>Mathematic</v>
      </c>
      <c r="E144" t="s">
        <v>3432</v>
      </c>
      <c r="F144" t="s">
        <v>3426</v>
      </c>
      <c r="G144" t="s">
        <v>12</v>
      </c>
      <c r="H144">
        <f t="shared" ca="1" si="14"/>
        <v>24</v>
      </c>
      <c r="I144">
        <f t="shared" ca="1" si="15"/>
        <v>44</v>
      </c>
      <c r="J144">
        <f t="shared" ca="1" si="16"/>
        <v>2</v>
      </c>
      <c r="K144">
        <v>99</v>
      </c>
      <c r="L144">
        <f t="shared" ca="1" si="17"/>
        <v>1</v>
      </c>
      <c r="M144" s="2" t="str">
        <f>VLOOKUP(B144,ONET!$A$2:$C$1111,2,FALSE)</f>
        <v>Mathematical Technicians</v>
      </c>
      <c r="N144" t="s">
        <v>3423</v>
      </c>
      <c r="O144" t="s">
        <v>21</v>
      </c>
    </row>
    <row r="145" spans="1:15" x14ac:dyDescent="0.2">
      <c r="A145" s="3">
        <f t="shared" si="12"/>
        <v>144</v>
      </c>
      <c r="B145" t="s">
        <v>520</v>
      </c>
      <c r="C145" s="1" t="s">
        <v>3393</v>
      </c>
      <c r="D145" t="str">
        <f t="shared" si="13"/>
        <v>Mathematic</v>
      </c>
      <c r="E145" t="s">
        <v>3432</v>
      </c>
      <c r="F145" t="s">
        <v>3426</v>
      </c>
      <c r="G145" t="s">
        <v>12</v>
      </c>
      <c r="H145">
        <f t="shared" ca="1" si="14"/>
        <v>22</v>
      </c>
      <c r="I145">
        <f t="shared" ca="1" si="15"/>
        <v>39</v>
      </c>
      <c r="J145">
        <f t="shared" ca="1" si="16"/>
        <v>0</v>
      </c>
      <c r="K145">
        <v>99</v>
      </c>
      <c r="L145">
        <f t="shared" ca="1" si="17"/>
        <v>3</v>
      </c>
      <c r="M145" s="2" t="str">
        <f>VLOOKUP(B145,ONET!$A$2:$C$1111,2,FALSE)</f>
        <v>Mathematical Science Occupations, All Other</v>
      </c>
      <c r="N145" t="s">
        <v>3423</v>
      </c>
      <c r="O145" t="s">
        <v>21</v>
      </c>
    </row>
    <row r="146" spans="1:15" x14ac:dyDescent="0.2">
      <c r="A146" s="3">
        <f t="shared" si="12"/>
        <v>145</v>
      </c>
      <c r="B146" t="s">
        <v>523</v>
      </c>
      <c r="C146" s="1" t="s">
        <v>3393</v>
      </c>
      <c r="D146" t="str">
        <f t="shared" si="13"/>
        <v>Architects</v>
      </c>
      <c r="E146" t="s">
        <v>3432</v>
      </c>
      <c r="F146" t="s">
        <v>3426</v>
      </c>
      <c r="G146" t="s">
        <v>12</v>
      </c>
      <c r="H146">
        <f t="shared" ca="1" si="14"/>
        <v>24</v>
      </c>
      <c r="I146">
        <f t="shared" ca="1" si="15"/>
        <v>42</v>
      </c>
      <c r="J146">
        <f t="shared" ca="1" si="16"/>
        <v>0</v>
      </c>
      <c r="K146">
        <v>99</v>
      </c>
      <c r="L146">
        <f t="shared" ca="1" si="17"/>
        <v>3</v>
      </c>
      <c r="M146" s="2" t="str">
        <f>VLOOKUP(B146,ONET!$A$2:$C$1111,2,FALSE)</f>
        <v>Architects, Except Landscape and Naval</v>
      </c>
      <c r="N146" t="s">
        <v>3423</v>
      </c>
      <c r="O146" t="s">
        <v>21</v>
      </c>
    </row>
    <row r="147" spans="1:15" x14ac:dyDescent="0.2">
      <c r="A147" s="3">
        <f t="shared" si="12"/>
        <v>146</v>
      </c>
      <c r="B147" t="s">
        <v>526</v>
      </c>
      <c r="C147" s="1" t="s">
        <v>3393</v>
      </c>
      <c r="D147" t="str">
        <f t="shared" si="13"/>
        <v xml:space="preserve">Landscape </v>
      </c>
      <c r="E147" t="s">
        <v>3432</v>
      </c>
      <c r="F147" t="s">
        <v>3426</v>
      </c>
      <c r="G147" t="s">
        <v>12</v>
      </c>
      <c r="H147">
        <f t="shared" ca="1" si="14"/>
        <v>25</v>
      </c>
      <c r="I147">
        <f t="shared" ca="1" si="15"/>
        <v>36</v>
      </c>
      <c r="J147">
        <f t="shared" ca="1" si="16"/>
        <v>1</v>
      </c>
      <c r="K147">
        <v>99</v>
      </c>
      <c r="L147">
        <f t="shared" ca="1" si="17"/>
        <v>3</v>
      </c>
      <c r="M147" s="2" t="str">
        <f>VLOOKUP(B147,ONET!$A$2:$C$1111,2,FALSE)</f>
        <v>Landscape Architects</v>
      </c>
      <c r="N147" t="s">
        <v>3423</v>
      </c>
      <c r="O147" t="s">
        <v>21</v>
      </c>
    </row>
    <row r="148" spans="1:15" x14ac:dyDescent="0.2">
      <c r="A148" s="3">
        <f t="shared" si="12"/>
        <v>147</v>
      </c>
      <c r="B148" t="s">
        <v>529</v>
      </c>
      <c r="C148" s="1" t="s">
        <v>3393</v>
      </c>
      <c r="D148" t="str">
        <f t="shared" si="13"/>
        <v>Cartograph</v>
      </c>
      <c r="E148" t="s">
        <v>3432</v>
      </c>
      <c r="F148" t="s">
        <v>3426</v>
      </c>
      <c r="G148" t="s">
        <v>12</v>
      </c>
      <c r="H148">
        <f t="shared" ca="1" si="14"/>
        <v>21</v>
      </c>
      <c r="I148">
        <f t="shared" ca="1" si="15"/>
        <v>33</v>
      </c>
      <c r="J148">
        <f t="shared" ca="1" si="16"/>
        <v>0</v>
      </c>
      <c r="K148">
        <v>99</v>
      </c>
      <c r="L148">
        <f t="shared" ca="1" si="17"/>
        <v>3</v>
      </c>
      <c r="M148" s="2" t="str">
        <f>VLOOKUP(B148,ONET!$A$2:$C$1111,2,FALSE)</f>
        <v>Cartographers and Photogrammetrists</v>
      </c>
      <c r="N148" t="s">
        <v>3423</v>
      </c>
      <c r="O148" t="s">
        <v>21</v>
      </c>
    </row>
    <row r="149" spans="1:15" x14ac:dyDescent="0.2">
      <c r="A149" s="3">
        <f t="shared" si="12"/>
        <v>148</v>
      </c>
      <c r="B149" t="s">
        <v>532</v>
      </c>
      <c r="C149" s="1" t="s">
        <v>3393</v>
      </c>
      <c r="D149" t="str">
        <f t="shared" si="13"/>
        <v>Surveyors</v>
      </c>
      <c r="E149" t="s">
        <v>3432</v>
      </c>
      <c r="F149" t="s">
        <v>3426</v>
      </c>
      <c r="G149" t="s">
        <v>12</v>
      </c>
      <c r="H149">
        <f t="shared" ca="1" si="14"/>
        <v>26</v>
      </c>
      <c r="I149">
        <f t="shared" ca="1" si="15"/>
        <v>35</v>
      </c>
      <c r="J149">
        <f t="shared" ca="1" si="16"/>
        <v>2</v>
      </c>
      <c r="K149">
        <v>99</v>
      </c>
      <c r="L149">
        <f t="shared" ca="1" si="17"/>
        <v>2</v>
      </c>
      <c r="M149" s="2" t="str">
        <f>VLOOKUP(B149,ONET!$A$2:$C$1111,2,FALSE)</f>
        <v>Surveyors</v>
      </c>
      <c r="N149" t="s">
        <v>3423</v>
      </c>
      <c r="O149" t="s">
        <v>21</v>
      </c>
    </row>
    <row r="150" spans="1:15" x14ac:dyDescent="0.2">
      <c r="A150" s="3">
        <f t="shared" si="12"/>
        <v>149</v>
      </c>
      <c r="B150" t="s">
        <v>535</v>
      </c>
      <c r="C150" s="1" t="s">
        <v>3393</v>
      </c>
      <c r="D150" t="str">
        <f t="shared" si="13"/>
        <v>Geodetic S</v>
      </c>
      <c r="E150" t="s">
        <v>3432</v>
      </c>
      <c r="F150" t="s">
        <v>3426</v>
      </c>
      <c r="G150" t="s">
        <v>12</v>
      </c>
      <c r="H150">
        <f t="shared" ca="1" si="14"/>
        <v>23</v>
      </c>
      <c r="I150">
        <f t="shared" ca="1" si="15"/>
        <v>35</v>
      </c>
      <c r="J150">
        <f t="shared" ca="1" si="16"/>
        <v>1</v>
      </c>
      <c r="K150">
        <v>99</v>
      </c>
      <c r="L150">
        <f t="shared" ca="1" si="17"/>
        <v>2</v>
      </c>
      <c r="M150" s="2" t="str">
        <f>VLOOKUP(B150,ONET!$A$2:$C$1111,2,FALSE)</f>
        <v>Geodetic Surveyors</v>
      </c>
      <c r="N150" t="s">
        <v>3423</v>
      </c>
      <c r="O150" t="s">
        <v>21</v>
      </c>
    </row>
    <row r="151" spans="1:15" x14ac:dyDescent="0.2">
      <c r="A151" s="3">
        <f t="shared" si="12"/>
        <v>150</v>
      </c>
      <c r="B151" t="s">
        <v>538</v>
      </c>
      <c r="C151" s="1" t="s">
        <v>3394</v>
      </c>
      <c r="D151" t="str">
        <f t="shared" si="13"/>
        <v xml:space="preserve">Aerospace </v>
      </c>
      <c r="E151" t="s">
        <v>3432</v>
      </c>
      <c r="F151" t="s">
        <v>3426</v>
      </c>
      <c r="G151" t="s">
        <v>12</v>
      </c>
      <c r="H151">
        <f t="shared" ca="1" si="14"/>
        <v>22</v>
      </c>
      <c r="I151">
        <f t="shared" ca="1" si="15"/>
        <v>44</v>
      </c>
      <c r="J151">
        <f t="shared" ca="1" si="16"/>
        <v>1</v>
      </c>
      <c r="K151">
        <v>99</v>
      </c>
      <c r="L151">
        <f t="shared" ca="1" si="17"/>
        <v>3</v>
      </c>
      <c r="M151" s="2" t="str">
        <f>VLOOKUP(B151,ONET!$A$2:$C$1111,2,FALSE)</f>
        <v>Aerospace Engineers</v>
      </c>
      <c r="N151" t="s">
        <v>3423</v>
      </c>
      <c r="O151" t="s">
        <v>21</v>
      </c>
    </row>
    <row r="152" spans="1:15" x14ac:dyDescent="0.2">
      <c r="A152" s="3">
        <f t="shared" si="12"/>
        <v>151</v>
      </c>
      <c r="B152" t="s">
        <v>541</v>
      </c>
      <c r="C152" s="1" t="s">
        <v>3394</v>
      </c>
      <c r="D152" t="str">
        <f t="shared" si="13"/>
        <v>Agricultur</v>
      </c>
      <c r="E152" t="s">
        <v>3432</v>
      </c>
      <c r="F152" t="s">
        <v>3426</v>
      </c>
      <c r="G152" t="s">
        <v>12</v>
      </c>
      <c r="H152">
        <f t="shared" ca="1" si="14"/>
        <v>20</v>
      </c>
      <c r="I152">
        <f t="shared" ca="1" si="15"/>
        <v>32</v>
      </c>
      <c r="J152">
        <f t="shared" ca="1" si="16"/>
        <v>0</v>
      </c>
      <c r="K152">
        <v>99</v>
      </c>
      <c r="L152">
        <f t="shared" ca="1" si="17"/>
        <v>1</v>
      </c>
      <c r="M152" s="2" t="str">
        <f>VLOOKUP(B152,ONET!$A$2:$C$1111,2,FALSE)</f>
        <v>Agricultural Engineers</v>
      </c>
      <c r="N152" t="s">
        <v>3423</v>
      </c>
      <c r="O152" t="s">
        <v>21</v>
      </c>
    </row>
    <row r="153" spans="1:15" x14ac:dyDescent="0.2">
      <c r="A153" s="3">
        <f t="shared" si="12"/>
        <v>152</v>
      </c>
      <c r="B153" t="s">
        <v>644</v>
      </c>
      <c r="C153" s="1" t="s">
        <v>3394</v>
      </c>
      <c r="D153" t="str">
        <f t="shared" si="13"/>
        <v>Robotics E</v>
      </c>
      <c r="E153" t="s">
        <v>3432</v>
      </c>
      <c r="F153" t="s">
        <v>3426</v>
      </c>
      <c r="G153" t="s">
        <v>12</v>
      </c>
      <c r="H153">
        <f t="shared" ca="1" si="14"/>
        <v>27</v>
      </c>
      <c r="I153">
        <f t="shared" ca="1" si="15"/>
        <v>43</v>
      </c>
      <c r="J153">
        <f t="shared" ca="1" si="16"/>
        <v>0</v>
      </c>
      <c r="K153">
        <v>99</v>
      </c>
      <c r="L153">
        <f t="shared" ca="1" si="17"/>
        <v>1</v>
      </c>
      <c r="M153" s="2" t="str">
        <f>VLOOKUP(B153,ONET!$A$2:$C$1111,2,FALSE)</f>
        <v>Robotics Engineers</v>
      </c>
      <c r="N153" t="s">
        <v>3423</v>
      </c>
      <c r="O153" t="s">
        <v>21</v>
      </c>
    </row>
    <row r="154" spans="1:15" x14ac:dyDescent="0.2">
      <c r="A154" s="3">
        <f t="shared" si="12"/>
        <v>153</v>
      </c>
      <c r="B154" t="s">
        <v>647</v>
      </c>
      <c r="C154" s="1" t="s">
        <v>3394</v>
      </c>
      <c r="D154" t="str">
        <f t="shared" si="13"/>
        <v>Nanosystem</v>
      </c>
      <c r="E154" t="s">
        <v>3432</v>
      </c>
      <c r="F154" t="s">
        <v>3427</v>
      </c>
      <c r="G154" t="s">
        <v>12</v>
      </c>
      <c r="H154">
        <f t="shared" ca="1" si="14"/>
        <v>26</v>
      </c>
      <c r="I154">
        <f t="shared" ca="1" si="15"/>
        <v>34</v>
      </c>
      <c r="J154">
        <f t="shared" ca="1" si="16"/>
        <v>2</v>
      </c>
      <c r="K154">
        <v>99</v>
      </c>
      <c r="L154">
        <f t="shared" ca="1" si="17"/>
        <v>2</v>
      </c>
      <c r="M154" s="2" t="str">
        <f>VLOOKUP(B154,ONET!$A$2:$C$1111,2,FALSE)</f>
        <v>Nanosystems Engineers</v>
      </c>
      <c r="N154" t="s">
        <v>3423</v>
      </c>
      <c r="O154" t="s">
        <v>21</v>
      </c>
    </row>
    <row r="155" spans="1:15" x14ac:dyDescent="0.2">
      <c r="A155" s="3">
        <f t="shared" si="12"/>
        <v>154</v>
      </c>
      <c r="B155" t="s">
        <v>650</v>
      </c>
      <c r="C155" s="1" t="s">
        <v>3394</v>
      </c>
      <c r="D155" t="str">
        <f t="shared" si="13"/>
        <v>Wind Energ</v>
      </c>
      <c r="E155" t="s">
        <v>3432</v>
      </c>
      <c r="F155" t="s">
        <v>3427</v>
      </c>
      <c r="G155" t="s">
        <v>12</v>
      </c>
      <c r="H155">
        <f t="shared" ca="1" si="14"/>
        <v>26</v>
      </c>
      <c r="I155">
        <f t="shared" ca="1" si="15"/>
        <v>42</v>
      </c>
      <c r="J155">
        <f t="shared" ca="1" si="16"/>
        <v>1</v>
      </c>
      <c r="K155">
        <v>99</v>
      </c>
      <c r="L155">
        <f t="shared" ca="1" si="17"/>
        <v>2</v>
      </c>
      <c r="M155" s="2" t="str">
        <f>VLOOKUP(B155,ONET!$A$2:$C$1111,2,FALSE)</f>
        <v>Wind Energy Engineers</v>
      </c>
      <c r="N155" t="s">
        <v>3423</v>
      </c>
      <c r="O155" t="s">
        <v>21</v>
      </c>
    </row>
    <row r="156" spans="1:15" x14ac:dyDescent="0.2">
      <c r="A156" s="3">
        <f t="shared" si="12"/>
        <v>155</v>
      </c>
      <c r="B156" t="s">
        <v>653</v>
      </c>
      <c r="C156" s="1" t="s">
        <v>3394</v>
      </c>
      <c r="D156" t="str">
        <f t="shared" si="13"/>
        <v>Solar Ener</v>
      </c>
      <c r="E156" t="s">
        <v>3432</v>
      </c>
      <c r="F156" t="s">
        <v>3427</v>
      </c>
      <c r="G156" t="s">
        <v>12</v>
      </c>
      <c r="H156">
        <f t="shared" ca="1" si="14"/>
        <v>26</v>
      </c>
      <c r="I156">
        <f t="shared" ca="1" si="15"/>
        <v>40</v>
      </c>
      <c r="J156">
        <f t="shared" ca="1" si="16"/>
        <v>1</v>
      </c>
      <c r="K156">
        <v>99</v>
      </c>
      <c r="L156">
        <f t="shared" ca="1" si="17"/>
        <v>3</v>
      </c>
      <c r="M156" s="2" t="str">
        <f>VLOOKUP(B156,ONET!$A$2:$C$1111,2,FALSE)</f>
        <v>Solar Energy Systems Engineers</v>
      </c>
      <c r="N156" t="s">
        <v>3423</v>
      </c>
      <c r="O156" t="s">
        <v>21</v>
      </c>
    </row>
    <row r="157" spans="1:15" x14ac:dyDescent="0.2">
      <c r="A157" s="3">
        <f t="shared" si="12"/>
        <v>156</v>
      </c>
      <c r="B157" t="s">
        <v>656</v>
      </c>
      <c r="C157" s="1" t="s">
        <v>3394</v>
      </c>
      <c r="D157" t="str">
        <f t="shared" si="13"/>
        <v>Architectu</v>
      </c>
      <c r="E157" t="s">
        <v>3432</v>
      </c>
      <c r="F157" t="s">
        <v>3427</v>
      </c>
      <c r="G157" t="s">
        <v>12</v>
      </c>
      <c r="H157">
        <f t="shared" ca="1" si="14"/>
        <v>27</v>
      </c>
      <c r="I157">
        <f t="shared" ca="1" si="15"/>
        <v>34</v>
      </c>
      <c r="J157">
        <f t="shared" ca="1" si="16"/>
        <v>0</v>
      </c>
      <c r="K157">
        <v>99</v>
      </c>
      <c r="L157">
        <f t="shared" ca="1" si="17"/>
        <v>2</v>
      </c>
      <c r="M157" s="2" t="str">
        <f>VLOOKUP(B157,ONET!$A$2:$C$1111,2,FALSE)</f>
        <v>Architectural and Civil Drafters</v>
      </c>
      <c r="N157" t="s">
        <v>3423</v>
      </c>
      <c r="O157" t="s">
        <v>21</v>
      </c>
    </row>
    <row r="158" spans="1:15" x14ac:dyDescent="0.2">
      <c r="A158" s="3">
        <f t="shared" si="12"/>
        <v>157</v>
      </c>
      <c r="B158" t="s">
        <v>644</v>
      </c>
      <c r="C158" s="1" t="s">
        <v>3394</v>
      </c>
      <c r="D158" t="str">
        <f t="shared" si="13"/>
        <v>Robotics E</v>
      </c>
      <c r="E158" t="s">
        <v>3432</v>
      </c>
      <c r="F158" t="s">
        <v>3427</v>
      </c>
      <c r="G158" t="s">
        <v>12</v>
      </c>
      <c r="H158">
        <f t="shared" ca="1" si="14"/>
        <v>24</v>
      </c>
      <c r="I158">
        <f t="shared" ca="1" si="15"/>
        <v>28</v>
      </c>
      <c r="J158">
        <f t="shared" ca="1" si="16"/>
        <v>1</v>
      </c>
      <c r="K158">
        <v>99</v>
      </c>
      <c r="L158">
        <f t="shared" ca="1" si="17"/>
        <v>2</v>
      </c>
      <c r="M158" s="2" t="str">
        <f>VLOOKUP(B158,ONET!$A$2:$C$1111,2,FALSE)</f>
        <v>Robotics Engineers</v>
      </c>
      <c r="N158" t="s">
        <v>3418</v>
      </c>
      <c r="O158" t="s">
        <v>21</v>
      </c>
    </row>
    <row r="159" spans="1:15" x14ac:dyDescent="0.2">
      <c r="A159" s="3">
        <f t="shared" si="12"/>
        <v>158</v>
      </c>
      <c r="B159" t="s">
        <v>647</v>
      </c>
      <c r="C159" s="1" t="s">
        <v>3394</v>
      </c>
      <c r="D159" t="str">
        <f t="shared" si="13"/>
        <v>Nanosystem</v>
      </c>
      <c r="E159" t="s">
        <v>3432</v>
      </c>
      <c r="F159" t="s">
        <v>3427</v>
      </c>
      <c r="G159" t="s">
        <v>12</v>
      </c>
      <c r="H159">
        <f t="shared" ca="1" si="14"/>
        <v>20</v>
      </c>
      <c r="I159">
        <f t="shared" ca="1" si="15"/>
        <v>21</v>
      </c>
      <c r="J159">
        <f t="shared" ca="1" si="16"/>
        <v>2</v>
      </c>
      <c r="K159">
        <v>99</v>
      </c>
      <c r="L159">
        <f t="shared" ca="1" si="17"/>
        <v>2</v>
      </c>
      <c r="M159" s="2" t="str">
        <f>VLOOKUP(B159,ONET!$A$2:$C$1111,2,FALSE)</f>
        <v>Nanosystems Engineers</v>
      </c>
      <c r="N159" t="s">
        <v>3418</v>
      </c>
      <c r="O159" t="s">
        <v>21</v>
      </c>
    </row>
    <row r="160" spans="1:15" x14ac:dyDescent="0.2">
      <c r="A160" s="3">
        <f t="shared" si="12"/>
        <v>159</v>
      </c>
      <c r="B160" t="s">
        <v>650</v>
      </c>
      <c r="C160" s="1" t="s">
        <v>3394</v>
      </c>
      <c r="D160" t="str">
        <f t="shared" si="13"/>
        <v>Wind Energ</v>
      </c>
      <c r="E160" t="s">
        <v>3432</v>
      </c>
      <c r="F160" t="s">
        <v>3427</v>
      </c>
      <c r="G160" t="s">
        <v>12</v>
      </c>
      <c r="H160">
        <f t="shared" ca="1" si="14"/>
        <v>24</v>
      </c>
      <c r="I160">
        <f t="shared" ca="1" si="15"/>
        <v>38</v>
      </c>
      <c r="J160">
        <f t="shared" ca="1" si="16"/>
        <v>0</v>
      </c>
      <c r="K160">
        <v>99</v>
      </c>
      <c r="L160">
        <f t="shared" ca="1" si="17"/>
        <v>1</v>
      </c>
      <c r="M160" s="2" t="str">
        <f>VLOOKUP(B160,ONET!$A$2:$C$1111,2,FALSE)</f>
        <v>Wind Energy Engineers</v>
      </c>
      <c r="N160" t="s">
        <v>3418</v>
      </c>
      <c r="O160" t="s">
        <v>21</v>
      </c>
    </row>
    <row r="161" spans="1:15" x14ac:dyDescent="0.2">
      <c r="A161" s="3">
        <f t="shared" si="12"/>
        <v>160</v>
      </c>
      <c r="B161" t="s">
        <v>653</v>
      </c>
      <c r="C161" s="1" t="s">
        <v>3394</v>
      </c>
      <c r="D161" t="str">
        <f t="shared" si="13"/>
        <v>Solar Ener</v>
      </c>
      <c r="E161" t="s">
        <v>3432</v>
      </c>
      <c r="F161" t="s">
        <v>3427</v>
      </c>
      <c r="G161" t="s">
        <v>12</v>
      </c>
      <c r="H161">
        <f t="shared" ca="1" si="14"/>
        <v>24</v>
      </c>
      <c r="I161">
        <f t="shared" ca="1" si="15"/>
        <v>38</v>
      </c>
      <c r="J161">
        <f t="shared" ca="1" si="16"/>
        <v>1</v>
      </c>
      <c r="K161">
        <v>99</v>
      </c>
      <c r="L161">
        <f t="shared" ca="1" si="17"/>
        <v>2</v>
      </c>
      <c r="M161" s="2" t="str">
        <f>VLOOKUP(B161,ONET!$A$2:$C$1111,2,FALSE)</f>
        <v>Solar Energy Systems Engineers</v>
      </c>
      <c r="N161" t="s">
        <v>3418</v>
      </c>
      <c r="O161" t="s">
        <v>21</v>
      </c>
    </row>
    <row r="162" spans="1:15" x14ac:dyDescent="0.2">
      <c r="A162" s="3">
        <f t="shared" si="12"/>
        <v>161</v>
      </c>
      <c r="B162" t="s">
        <v>656</v>
      </c>
      <c r="C162" s="1" t="s">
        <v>3394</v>
      </c>
      <c r="D162" t="str">
        <f t="shared" si="13"/>
        <v>Architectu</v>
      </c>
      <c r="E162" t="s">
        <v>3432</v>
      </c>
      <c r="F162" t="s">
        <v>3427</v>
      </c>
      <c r="G162" t="s">
        <v>12</v>
      </c>
      <c r="H162">
        <f t="shared" ca="1" si="14"/>
        <v>23</v>
      </c>
      <c r="I162">
        <f t="shared" ca="1" si="15"/>
        <v>43</v>
      </c>
      <c r="J162">
        <f t="shared" ca="1" si="16"/>
        <v>2</v>
      </c>
      <c r="K162">
        <v>99</v>
      </c>
      <c r="L162">
        <f t="shared" ca="1" si="17"/>
        <v>3</v>
      </c>
      <c r="M162" s="2" t="str">
        <f>VLOOKUP(B162,ONET!$A$2:$C$1111,2,FALSE)</f>
        <v>Architectural and Civil Drafters</v>
      </c>
      <c r="N162" t="s">
        <v>3418</v>
      </c>
      <c r="O162" t="s">
        <v>21</v>
      </c>
    </row>
    <row r="163" spans="1:15" x14ac:dyDescent="0.2">
      <c r="A163" s="3">
        <f t="shared" si="12"/>
        <v>162</v>
      </c>
      <c r="B163" t="s">
        <v>644</v>
      </c>
      <c r="C163" s="1" t="s">
        <v>3394</v>
      </c>
      <c r="D163" t="str">
        <f t="shared" si="13"/>
        <v>Robotics E</v>
      </c>
      <c r="E163" t="s">
        <v>3432</v>
      </c>
      <c r="F163" t="s">
        <v>3427</v>
      </c>
      <c r="G163" t="s">
        <v>12</v>
      </c>
      <c r="H163">
        <f t="shared" ca="1" si="14"/>
        <v>23</v>
      </c>
      <c r="I163">
        <f t="shared" ca="1" si="15"/>
        <v>44</v>
      </c>
      <c r="J163">
        <f t="shared" ca="1" si="16"/>
        <v>2</v>
      </c>
      <c r="K163">
        <v>99</v>
      </c>
      <c r="L163">
        <f t="shared" ca="1" si="17"/>
        <v>2</v>
      </c>
      <c r="M163" s="2" t="str">
        <f>VLOOKUP(B163,ONET!$A$2:$C$1111,2,FALSE)</f>
        <v>Robotics Engineers</v>
      </c>
      <c r="N163" t="s">
        <v>3418</v>
      </c>
      <c r="O163" t="s">
        <v>21</v>
      </c>
    </row>
    <row r="164" spans="1:15" x14ac:dyDescent="0.2">
      <c r="A164" s="3">
        <f t="shared" si="12"/>
        <v>163</v>
      </c>
      <c r="B164" t="s">
        <v>647</v>
      </c>
      <c r="C164" s="1" t="s">
        <v>3394</v>
      </c>
      <c r="D164" t="str">
        <f t="shared" si="13"/>
        <v>Nanosystem</v>
      </c>
      <c r="E164" t="s">
        <v>3432</v>
      </c>
      <c r="F164" t="s">
        <v>3427</v>
      </c>
      <c r="G164" t="s">
        <v>12</v>
      </c>
      <c r="H164">
        <f t="shared" ca="1" si="14"/>
        <v>23</v>
      </c>
      <c r="I164">
        <f t="shared" ca="1" si="15"/>
        <v>43</v>
      </c>
      <c r="J164">
        <f t="shared" ca="1" si="16"/>
        <v>2</v>
      </c>
      <c r="K164">
        <v>99</v>
      </c>
      <c r="L164">
        <f t="shared" ca="1" si="17"/>
        <v>3</v>
      </c>
      <c r="M164" s="2" t="str">
        <f>VLOOKUP(B164,ONET!$A$2:$C$1111,2,FALSE)</f>
        <v>Nanosystems Engineers</v>
      </c>
      <c r="N164" t="s">
        <v>3418</v>
      </c>
      <c r="O164" t="s">
        <v>21</v>
      </c>
    </row>
    <row r="165" spans="1:15" x14ac:dyDescent="0.2">
      <c r="A165" s="3">
        <f t="shared" si="12"/>
        <v>164</v>
      </c>
      <c r="B165" t="s">
        <v>650</v>
      </c>
      <c r="C165" s="1" t="s">
        <v>3394</v>
      </c>
      <c r="D165" t="str">
        <f t="shared" si="13"/>
        <v>Wind Energ</v>
      </c>
      <c r="E165" t="s">
        <v>3432</v>
      </c>
      <c r="F165" t="s">
        <v>3427</v>
      </c>
      <c r="G165" t="s">
        <v>12</v>
      </c>
      <c r="H165">
        <f t="shared" ca="1" si="14"/>
        <v>22</v>
      </c>
      <c r="I165">
        <f t="shared" ca="1" si="15"/>
        <v>35</v>
      </c>
      <c r="J165">
        <f t="shared" ca="1" si="16"/>
        <v>0</v>
      </c>
      <c r="K165">
        <v>99</v>
      </c>
      <c r="L165">
        <f t="shared" ca="1" si="17"/>
        <v>1</v>
      </c>
      <c r="M165" s="2" t="str">
        <f>VLOOKUP(B165,ONET!$A$2:$C$1111,2,FALSE)</f>
        <v>Wind Energy Engineers</v>
      </c>
      <c r="N165" t="s">
        <v>3418</v>
      </c>
      <c r="O165" t="s">
        <v>21</v>
      </c>
    </row>
    <row r="166" spans="1:15" x14ac:dyDescent="0.2">
      <c r="A166" s="3">
        <f t="shared" si="12"/>
        <v>165</v>
      </c>
      <c r="B166" t="s">
        <v>653</v>
      </c>
      <c r="C166" s="1" t="s">
        <v>3394</v>
      </c>
      <c r="D166" t="str">
        <f t="shared" si="13"/>
        <v>Solar Ener</v>
      </c>
      <c r="E166" t="s">
        <v>3432</v>
      </c>
      <c r="F166" t="s">
        <v>3427</v>
      </c>
      <c r="G166" t="s">
        <v>12</v>
      </c>
      <c r="H166">
        <f t="shared" ca="1" si="14"/>
        <v>23</v>
      </c>
      <c r="I166">
        <f t="shared" ca="1" si="15"/>
        <v>29</v>
      </c>
      <c r="J166">
        <f t="shared" ca="1" si="16"/>
        <v>2</v>
      </c>
      <c r="K166">
        <v>99</v>
      </c>
      <c r="L166">
        <f t="shared" ca="1" si="17"/>
        <v>1</v>
      </c>
      <c r="M166" s="2" t="str">
        <f>VLOOKUP(B166,ONET!$A$2:$C$1111,2,FALSE)</f>
        <v>Solar Energy Systems Engineers</v>
      </c>
      <c r="N166" t="s">
        <v>3418</v>
      </c>
      <c r="O166" t="s">
        <v>21</v>
      </c>
    </row>
    <row r="167" spans="1:15" x14ac:dyDescent="0.2">
      <c r="A167" s="3">
        <f t="shared" si="12"/>
        <v>166</v>
      </c>
      <c r="B167" t="s">
        <v>656</v>
      </c>
      <c r="C167" s="1" t="s">
        <v>3394</v>
      </c>
      <c r="D167" t="str">
        <f t="shared" si="13"/>
        <v>Architectu</v>
      </c>
      <c r="E167" t="s">
        <v>3432</v>
      </c>
      <c r="F167" t="s">
        <v>3427</v>
      </c>
      <c r="G167" t="s">
        <v>12</v>
      </c>
      <c r="H167">
        <f t="shared" ca="1" si="14"/>
        <v>23</v>
      </c>
      <c r="I167">
        <f t="shared" ca="1" si="15"/>
        <v>24</v>
      </c>
      <c r="J167">
        <f t="shared" ca="1" si="16"/>
        <v>0</v>
      </c>
      <c r="K167">
        <v>99</v>
      </c>
      <c r="L167">
        <f t="shared" ca="1" si="17"/>
        <v>3</v>
      </c>
      <c r="M167" s="2" t="str">
        <f>VLOOKUP(B167,ONET!$A$2:$C$1111,2,FALSE)</f>
        <v>Architectural and Civil Drafters</v>
      </c>
      <c r="N167" t="s">
        <v>3418</v>
      </c>
      <c r="O167" t="s">
        <v>21</v>
      </c>
    </row>
    <row r="168" spans="1:15" x14ac:dyDescent="0.2">
      <c r="A168" s="3">
        <f t="shared" si="12"/>
        <v>167</v>
      </c>
      <c r="B168" t="s">
        <v>644</v>
      </c>
      <c r="C168" s="1" t="s">
        <v>3394</v>
      </c>
      <c r="D168" t="str">
        <f t="shared" si="13"/>
        <v>Robotics E</v>
      </c>
      <c r="E168" t="s">
        <v>3432</v>
      </c>
      <c r="F168" t="s">
        <v>3427</v>
      </c>
      <c r="G168" t="s">
        <v>12</v>
      </c>
      <c r="H168">
        <f t="shared" ca="1" si="14"/>
        <v>20</v>
      </c>
      <c r="I168">
        <f t="shared" ca="1" si="15"/>
        <v>35</v>
      </c>
      <c r="J168">
        <f t="shared" ca="1" si="16"/>
        <v>1</v>
      </c>
      <c r="K168">
        <v>99</v>
      </c>
      <c r="L168">
        <f t="shared" ca="1" si="17"/>
        <v>1</v>
      </c>
      <c r="M168" s="2" t="str">
        <f>VLOOKUP(B168,ONET!$A$2:$C$1111,2,FALSE)</f>
        <v>Robotics Engineers</v>
      </c>
      <c r="N168" t="s">
        <v>3418</v>
      </c>
      <c r="O168" t="s">
        <v>21</v>
      </c>
    </row>
    <row r="169" spans="1:15" x14ac:dyDescent="0.2">
      <c r="A169" s="3">
        <f t="shared" si="12"/>
        <v>168</v>
      </c>
      <c r="B169" t="s">
        <v>647</v>
      </c>
      <c r="C169" s="1" t="s">
        <v>3394</v>
      </c>
      <c r="D169" t="str">
        <f t="shared" si="13"/>
        <v>Nanosystem</v>
      </c>
      <c r="E169" t="s">
        <v>3432</v>
      </c>
      <c r="F169" t="s">
        <v>3427</v>
      </c>
      <c r="G169" t="s">
        <v>12</v>
      </c>
      <c r="H169">
        <f t="shared" ca="1" si="14"/>
        <v>23</v>
      </c>
      <c r="I169">
        <f t="shared" ca="1" si="15"/>
        <v>31</v>
      </c>
      <c r="J169">
        <f t="shared" ca="1" si="16"/>
        <v>1</v>
      </c>
      <c r="K169">
        <v>99</v>
      </c>
      <c r="L169">
        <f t="shared" ca="1" si="17"/>
        <v>3</v>
      </c>
      <c r="M169" s="2" t="str">
        <f>VLOOKUP(B169,ONET!$A$2:$C$1111,2,FALSE)</f>
        <v>Nanosystems Engineers</v>
      </c>
      <c r="N169" t="s">
        <v>3418</v>
      </c>
      <c r="O169" t="s">
        <v>21</v>
      </c>
    </row>
    <row r="170" spans="1:15" x14ac:dyDescent="0.2">
      <c r="A170" s="3">
        <f t="shared" si="12"/>
        <v>169</v>
      </c>
      <c r="B170" t="s">
        <v>650</v>
      </c>
      <c r="C170" s="1" t="s">
        <v>3394</v>
      </c>
      <c r="D170" t="str">
        <f t="shared" si="13"/>
        <v>Wind Energ</v>
      </c>
      <c r="E170" t="s">
        <v>3432</v>
      </c>
      <c r="F170" t="s">
        <v>3427</v>
      </c>
      <c r="G170" t="s">
        <v>12</v>
      </c>
      <c r="H170">
        <f t="shared" ca="1" si="14"/>
        <v>23</v>
      </c>
      <c r="I170">
        <f t="shared" ca="1" si="15"/>
        <v>45</v>
      </c>
      <c r="J170">
        <f t="shared" ca="1" si="16"/>
        <v>1</v>
      </c>
      <c r="K170">
        <v>99</v>
      </c>
      <c r="L170">
        <f t="shared" ca="1" si="17"/>
        <v>2</v>
      </c>
      <c r="M170" s="2" t="str">
        <f>VLOOKUP(B170,ONET!$A$2:$C$1111,2,FALSE)</f>
        <v>Wind Energy Engineers</v>
      </c>
      <c r="N170" t="s">
        <v>3418</v>
      </c>
      <c r="O170" t="s">
        <v>21</v>
      </c>
    </row>
    <row r="171" spans="1:15" x14ac:dyDescent="0.2">
      <c r="A171" s="3">
        <f t="shared" si="12"/>
        <v>170</v>
      </c>
      <c r="B171" t="s">
        <v>653</v>
      </c>
      <c r="C171" s="1" t="s">
        <v>3394</v>
      </c>
      <c r="D171" t="str">
        <f t="shared" si="13"/>
        <v>Solar Ener</v>
      </c>
      <c r="E171" t="s">
        <v>3432</v>
      </c>
      <c r="F171" t="s">
        <v>3427</v>
      </c>
      <c r="G171" t="s">
        <v>12</v>
      </c>
      <c r="H171">
        <f t="shared" ca="1" si="14"/>
        <v>28</v>
      </c>
      <c r="I171">
        <f t="shared" ca="1" si="15"/>
        <v>42</v>
      </c>
      <c r="J171">
        <f t="shared" ca="1" si="16"/>
        <v>2</v>
      </c>
      <c r="K171">
        <v>99</v>
      </c>
      <c r="L171">
        <f t="shared" ca="1" si="17"/>
        <v>3</v>
      </c>
      <c r="M171" s="2" t="str">
        <f>VLOOKUP(B171,ONET!$A$2:$C$1111,2,FALSE)</f>
        <v>Solar Energy Systems Engineers</v>
      </c>
      <c r="N171" t="s">
        <v>3418</v>
      </c>
      <c r="O171" t="s">
        <v>21</v>
      </c>
    </row>
    <row r="172" spans="1:15" x14ac:dyDescent="0.2">
      <c r="A172" s="3">
        <f t="shared" si="12"/>
        <v>171</v>
      </c>
      <c r="B172" t="s">
        <v>656</v>
      </c>
      <c r="C172" s="1" t="s">
        <v>3394</v>
      </c>
      <c r="D172" t="str">
        <f t="shared" si="13"/>
        <v>Architectu</v>
      </c>
      <c r="E172" t="s">
        <v>3432</v>
      </c>
      <c r="F172" t="s">
        <v>3427</v>
      </c>
      <c r="G172" t="s">
        <v>12</v>
      </c>
      <c r="H172">
        <f t="shared" ca="1" si="14"/>
        <v>27</v>
      </c>
      <c r="I172">
        <f t="shared" ca="1" si="15"/>
        <v>34</v>
      </c>
      <c r="J172">
        <f t="shared" ca="1" si="16"/>
        <v>0</v>
      </c>
      <c r="K172">
        <v>99</v>
      </c>
      <c r="L172">
        <f t="shared" ca="1" si="17"/>
        <v>1</v>
      </c>
      <c r="M172" s="2" t="str">
        <f>VLOOKUP(B172,ONET!$A$2:$C$1111,2,FALSE)</f>
        <v>Architectural and Civil Drafters</v>
      </c>
      <c r="N172" t="s">
        <v>3418</v>
      </c>
      <c r="O172" t="s">
        <v>21</v>
      </c>
    </row>
    <row r="173" spans="1:15" x14ac:dyDescent="0.2">
      <c r="A173" s="3">
        <f t="shared" si="12"/>
        <v>172</v>
      </c>
      <c r="B173" t="s">
        <v>644</v>
      </c>
      <c r="C173" s="1" t="s">
        <v>3394</v>
      </c>
      <c r="D173" t="str">
        <f t="shared" si="13"/>
        <v>Robotics E</v>
      </c>
      <c r="E173" t="s">
        <v>3432</v>
      </c>
      <c r="F173" t="s">
        <v>3427</v>
      </c>
      <c r="G173" t="s">
        <v>12</v>
      </c>
      <c r="H173">
        <f t="shared" ca="1" si="14"/>
        <v>24</v>
      </c>
      <c r="I173">
        <f t="shared" ca="1" si="15"/>
        <v>28</v>
      </c>
      <c r="J173">
        <f t="shared" ca="1" si="16"/>
        <v>0</v>
      </c>
      <c r="K173">
        <v>99</v>
      </c>
      <c r="L173">
        <f t="shared" ca="1" si="17"/>
        <v>1</v>
      </c>
      <c r="M173" s="2" t="str">
        <f>VLOOKUP(B173,ONET!$A$2:$C$1111,2,FALSE)</f>
        <v>Robotics Engineers</v>
      </c>
      <c r="N173" t="s">
        <v>3418</v>
      </c>
      <c r="O173" t="s">
        <v>21</v>
      </c>
    </row>
    <row r="174" spans="1:15" x14ac:dyDescent="0.2">
      <c r="A174" s="3">
        <f t="shared" si="12"/>
        <v>173</v>
      </c>
      <c r="B174" t="s">
        <v>647</v>
      </c>
      <c r="C174" s="1" t="s">
        <v>3394</v>
      </c>
      <c r="D174" t="str">
        <f t="shared" si="13"/>
        <v>Nanosystem</v>
      </c>
      <c r="E174" t="s">
        <v>3432</v>
      </c>
      <c r="F174" t="s">
        <v>3427</v>
      </c>
      <c r="G174" t="s">
        <v>12</v>
      </c>
      <c r="H174">
        <f t="shared" ca="1" si="14"/>
        <v>27</v>
      </c>
      <c r="I174">
        <f t="shared" ca="1" si="15"/>
        <v>45</v>
      </c>
      <c r="J174">
        <f t="shared" ca="1" si="16"/>
        <v>0</v>
      </c>
      <c r="K174">
        <v>99</v>
      </c>
      <c r="L174">
        <f t="shared" ca="1" si="17"/>
        <v>1</v>
      </c>
      <c r="M174" s="2" t="str">
        <f>VLOOKUP(B174,ONET!$A$2:$C$1111,2,FALSE)</f>
        <v>Nanosystems Engineers</v>
      </c>
      <c r="N174" t="s">
        <v>3418</v>
      </c>
      <c r="O174" t="s">
        <v>21</v>
      </c>
    </row>
    <row r="175" spans="1:15" x14ac:dyDescent="0.2">
      <c r="A175" s="3">
        <f t="shared" si="12"/>
        <v>174</v>
      </c>
      <c r="B175" t="s">
        <v>650</v>
      </c>
      <c r="C175" s="1" t="s">
        <v>3394</v>
      </c>
      <c r="D175" t="str">
        <f t="shared" si="13"/>
        <v>Wind Energ</v>
      </c>
      <c r="E175" t="s">
        <v>3432</v>
      </c>
      <c r="F175" t="s">
        <v>3427</v>
      </c>
      <c r="G175" t="s">
        <v>12</v>
      </c>
      <c r="H175">
        <f t="shared" ca="1" si="14"/>
        <v>22</v>
      </c>
      <c r="I175">
        <f t="shared" ca="1" si="15"/>
        <v>44</v>
      </c>
      <c r="J175">
        <f t="shared" ca="1" si="16"/>
        <v>1</v>
      </c>
      <c r="K175">
        <v>99</v>
      </c>
      <c r="L175">
        <f t="shared" ca="1" si="17"/>
        <v>3</v>
      </c>
      <c r="M175" s="2" t="str">
        <f>VLOOKUP(B175,ONET!$A$2:$C$1111,2,FALSE)</f>
        <v>Wind Energy Engineers</v>
      </c>
      <c r="N175" t="s">
        <v>3418</v>
      </c>
      <c r="O175" t="s">
        <v>21</v>
      </c>
    </row>
    <row r="176" spans="1:15" x14ac:dyDescent="0.2">
      <c r="A176" s="3">
        <f t="shared" si="12"/>
        <v>175</v>
      </c>
      <c r="B176" t="s">
        <v>653</v>
      </c>
      <c r="C176" s="1" t="s">
        <v>3394</v>
      </c>
      <c r="D176" t="str">
        <f t="shared" si="13"/>
        <v>Solar Ener</v>
      </c>
      <c r="E176" t="s">
        <v>3432</v>
      </c>
      <c r="F176" t="s">
        <v>3427</v>
      </c>
      <c r="G176" t="s">
        <v>12</v>
      </c>
      <c r="H176">
        <f t="shared" ca="1" si="14"/>
        <v>25</v>
      </c>
      <c r="I176">
        <f t="shared" ca="1" si="15"/>
        <v>39</v>
      </c>
      <c r="J176">
        <f t="shared" ca="1" si="16"/>
        <v>1</v>
      </c>
      <c r="K176">
        <v>99</v>
      </c>
      <c r="L176">
        <f t="shared" ca="1" si="17"/>
        <v>3</v>
      </c>
      <c r="M176" s="2" t="str">
        <f>VLOOKUP(B176,ONET!$A$2:$C$1111,2,FALSE)</f>
        <v>Solar Energy Systems Engineers</v>
      </c>
      <c r="N176" t="s">
        <v>3418</v>
      </c>
      <c r="O176" t="s">
        <v>21</v>
      </c>
    </row>
    <row r="177" spans="1:15" x14ac:dyDescent="0.2">
      <c r="A177" s="3">
        <f t="shared" si="12"/>
        <v>176</v>
      </c>
      <c r="B177" t="s">
        <v>656</v>
      </c>
      <c r="C177" s="1" t="s">
        <v>3394</v>
      </c>
      <c r="D177" t="str">
        <f t="shared" si="13"/>
        <v>Architectu</v>
      </c>
      <c r="E177" t="s">
        <v>3432</v>
      </c>
      <c r="F177" t="s">
        <v>3427</v>
      </c>
      <c r="G177" t="s">
        <v>12</v>
      </c>
      <c r="H177">
        <f t="shared" ca="1" si="14"/>
        <v>20</v>
      </c>
      <c r="I177">
        <f t="shared" ca="1" si="15"/>
        <v>45</v>
      </c>
      <c r="J177">
        <f t="shared" ca="1" si="16"/>
        <v>0</v>
      </c>
      <c r="K177">
        <v>99</v>
      </c>
      <c r="L177">
        <f t="shared" ca="1" si="17"/>
        <v>3</v>
      </c>
      <c r="M177" s="2" t="str">
        <f>VLOOKUP(B177,ONET!$A$2:$C$1111,2,FALSE)</f>
        <v>Architectural and Civil Drafters</v>
      </c>
      <c r="N177" t="s">
        <v>3418</v>
      </c>
      <c r="O177" t="s">
        <v>21</v>
      </c>
    </row>
    <row r="178" spans="1:15" x14ac:dyDescent="0.2">
      <c r="A178" s="3">
        <f t="shared" si="12"/>
        <v>177</v>
      </c>
      <c r="B178" t="s">
        <v>716</v>
      </c>
      <c r="C178" s="1" t="s">
        <v>3394</v>
      </c>
      <c r="D178" t="str">
        <f t="shared" si="13"/>
        <v>Non-Destru</v>
      </c>
      <c r="E178" t="s">
        <v>3432</v>
      </c>
      <c r="F178" t="s">
        <v>3427</v>
      </c>
      <c r="G178" t="s">
        <v>12</v>
      </c>
      <c r="H178">
        <f t="shared" ca="1" si="14"/>
        <v>28</v>
      </c>
      <c r="I178">
        <f t="shared" ca="1" si="15"/>
        <v>33</v>
      </c>
      <c r="J178">
        <f t="shared" ca="1" si="16"/>
        <v>2</v>
      </c>
      <c r="K178">
        <v>99</v>
      </c>
      <c r="L178">
        <f t="shared" ca="1" si="17"/>
        <v>3</v>
      </c>
      <c r="M178" s="2" t="str">
        <f>VLOOKUP(B178,ONET!$A$2:$C$1111,2,FALSE)</f>
        <v>Non-Destructive Testing Specialists</v>
      </c>
      <c r="N178" t="s">
        <v>3418</v>
      </c>
      <c r="O178" t="s">
        <v>21</v>
      </c>
    </row>
    <row r="179" spans="1:15" x14ac:dyDescent="0.2">
      <c r="A179" s="3">
        <f t="shared" si="12"/>
        <v>178</v>
      </c>
      <c r="B179" t="s">
        <v>719</v>
      </c>
      <c r="C179" s="1" t="s">
        <v>3394</v>
      </c>
      <c r="D179" t="str">
        <f t="shared" si="13"/>
        <v>Electrical</v>
      </c>
      <c r="E179" t="s">
        <v>3432</v>
      </c>
      <c r="F179" t="s">
        <v>3427</v>
      </c>
      <c r="G179" t="s">
        <v>12</v>
      </c>
      <c r="H179">
        <f t="shared" ca="1" si="14"/>
        <v>24</v>
      </c>
      <c r="I179">
        <f t="shared" ca="1" si="15"/>
        <v>33</v>
      </c>
      <c r="J179">
        <f t="shared" ca="1" si="16"/>
        <v>2</v>
      </c>
      <c r="K179">
        <v>99</v>
      </c>
      <c r="L179">
        <f t="shared" ca="1" si="17"/>
        <v>1</v>
      </c>
      <c r="M179" s="2" t="str">
        <f>VLOOKUP(B179,ONET!$A$2:$C$1111,2,FALSE)</f>
        <v>Electrical Engineering Technologists</v>
      </c>
      <c r="N179" t="s">
        <v>3418</v>
      </c>
      <c r="O179" t="s">
        <v>21</v>
      </c>
    </row>
    <row r="180" spans="1:15" x14ac:dyDescent="0.2">
      <c r="A180" s="3">
        <f t="shared" si="12"/>
        <v>179</v>
      </c>
      <c r="B180" t="s">
        <v>722</v>
      </c>
      <c r="C180" s="1" t="s">
        <v>3394</v>
      </c>
      <c r="D180" t="str">
        <f t="shared" si="13"/>
        <v>Electromec</v>
      </c>
      <c r="E180" t="s">
        <v>3432</v>
      </c>
      <c r="F180" t="s">
        <v>3427</v>
      </c>
      <c r="G180" t="s">
        <v>12</v>
      </c>
      <c r="H180">
        <f t="shared" ca="1" si="14"/>
        <v>21</v>
      </c>
      <c r="I180">
        <f t="shared" ca="1" si="15"/>
        <v>40</v>
      </c>
      <c r="J180">
        <f t="shared" ca="1" si="16"/>
        <v>2</v>
      </c>
      <c r="K180">
        <v>99</v>
      </c>
      <c r="L180">
        <f t="shared" ca="1" si="17"/>
        <v>1</v>
      </c>
      <c r="M180" s="2" t="str">
        <f>VLOOKUP(B180,ONET!$A$2:$C$1111,2,FALSE)</f>
        <v>Electromechanical Engineering Technologists</v>
      </c>
      <c r="N180" t="s">
        <v>3418</v>
      </c>
      <c r="O180" t="s">
        <v>21</v>
      </c>
    </row>
    <row r="181" spans="1:15" x14ac:dyDescent="0.2">
      <c r="A181" s="3">
        <f t="shared" si="12"/>
        <v>180</v>
      </c>
      <c r="B181" t="s">
        <v>716</v>
      </c>
      <c r="C181" s="1" t="s">
        <v>3394</v>
      </c>
      <c r="D181" t="str">
        <f t="shared" si="13"/>
        <v>Non-Destru</v>
      </c>
      <c r="E181" t="s">
        <v>3432</v>
      </c>
      <c r="F181" t="s">
        <v>3427</v>
      </c>
      <c r="G181" t="s">
        <v>12</v>
      </c>
      <c r="H181">
        <f t="shared" ca="1" si="14"/>
        <v>28</v>
      </c>
      <c r="I181">
        <f t="shared" ca="1" si="15"/>
        <v>42</v>
      </c>
      <c r="J181">
        <f t="shared" ca="1" si="16"/>
        <v>0</v>
      </c>
      <c r="K181">
        <v>99</v>
      </c>
      <c r="L181">
        <f t="shared" ca="1" si="17"/>
        <v>3</v>
      </c>
      <c r="M181" s="2" t="str">
        <f>VLOOKUP(B181,ONET!$A$2:$C$1111,2,FALSE)</f>
        <v>Non-Destructive Testing Specialists</v>
      </c>
      <c r="N181" t="s">
        <v>3418</v>
      </c>
      <c r="O181" t="s">
        <v>21</v>
      </c>
    </row>
    <row r="182" spans="1:15" x14ac:dyDescent="0.2">
      <c r="A182" s="3">
        <f t="shared" si="12"/>
        <v>181</v>
      </c>
      <c r="B182" t="s">
        <v>719</v>
      </c>
      <c r="C182" s="1" t="s">
        <v>3395</v>
      </c>
      <c r="D182" t="str">
        <f t="shared" si="13"/>
        <v>Electrical</v>
      </c>
      <c r="E182" t="s">
        <v>3432</v>
      </c>
      <c r="F182" t="s">
        <v>3427</v>
      </c>
      <c r="G182" t="s">
        <v>12</v>
      </c>
      <c r="H182">
        <f t="shared" ca="1" si="14"/>
        <v>28</v>
      </c>
      <c r="I182">
        <f t="shared" ca="1" si="15"/>
        <v>34</v>
      </c>
      <c r="J182">
        <f t="shared" ca="1" si="16"/>
        <v>1</v>
      </c>
      <c r="K182">
        <v>99</v>
      </c>
      <c r="L182">
        <f t="shared" ca="1" si="17"/>
        <v>2</v>
      </c>
      <c r="M182" s="2" t="str">
        <f>VLOOKUP(B182,ONET!$A$2:$C$1111,2,FALSE)</f>
        <v>Electrical Engineering Technologists</v>
      </c>
      <c r="N182" t="s">
        <v>3418</v>
      </c>
      <c r="O182" t="s">
        <v>21</v>
      </c>
    </row>
    <row r="183" spans="1:15" x14ac:dyDescent="0.2">
      <c r="A183" s="3">
        <f t="shared" si="12"/>
        <v>182</v>
      </c>
      <c r="B183" t="s">
        <v>722</v>
      </c>
      <c r="C183" s="1" t="s">
        <v>3395</v>
      </c>
      <c r="D183" t="str">
        <f t="shared" si="13"/>
        <v>Electromec</v>
      </c>
      <c r="E183" t="s">
        <v>3432</v>
      </c>
      <c r="F183" t="s">
        <v>3427</v>
      </c>
      <c r="G183" t="s">
        <v>12</v>
      </c>
      <c r="H183">
        <f t="shared" ca="1" si="14"/>
        <v>23</v>
      </c>
      <c r="I183">
        <f t="shared" ca="1" si="15"/>
        <v>45</v>
      </c>
      <c r="J183">
        <f t="shared" ca="1" si="16"/>
        <v>1</v>
      </c>
      <c r="K183">
        <v>99</v>
      </c>
      <c r="L183">
        <f t="shared" ca="1" si="17"/>
        <v>2</v>
      </c>
      <c r="M183" s="2" t="str">
        <f>VLOOKUP(B183,ONET!$A$2:$C$1111,2,FALSE)</f>
        <v>Electromechanical Engineering Technologists</v>
      </c>
      <c r="N183" t="s">
        <v>3418</v>
      </c>
      <c r="O183" t="s">
        <v>21</v>
      </c>
    </row>
    <row r="184" spans="1:15" x14ac:dyDescent="0.2">
      <c r="A184" s="3">
        <f t="shared" si="12"/>
        <v>183</v>
      </c>
      <c r="B184" t="s">
        <v>716</v>
      </c>
      <c r="C184" s="1" t="s">
        <v>3395</v>
      </c>
      <c r="D184" t="str">
        <f t="shared" si="13"/>
        <v>Non-Destru</v>
      </c>
      <c r="E184" t="s">
        <v>3432</v>
      </c>
      <c r="F184" t="s">
        <v>3427</v>
      </c>
      <c r="G184" t="s">
        <v>12</v>
      </c>
      <c r="H184">
        <f t="shared" ca="1" si="14"/>
        <v>22</v>
      </c>
      <c r="I184">
        <f t="shared" ca="1" si="15"/>
        <v>44</v>
      </c>
      <c r="J184">
        <f t="shared" ca="1" si="16"/>
        <v>2</v>
      </c>
      <c r="K184">
        <v>99</v>
      </c>
      <c r="L184">
        <f t="shared" ca="1" si="17"/>
        <v>2</v>
      </c>
      <c r="M184" s="2" t="str">
        <f>VLOOKUP(B184,ONET!$A$2:$C$1111,2,FALSE)</f>
        <v>Non-Destructive Testing Specialists</v>
      </c>
      <c r="N184" t="s">
        <v>3418</v>
      </c>
      <c r="O184" t="s">
        <v>21</v>
      </c>
    </row>
    <row r="185" spans="1:15" x14ac:dyDescent="0.2">
      <c r="A185" s="3">
        <f t="shared" si="12"/>
        <v>184</v>
      </c>
      <c r="B185" t="s">
        <v>719</v>
      </c>
      <c r="C185" s="1" t="s">
        <v>3395</v>
      </c>
      <c r="D185" t="str">
        <f t="shared" si="13"/>
        <v>Electrical</v>
      </c>
      <c r="E185" t="s">
        <v>3432</v>
      </c>
      <c r="F185" t="s">
        <v>3428</v>
      </c>
      <c r="G185" t="s">
        <v>12</v>
      </c>
      <c r="H185">
        <f t="shared" ca="1" si="14"/>
        <v>26</v>
      </c>
      <c r="I185">
        <f t="shared" ca="1" si="15"/>
        <v>42</v>
      </c>
      <c r="J185">
        <f t="shared" ca="1" si="16"/>
        <v>2</v>
      </c>
      <c r="K185">
        <v>99</v>
      </c>
      <c r="L185">
        <f t="shared" ca="1" si="17"/>
        <v>1</v>
      </c>
      <c r="M185" s="2" t="str">
        <f>VLOOKUP(B185,ONET!$A$2:$C$1111,2,FALSE)</f>
        <v>Electrical Engineering Technologists</v>
      </c>
      <c r="N185" t="s">
        <v>3418</v>
      </c>
      <c r="O185" t="s">
        <v>21</v>
      </c>
    </row>
    <row r="186" spans="1:15" x14ac:dyDescent="0.2">
      <c r="A186" s="3">
        <f t="shared" si="12"/>
        <v>185</v>
      </c>
      <c r="B186" t="s">
        <v>722</v>
      </c>
      <c r="C186" s="1" t="s">
        <v>3395</v>
      </c>
      <c r="D186" t="str">
        <f t="shared" si="13"/>
        <v>Electromec</v>
      </c>
      <c r="E186" t="s">
        <v>3432</v>
      </c>
      <c r="F186" t="s">
        <v>3428</v>
      </c>
      <c r="G186" t="s">
        <v>12</v>
      </c>
      <c r="H186">
        <f t="shared" ca="1" si="14"/>
        <v>20</v>
      </c>
      <c r="I186">
        <f t="shared" ca="1" si="15"/>
        <v>42</v>
      </c>
      <c r="J186">
        <f t="shared" ca="1" si="16"/>
        <v>0</v>
      </c>
      <c r="K186">
        <v>99</v>
      </c>
      <c r="L186">
        <f t="shared" ca="1" si="17"/>
        <v>3</v>
      </c>
      <c r="M186" s="2" t="str">
        <f>VLOOKUP(B186,ONET!$A$2:$C$1111,2,FALSE)</f>
        <v>Electromechanical Engineering Technologists</v>
      </c>
      <c r="N186" t="s">
        <v>3418</v>
      </c>
      <c r="O186" t="s">
        <v>21</v>
      </c>
    </row>
    <row r="187" spans="1:15" x14ac:dyDescent="0.2">
      <c r="A187" s="3">
        <f t="shared" si="12"/>
        <v>186</v>
      </c>
      <c r="B187" t="s">
        <v>716</v>
      </c>
      <c r="C187" s="1" t="s">
        <v>3395</v>
      </c>
      <c r="D187" t="str">
        <f t="shared" si="13"/>
        <v>Non-Destru</v>
      </c>
      <c r="E187" t="s">
        <v>3432</v>
      </c>
      <c r="F187" t="s">
        <v>3428</v>
      </c>
      <c r="G187" t="s">
        <v>12</v>
      </c>
      <c r="H187">
        <f t="shared" ca="1" si="14"/>
        <v>23</v>
      </c>
      <c r="I187">
        <f t="shared" ca="1" si="15"/>
        <v>39</v>
      </c>
      <c r="J187">
        <f t="shared" ca="1" si="16"/>
        <v>2</v>
      </c>
      <c r="K187">
        <v>99</v>
      </c>
      <c r="L187">
        <f t="shared" ca="1" si="17"/>
        <v>1</v>
      </c>
      <c r="M187" s="2" t="str">
        <f>VLOOKUP(B187,ONET!$A$2:$C$1111,2,FALSE)</f>
        <v>Non-Destructive Testing Specialists</v>
      </c>
      <c r="N187" t="s">
        <v>3418</v>
      </c>
      <c r="O187" t="s">
        <v>21</v>
      </c>
    </row>
    <row r="188" spans="1:15" x14ac:dyDescent="0.2">
      <c r="A188" s="3">
        <f t="shared" si="12"/>
        <v>187</v>
      </c>
      <c r="B188" t="s">
        <v>719</v>
      </c>
      <c r="C188" s="1" t="s">
        <v>3395</v>
      </c>
      <c r="D188" t="str">
        <f t="shared" si="13"/>
        <v>Electrical</v>
      </c>
      <c r="E188" t="s">
        <v>3432</v>
      </c>
      <c r="F188" t="s">
        <v>3428</v>
      </c>
      <c r="G188" t="s">
        <v>12</v>
      </c>
      <c r="H188">
        <f t="shared" ca="1" si="14"/>
        <v>23</v>
      </c>
      <c r="I188">
        <f t="shared" ca="1" si="15"/>
        <v>26</v>
      </c>
      <c r="J188">
        <f t="shared" ca="1" si="16"/>
        <v>1</v>
      </c>
      <c r="K188">
        <v>99</v>
      </c>
      <c r="L188">
        <f t="shared" ca="1" si="17"/>
        <v>2</v>
      </c>
      <c r="M188" s="2" t="str">
        <f>VLOOKUP(B188,ONET!$A$2:$C$1111,2,FALSE)</f>
        <v>Electrical Engineering Technologists</v>
      </c>
      <c r="N188" t="s">
        <v>3418</v>
      </c>
      <c r="O188" t="s">
        <v>21</v>
      </c>
    </row>
    <row r="189" spans="1:15" x14ac:dyDescent="0.2">
      <c r="A189" s="3">
        <f t="shared" si="12"/>
        <v>188</v>
      </c>
      <c r="B189" t="s">
        <v>722</v>
      </c>
      <c r="C189" s="1" t="s">
        <v>3395</v>
      </c>
      <c r="D189" t="str">
        <f t="shared" si="13"/>
        <v>Electromec</v>
      </c>
      <c r="E189" t="s">
        <v>3432</v>
      </c>
      <c r="F189" t="s">
        <v>3428</v>
      </c>
      <c r="G189" t="s">
        <v>12</v>
      </c>
      <c r="H189">
        <f t="shared" ca="1" si="14"/>
        <v>22</v>
      </c>
      <c r="I189">
        <f t="shared" ca="1" si="15"/>
        <v>30</v>
      </c>
      <c r="J189">
        <f t="shared" ca="1" si="16"/>
        <v>1</v>
      </c>
      <c r="K189">
        <v>99</v>
      </c>
      <c r="L189">
        <f t="shared" ca="1" si="17"/>
        <v>2</v>
      </c>
      <c r="M189" s="2" t="str">
        <f>VLOOKUP(B189,ONET!$A$2:$C$1111,2,FALSE)</f>
        <v>Electromechanical Engineering Technologists</v>
      </c>
      <c r="N189" t="s">
        <v>3418</v>
      </c>
      <c r="O189" t="s">
        <v>21</v>
      </c>
    </row>
    <row r="190" spans="1:15" x14ac:dyDescent="0.2">
      <c r="A190" s="3">
        <f t="shared" si="12"/>
        <v>189</v>
      </c>
      <c r="B190" t="s">
        <v>716</v>
      </c>
      <c r="C190" s="1" t="s">
        <v>3395</v>
      </c>
      <c r="D190" t="str">
        <f t="shared" si="13"/>
        <v>Non-Destru</v>
      </c>
      <c r="E190" t="s">
        <v>3432</v>
      </c>
      <c r="F190" t="s">
        <v>3428</v>
      </c>
      <c r="G190" t="s">
        <v>12</v>
      </c>
      <c r="H190">
        <f t="shared" ca="1" si="14"/>
        <v>27</v>
      </c>
      <c r="I190">
        <f t="shared" ca="1" si="15"/>
        <v>33</v>
      </c>
      <c r="J190">
        <f t="shared" ca="1" si="16"/>
        <v>2</v>
      </c>
      <c r="K190">
        <v>99</v>
      </c>
      <c r="L190">
        <f t="shared" ca="1" si="17"/>
        <v>1</v>
      </c>
      <c r="M190" s="2" t="str">
        <f>VLOOKUP(B190,ONET!$A$2:$C$1111,2,FALSE)</f>
        <v>Non-Destructive Testing Specialists</v>
      </c>
      <c r="N190" t="s">
        <v>3418</v>
      </c>
      <c r="O190" t="s">
        <v>21</v>
      </c>
    </row>
    <row r="191" spans="1:15" x14ac:dyDescent="0.2">
      <c r="A191" s="3">
        <f t="shared" si="12"/>
        <v>190</v>
      </c>
      <c r="B191" t="s">
        <v>719</v>
      </c>
      <c r="C191" s="1" t="s">
        <v>3395</v>
      </c>
      <c r="D191" t="str">
        <f t="shared" si="13"/>
        <v>Electrical</v>
      </c>
      <c r="E191" t="s">
        <v>3432</v>
      </c>
      <c r="F191" t="s">
        <v>3428</v>
      </c>
      <c r="G191" t="s">
        <v>12</v>
      </c>
      <c r="H191">
        <f t="shared" ca="1" si="14"/>
        <v>28</v>
      </c>
      <c r="I191">
        <f t="shared" ca="1" si="15"/>
        <v>34</v>
      </c>
      <c r="J191">
        <f t="shared" ca="1" si="16"/>
        <v>1</v>
      </c>
      <c r="K191">
        <v>99</v>
      </c>
      <c r="L191">
        <f t="shared" ca="1" si="17"/>
        <v>1</v>
      </c>
      <c r="M191" s="2" t="str">
        <f>VLOOKUP(B191,ONET!$A$2:$C$1111,2,FALSE)</f>
        <v>Electrical Engineering Technologists</v>
      </c>
      <c r="N191" t="s">
        <v>3418</v>
      </c>
      <c r="O191" t="s">
        <v>21</v>
      </c>
    </row>
    <row r="192" spans="1:15" x14ac:dyDescent="0.2">
      <c r="A192" s="3">
        <f t="shared" si="12"/>
        <v>191</v>
      </c>
      <c r="B192" t="s">
        <v>722</v>
      </c>
      <c r="C192" s="1" t="s">
        <v>3395</v>
      </c>
      <c r="D192" t="str">
        <f t="shared" si="13"/>
        <v>Electromec</v>
      </c>
      <c r="E192" t="s">
        <v>3432</v>
      </c>
      <c r="F192" t="s">
        <v>3428</v>
      </c>
      <c r="G192" t="s">
        <v>12</v>
      </c>
      <c r="H192">
        <f t="shared" ca="1" si="14"/>
        <v>28</v>
      </c>
      <c r="I192">
        <f t="shared" ca="1" si="15"/>
        <v>37</v>
      </c>
      <c r="J192">
        <f t="shared" ca="1" si="16"/>
        <v>0</v>
      </c>
      <c r="K192">
        <v>99</v>
      </c>
      <c r="L192">
        <f t="shared" ca="1" si="17"/>
        <v>3</v>
      </c>
      <c r="M192" s="2" t="str">
        <f>VLOOKUP(B192,ONET!$A$2:$C$1111,2,FALSE)</f>
        <v>Electromechanical Engineering Technologists</v>
      </c>
      <c r="N192" t="s">
        <v>3418</v>
      </c>
      <c r="O192" t="s">
        <v>21</v>
      </c>
    </row>
    <row r="193" spans="1:15" x14ac:dyDescent="0.2">
      <c r="A193" s="3">
        <f t="shared" si="12"/>
        <v>192</v>
      </c>
      <c r="B193" t="s">
        <v>716</v>
      </c>
      <c r="C193" s="1" t="s">
        <v>3395</v>
      </c>
      <c r="D193" t="str">
        <f t="shared" si="13"/>
        <v>Non-Destru</v>
      </c>
      <c r="E193" t="s">
        <v>3432</v>
      </c>
      <c r="F193" t="s">
        <v>3428</v>
      </c>
      <c r="G193" t="s">
        <v>12</v>
      </c>
      <c r="H193">
        <f t="shared" ca="1" si="14"/>
        <v>25</v>
      </c>
      <c r="I193">
        <f t="shared" ca="1" si="15"/>
        <v>35</v>
      </c>
      <c r="J193">
        <f t="shared" ca="1" si="16"/>
        <v>1</v>
      </c>
      <c r="K193">
        <v>99</v>
      </c>
      <c r="L193">
        <f t="shared" ca="1" si="17"/>
        <v>1</v>
      </c>
      <c r="M193" s="2" t="str">
        <f>VLOOKUP(B193,ONET!$A$2:$C$1111,2,FALSE)</f>
        <v>Non-Destructive Testing Specialists</v>
      </c>
      <c r="N193" t="s">
        <v>3418</v>
      </c>
      <c r="O193" t="s">
        <v>21</v>
      </c>
    </row>
    <row r="194" spans="1:15" x14ac:dyDescent="0.2">
      <c r="A194" s="3">
        <f t="shared" si="12"/>
        <v>193</v>
      </c>
      <c r="B194" t="s">
        <v>719</v>
      </c>
      <c r="C194" s="1" t="s">
        <v>3395</v>
      </c>
      <c r="D194" t="str">
        <f t="shared" si="13"/>
        <v>Electrical</v>
      </c>
      <c r="E194" t="s">
        <v>3432</v>
      </c>
      <c r="F194" t="s">
        <v>3428</v>
      </c>
      <c r="G194" t="s">
        <v>12</v>
      </c>
      <c r="H194">
        <f t="shared" ca="1" si="14"/>
        <v>23</v>
      </c>
      <c r="I194">
        <f t="shared" ca="1" si="15"/>
        <v>41</v>
      </c>
      <c r="J194">
        <f t="shared" ca="1" si="16"/>
        <v>1</v>
      </c>
      <c r="K194">
        <v>99</v>
      </c>
      <c r="L194">
        <f t="shared" ca="1" si="17"/>
        <v>2</v>
      </c>
      <c r="M194" s="2" t="str">
        <f>VLOOKUP(B194,ONET!$A$2:$C$1111,2,FALSE)</f>
        <v>Electrical Engineering Technologists</v>
      </c>
      <c r="N194" t="s">
        <v>3418</v>
      </c>
      <c r="O194" t="s">
        <v>21</v>
      </c>
    </row>
    <row r="195" spans="1:15" x14ac:dyDescent="0.2">
      <c r="A195" s="3">
        <f t="shared" si="12"/>
        <v>194</v>
      </c>
      <c r="B195" t="s">
        <v>722</v>
      </c>
      <c r="C195" s="1" t="s">
        <v>3396</v>
      </c>
      <c r="D195" t="str">
        <f t="shared" si="13"/>
        <v>Electromec</v>
      </c>
      <c r="E195" t="s">
        <v>3432</v>
      </c>
      <c r="F195" t="s">
        <v>3428</v>
      </c>
      <c r="G195" t="s">
        <v>12</v>
      </c>
      <c r="H195">
        <f t="shared" ca="1" si="14"/>
        <v>28</v>
      </c>
      <c r="I195">
        <f t="shared" ca="1" si="15"/>
        <v>34</v>
      </c>
      <c r="J195">
        <f t="shared" ca="1" si="16"/>
        <v>0</v>
      </c>
      <c r="K195">
        <v>99</v>
      </c>
      <c r="L195">
        <f t="shared" ca="1" si="17"/>
        <v>1</v>
      </c>
      <c r="M195" s="2" t="str">
        <f>VLOOKUP(B195,ONET!$A$2:$C$1111,2,FALSE)</f>
        <v>Electromechanical Engineering Technologists</v>
      </c>
      <c r="N195" t="s">
        <v>3418</v>
      </c>
      <c r="O195" t="s">
        <v>21</v>
      </c>
    </row>
    <row r="196" spans="1:15" x14ac:dyDescent="0.2">
      <c r="A196" s="3">
        <f t="shared" ref="A196:A259" si="18">A195+1</f>
        <v>195</v>
      </c>
      <c r="B196" t="s">
        <v>848</v>
      </c>
      <c r="C196" s="1" t="s">
        <v>3396</v>
      </c>
      <c r="D196" t="str">
        <f t="shared" si="13"/>
        <v>Hydrologis</v>
      </c>
      <c r="E196" t="s">
        <v>3432</v>
      </c>
      <c r="F196" t="s">
        <v>3428</v>
      </c>
      <c r="G196" t="s">
        <v>12</v>
      </c>
      <c r="H196">
        <f t="shared" ca="1" si="14"/>
        <v>28</v>
      </c>
      <c r="I196">
        <f t="shared" ca="1" si="15"/>
        <v>44</v>
      </c>
      <c r="J196">
        <f t="shared" ca="1" si="16"/>
        <v>1</v>
      </c>
      <c r="K196">
        <v>99</v>
      </c>
      <c r="L196">
        <f t="shared" ca="1" si="17"/>
        <v>1</v>
      </c>
      <c r="M196" s="2" t="str">
        <f>VLOOKUP(B196,ONET!$A$2:$C$1111,2,FALSE)</f>
        <v>Hydrologists</v>
      </c>
      <c r="N196" t="s">
        <v>3418</v>
      </c>
      <c r="O196" t="s">
        <v>21</v>
      </c>
    </row>
    <row r="197" spans="1:15" x14ac:dyDescent="0.2">
      <c r="A197" s="3">
        <f t="shared" si="18"/>
        <v>196</v>
      </c>
      <c r="B197" t="s">
        <v>851</v>
      </c>
      <c r="C197" s="1" t="s">
        <v>3396</v>
      </c>
      <c r="D197" t="str">
        <f t="shared" si="13"/>
        <v>Physical S</v>
      </c>
      <c r="E197" t="s">
        <v>3432</v>
      </c>
      <c r="F197" t="s">
        <v>3428</v>
      </c>
      <c r="G197" t="s">
        <v>12</v>
      </c>
      <c r="H197">
        <f t="shared" ca="1" si="14"/>
        <v>23</v>
      </c>
      <c r="I197">
        <f t="shared" ca="1" si="15"/>
        <v>35</v>
      </c>
      <c r="J197">
        <f t="shared" ca="1" si="16"/>
        <v>0</v>
      </c>
      <c r="K197">
        <v>99</v>
      </c>
      <c r="L197">
        <f t="shared" ca="1" si="17"/>
        <v>1</v>
      </c>
      <c r="M197" s="2" t="str">
        <f>VLOOKUP(B197,ONET!$A$2:$C$1111,2,FALSE)</f>
        <v>Physical Scientists, All Other</v>
      </c>
      <c r="N197" t="s">
        <v>3418</v>
      </c>
      <c r="O197" t="s">
        <v>21</v>
      </c>
    </row>
    <row r="198" spans="1:15" x14ac:dyDescent="0.2">
      <c r="A198" s="3">
        <f t="shared" si="18"/>
        <v>197</v>
      </c>
      <c r="B198" t="s">
        <v>854</v>
      </c>
      <c r="C198" s="1" t="s">
        <v>3396</v>
      </c>
      <c r="D198" t="str">
        <f t="shared" ref="D198:D261" si="19">LEFT(M198,10)</f>
        <v>Remote Sen</v>
      </c>
      <c r="E198" t="s">
        <v>3432</v>
      </c>
      <c r="F198" t="s">
        <v>3428</v>
      </c>
      <c r="G198" t="s">
        <v>12</v>
      </c>
      <c r="H198">
        <f t="shared" ref="H198:H261" ca="1" si="20">RANDBETWEEN(20,28)</f>
        <v>24</v>
      </c>
      <c r="I198">
        <f t="shared" ref="I198:I261" ca="1" si="21">RANDBETWEEN(H198+1,45)</f>
        <v>34</v>
      </c>
      <c r="J198">
        <f t="shared" ref="J198:J261" ca="1" si="22">RANDBETWEEN(0,2)</f>
        <v>2</v>
      </c>
      <c r="K198">
        <v>99</v>
      </c>
      <c r="L198">
        <f t="shared" ref="L198:L261" ca="1" si="23">RANDBETWEEN(1,3)</f>
        <v>1</v>
      </c>
      <c r="M198" s="2" t="str">
        <f>VLOOKUP(B198,ONET!$A$2:$C$1111,2,FALSE)</f>
        <v>Remote Sensing Scientists and Technologists</v>
      </c>
      <c r="N198" t="s">
        <v>3418</v>
      </c>
      <c r="O198" t="s">
        <v>21</v>
      </c>
    </row>
    <row r="199" spans="1:15" x14ac:dyDescent="0.2">
      <c r="A199" s="3">
        <f t="shared" si="18"/>
        <v>198</v>
      </c>
      <c r="B199" t="s">
        <v>857</v>
      </c>
      <c r="C199" s="1" t="s">
        <v>3396</v>
      </c>
      <c r="D199" t="str">
        <f t="shared" si="19"/>
        <v>Economists</v>
      </c>
      <c r="E199" t="s">
        <v>3432</v>
      </c>
      <c r="F199" t="s">
        <v>3428</v>
      </c>
      <c r="G199" t="s">
        <v>12</v>
      </c>
      <c r="H199">
        <f t="shared" ca="1" si="20"/>
        <v>22</v>
      </c>
      <c r="I199">
        <f t="shared" ca="1" si="21"/>
        <v>37</v>
      </c>
      <c r="J199">
        <f t="shared" ca="1" si="22"/>
        <v>0</v>
      </c>
      <c r="K199">
        <v>99</v>
      </c>
      <c r="L199">
        <f t="shared" ca="1" si="23"/>
        <v>3</v>
      </c>
      <c r="M199" s="2" t="str">
        <f>VLOOKUP(B199,ONET!$A$2:$C$1111,2,FALSE)</f>
        <v>Economists</v>
      </c>
      <c r="N199" t="s">
        <v>3418</v>
      </c>
      <c r="O199" t="s">
        <v>21</v>
      </c>
    </row>
    <row r="200" spans="1:15" x14ac:dyDescent="0.2">
      <c r="A200" s="3">
        <f t="shared" si="18"/>
        <v>199</v>
      </c>
      <c r="B200" t="s">
        <v>860</v>
      </c>
      <c r="C200" s="1" t="s">
        <v>3396</v>
      </c>
      <c r="D200" t="str">
        <f t="shared" si="19"/>
        <v>Environmen</v>
      </c>
      <c r="E200" t="s">
        <v>3432</v>
      </c>
      <c r="F200" t="s">
        <v>3428</v>
      </c>
      <c r="G200" t="s">
        <v>12</v>
      </c>
      <c r="H200">
        <f t="shared" ca="1" si="20"/>
        <v>26</v>
      </c>
      <c r="I200">
        <f t="shared" ca="1" si="21"/>
        <v>34</v>
      </c>
      <c r="J200">
        <f t="shared" ca="1" si="22"/>
        <v>1</v>
      </c>
      <c r="K200">
        <v>99</v>
      </c>
      <c r="L200">
        <f t="shared" ca="1" si="23"/>
        <v>1</v>
      </c>
      <c r="M200" s="2" t="str">
        <f>VLOOKUP(B200,ONET!$A$2:$C$1111,2,FALSE)</f>
        <v>Environmental Economists</v>
      </c>
      <c r="N200" t="s">
        <v>3418</v>
      </c>
      <c r="O200" t="s">
        <v>21</v>
      </c>
    </row>
    <row r="201" spans="1:15" x14ac:dyDescent="0.2">
      <c r="A201" s="3">
        <f t="shared" si="18"/>
        <v>200</v>
      </c>
      <c r="B201" t="s">
        <v>863</v>
      </c>
      <c r="C201" s="1" t="s">
        <v>3396</v>
      </c>
      <c r="D201" t="str">
        <f t="shared" si="19"/>
        <v>Survey Res</v>
      </c>
      <c r="E201" t="s">
        <v>3432</v>
      </c>
      <c r="F201" t="s">
        <v>3428</v>
      </c>
      <c r="G201" t="s">
        <v>12</v>
      </c>
      <c r="H201">
        <f t="shared" ca="1" si="20"/>
        <v>28</v>
      </c>
      <c r="I201">
        <f t="shared" ca="1" si="21"/>
        <v>34</v>
      </c>
      <c r="J201">
        <f t="shared" ca="1" si="22"/>
        <v>2</v>
      </c>
      <c r="K201">
        <v>99</v>
      </c>
      <c r="L201">
        <f t="shared" ca="1" si="23"/>
        <v>3</v>
      </c>
      <c r="M201" s="2" t="str">
        <f>VLOOKUP(B201,ONET!$A$2:$C$1111,2,FALSE)</f>
        <v>Survey Researchers</v>
      </c>
      <c r="N201" t="s">
        <v>3418</v>
      </c>
      <c r="O201" t="s">
        <v>21</v>
      </c>
    </row>
    <row r="202" spans="1:15" x14ac:dyDescent="0.2">
      <c r="A202" s="3">
        <f t="shared" si="18"/>
        <v>201</v>
      </c>
      <c r="B202" t="s">
        <v>866</v>
      </c>
      <c r="C202" s="1" t="s">
        <v>3396</v>
      </c>
      <c r="D202" t="str">
        <f t="shared" si="19"/>
        <v xml:space="preserve">Clinical, </v>
      </c>
      <c r="E202" t="s">
        <v>3432</v>
      </c>
      <c r="F202" t="s">
        <v>3428</v>
      </c>
      <c r="G202" t="s">
        <v>12</v>
      </c>
      <c r="H202">
        <f t="shared" ca="1" si="20"/>
        <v>28</v>
      </c>
      <c r="I202">
        <f t="shared" ca="1" si="21"/>
        <v>36</v>
      </c>
      <c r="J202">
        <f t="shared" ca="1" si="22"/>
        <v>1</v>
      </c>
      <c r="K202">
        <v>99</v>
      </c>
      <c r="L202">
        <f t="shared" ca="1" si="23"/>
        <v>3</v>
      </c>
      <c r="M202" s="2" t="str">
        <f>VLOOKUP(B202,ONET!$A$2:$C$1111,2,FALSE)</f>
        <v>Clinical, Counseling, and School Psychologists</v>
      </c>
      <c r="N202" t="s">
        <v>3418</v>
      </c>
      <c r="O202" t="s">
        <v>21</v>
      </c>
    </row>
    <row r="203" spans="1:15" x14ac:dyDescent="0.2">
      <c r="A203" s="3">
        <f t="shared" si="18"/>
        <v>202</v>
      </c>
      <c r="B203" t="s">
        <v>848</v>
      </c>
      <c r="C203" s="1" t="s">
        <v>3396</v>
      </c>
      <c r="D203" t="str">
        <f t="shared" si="19"/>
        <v>Hydrologis</v>
      </c>
      <c r="E203" t="s">
        <v>3432</v>
      </c>
      <c r="F203" t="s">
        <v>3428</v>
      </c>
      <c r="G203" t="s">
        <v>12</v>
      </c>
      <c r="H203">
        <f t="shared" ca="1" si="20"/>
        <v>26</v>
      </c>
      <c r="I203">
        <f t="shared" ca="1" si="21"/>
        <v>41</v>
      </c>
      <c r="J203">
        <f t="shared" ca="1" si="22"/>
        <v>0</v>
      </c>
      <c r="K203">
        <v>99</v>
      </c>
      <c r="L203">
        <f t="shared" ca="1" si="23"/>
        <v>2</v>
      </c>
      <c r="M203" s="2" t="str">
        <f>VLOOKUP(B203,ONET!$A$2:$C$1111,2,FALSE)</f>
        <v>Hydrologists</v>
      </c>
      <c r="N203" t="s">
        <v>3418</v>
      </c>
      <c r="O203" t="s">
        <v>21</v>
      </c>
    </row>
    <row r="204" spans="1:15" x14ac:dyDescent="0.2">
      <c r="A204" s="3">
        <f t="shared" si="18"/>
        <v>203</v>
      </c>
      <c r="B204" t="s">
        <v>851</v>
      </c>
      <c r="C204" s="1" t="s">
        <v>3396</v>
      </c>
      <c r="D204" t="str">
        <f t="shared" si="19"/>
        <v>Physical S</v>
      </c>
      <c r="E204" t="s">
        <v>3432</v>
      </c>
      <c r="F204" t="s">
        <v>3428</v>
      </c>
      <c r="G204" t="s">
        <v>12</v>
      </c>
      <c r="H204">
        <f t="shared" ca="1" si="20"/>
        <v>21</v>
      </c>
      <c r="I204">
        <f t="shared" ca="1" si="21"/>
        <v>42</v>
      </c>
      <c r="J204">
        <f t="shared" ca="1" si="22"/>
        <v>1</v>
      </c>
      <c r="K204">
        <v>99</v>
      </c>
      <c r="L204">
        <f t="shared" ca="1" si="23"/>
        <v>2</v>
      </c>
      <c r="M204" s="2" t="str">
        <f>VLOOKUP(B204,ONET!$A$2:$C$1111,2,FALSE)</f>
        <v>Physical Scientists, All Other</v>
      </c>
      <c r="N204" t="s">
        <v>3418</v>
      </c>
      <c r="O204" t="s">
        <v>21</v>
      </c>
    </row>
    <row r="205" spans="1:15" x14ac:dyDescent="0.2">
      <c r="A205" s="3">
        <f t="shared" si="18"/>
        <v>204</v>
      </c>
      <c r="B205" t="s">
        <v>854</v>
      </c>
      <c r="C205" s="1" t="s">
        <v>3396</v>
      </c>
      <c r="D205" t="str">
        <f t="shared" si="19"/>
        <v>Remote Sen</v>
      </c>
      <c r="E205" t="s">
        <v>3432</v>
      </c>
      <c r="F205" t="s">
        <v>3428</v>
      </c>
      <c r="G205" t="s">
        <v>12</v>
      </c>
      <c r="H205">
        <f t="shared" ca="1" si="20"/>
        <v>27</v>
      </c>
      <c r="I205">
        <f t="shared" ca="1" si="21"/>
        <v>32</v>
      </c>
      <c r="J205">
        <f t="shared" ca="1" si="22"/>
        <v>0</v>
      </c>
      <c r="K205">
        <v>99</v>
      </c>
      <c r="L205">
        <f t="shared" ca="1" si="23"/>
        <v>2</v>
      </c>
      <c r="M205" s="2" t="str">
        <f>VLOOKUP(B205,ONET!$A$2:$C$1111,2,FALSE)</f>
        <v>Remote Sensing Scientists and Technologists</v>
      </c>
      <c r="N205" t="s">
        <v>3418</v>
      </c>
      <c r="O205" t="s">
        <v>21</v>
      </c>
    </row>
    <row r="206" spans="1:15" x14ac:dyDescent="0.2">
      <c r="A206" s="3">
        <f t="shared" si="18"/>
        <v>205</v>
      </c>
      <c r="B206" t="s">
        <v>857</v>
      </c>
      <c r="C206" s="1" t="s">
        <v>3397</v>
      </c>
      <c r="D206" t="str">
        <f t="shared" si="19"/>
        <v>Economists</v>
      </c>
      <c r="E206" t="s">
        <v>3432</v>
      </c>
      <c r="F206" t="s">
        <v>3428</v>
      </c>
      <c r="G206" t="s">
        <v>12</v>
      </c>
      <c r="H206">
        <f t="shared" ca="1" si="20"/>
        <v>23</v>
      </c>
      <c r="I206">
        <f t="shared" ca="1" si="21"/>
        <v>37</v>
      </c>
      <c r="J206">
        <f t="shared" ca="1" si="22"/>
        <v>1</v>
      </c>
      <c r="K206">
        <v>99</v>
      </c>
      <c r="L206">
        <f t="shared" ca="1" si="23"/>
        <v>3</v>
      </c>
      <c r="M206" s="2" t="str">
        <f>VLOOKUP(B206,ONET!$A$2:$C$1111,2,FALSE)</f>
        <v>Economists</v>
      </c>
      <c r="N206" t="s">
        <v>3418</v>
      </c>
      <c r="O206" t="s">
        <v>21</v>
      </c>
    </row>
    <row r="207" spans="1:15" x14ac:dyDescent="0.2">
      <c r="A207" s="3">
        <f t="shared" si="18"/>
        <v>206</v>
      </c>
      <c r="B207" t="s">
        <v>860</v>
      </c>
      <c r="C207" s="1" t="s">
        <v>3397</v>
      </c>
      <c r="D207" t="str">
        <f t="shared" si="19"/>
        <v>Environmen</v>
      </c>
      <c r="E207" t="s">
        <v>3432</v>
      </c>
      <c r="F207" t="s">
        <v>3428</v>
      </c>
      <c r="G207" t="s">
        <v>12</v>
      </c>
      <c r="H207">
        <f t="shared" ca="1" si="20"/>
        <v>24</v>
      </c>
      <c r="I207">
        <f t="shared" ca="1" si="21"/>
        <v>40</v>
      </c>
      <c r="J207">
        <f t="shared" ca="1" si="22"/>
        <v>1</v>
      </c>
      <c r="K207">
        <v>99</v>
      </c>
      <c r="L207">
        <f t="shared" ca="1" si="23"/>
        <v>1</v>
      </c>
      <c r="M207" s="2" t="str">
        <f>VLOOKUP(B207,ONET!$A$2:$C$1111,2,FALSE)</f>
        <v>Environmental Economists</v>
      </c>
      <c r="N207" t="s">
        <v>3418</v>
      </c>
      <c r="O207" t="s">
        <v>21</v>
      </c>
    </row>
    <row r="208" spans="1:15" x14ac:dyDescent="0.2">
      <c r="A208" s="3">
        <f t="shared" si="18"/>
        <v>207</v>
      </c>
      <c r="B208" t="s">
        <v>863</v>
      </c>
      <c r="C208" s="1" t="s">
        <v>3397</v>
      </c>
      <c r="D208" t="str">
        <f t="shared" si="19"/>
        <v>Survey Res</v>
      </c>
      <c r="E208" t="s">
        <v>3432</v>
      </c>
      <c r="F208" t="s">
        <v>3428</v>
      </c>
      <c r="G208" t="s">
        <v>12</v>
      </c>
      <c r="H208">
        <f t="shared" ca="1" si="20"/>
        <v>25</v>
      </c>
      <c r="I208">
        <f t="shared" ca="1" si="21"/>
        <v>28</v>
      </c>
      <c r="J208">
        <f t="shared" ca="1" si="22"/>
        <v>1</v>
      </c>
      <c r="K208">
        <v>99</v>
      </c>
      <c r="L208">
        <f t="shared" ca="1" si="23"/>
        <v>2</v>
      </c>
      <c r="M208" s="2" t="str">
        <f>VLOOKUP(B208,ONET!$A$2:$C$1111,2,FALSE)</f>
        <v>Survey Researchers</v>
      </c>
      <c r="N208" t="s">
        <v>3418</v>
      </c>
      <c r="O208" t="s">
        <v>21</v>
      </c>
    </row>
    <row r="209" spans="1:15" x14ac:dyDescent="0.2">
      <c r="A209" s="3">
        <f t="shared" si="18"/>
        <v>208</v>
      </c>
      <c r="B209" t="s">
        <v>866</v>
      </c>
      <c r="C209" s="1" t="s">
        <v>3397</v>
      </c>
      <c r="D209" t="str">
        <f t="shared" si="19"/>
        <v xml:space="preserve">Clinical, </v>
      </c>
      <c r="E209" t="s">
        <v>3432</v>
      </c>
      <c r="F209" t="s">
        <v>3428</v>
      </c>
      <c r="G209" t="s">
        <v>12</v>
      </c>
      <c r="H209">
        <f t="shared" ca="1" si="20"/>
        <v>26</v>
      </c>
      <c r="I209">
        <f t="shared" ca="1" si="21"/>
        <v>45</v>
      </c>
      <c r="J209">
        <f t="shared" ca="1" si="22"/>
        <v>2</v>
      </c>
      <c r="K209">
        <v>99</v>
      </c>
      <c r="L209">
        <f t="shared" ca="1" si="23"/>
        <v>3</v>
      </c>
      <c r="M209" s="2" t="str">
        <f>VLOOKUP(B209,ONET!$A$2:$C$1111,2,FALSE)</f>
        <v>Clinical, Counseling, and School Psychologists</v>
      </c>
      <c r="N209" t="s">
        <v>3418</v>
      </c>
      <c r="O209" t="s">
        <v>21</v>
      </c>
    </row>
    <row r="210" spans="1:15" x14ac:dyDescent="0.2">
      <c r="A210" s="3">
        <f t="shared" si="18"/>
        <v>209</v>
      </c>
      <c r="B210" t="s">
        <v>902</v>
      </c>
      <c r="C210" s="1" t="s">
        <v>3397</v>
      </c>
      <c r="D210" t="str">
        <f t="shared" si="19"/>
        <v>Geographer</v>
      </c>
      <c r="E210" t="s">
        <v>3432</v>
      </c>
      <c r="F210" t="s">
        <v>3428</v>
      </c>
      <c r="G210" t="s">
        <v>12</v>
      </c>
      <c r="H210">
        <f t="shared" ca="1" si="20"/>
        <v>20</v>
      </c>
      <c r="I210">
        <f t="shared" ca="1" si="21"/>
        <v>36</v>
      </c>
      <c r="J210">
        <f t="shared" ca="1" si="22"/>
        <v>0</v>
      </c>
      <c r="K210">
        <v>99</v>
      </c>
      <c r="L210">
        <f t="shared" ca="1" si="23"/>
        <v>2</v>
      </c>
      <c r="M210" s="2" t="str">
        <f>VLOOKUP(B210,ONET!$A$2:$C$1111,2,FALSE)</f>
        <v>Geographers</v>
      </c>
      <c r="N210" t="s">
        <v>3418</v>
      </c>
      <c r="O210" t="s">
        <v>21</v>
      </c>
    </row>
    <row r="211" spans="1:15" x14ac:dyDescent="0.2">
      <c r="A211" s="3">
        <f t="shared" si="18"/>
        <v>210</v>
      </c>
      <c r="B211" t="s">
        <v>905</v>
      </c>
      <c r="C211" s="1" t="s">
        <v>3397</v>
      </c>
      <c r="D211" t="str">
        <f t="shared" si="19"/>
        <v>Historians</v>
      </c>
      <c r="E211" t="s">
        <v>3432</v>
      </c>
      <c r="F211" t="s">
        <v>3428</v>
      </c>
      <c r="G211" t="s">
        <v>12</v>
      </c>
      <c r="H211">
        <f t="shared" ca="1" si="20"/>
        <v>24</v>
      </c>
      <c r="I211">
        <f t="shared" ca="1" si="21"/>
        <v>42</v>
      </c>
      <c r="J211">
        <f t="shared" ca="1" si="22"/>
        <v>1</v>
      </c>
      <c r="K211">
        <v>99</v>
      </c>
      <c r="L211">
        <f t="shared" ca="1" si="23"/>
        <v>2</v>
      </c>
      <c r="M211" s="2" t="str">
        <f>VLOOKUP(B211,ONET!$A$2:$C$1111,2,FALSE)</f>
        <v>Historians</v>
      </c>
      <c r="N211" t="s">
        <v>3418</v>
      </c>
      <c r="O211" t="s">
        <v>21</v>
      </c>
    </row>
    <row r="212" spans="1:15" x14ac:dyDescent="0.2">
      <c r="A212" s="3">
        <f t="shared" si="18"/>
        <v>211</v>
      </c>
      <c r="B212" t="s">
        <v>902</v>
      </c>
      <c r="C212" s="1" t="s">
        <v>3397</v>
      </c>
      <c r="D212" t="str">
        <f t="shared" si="19"/>
        <v>Geographer</v>
      </c>
      <c r="E212" t="s">
        <v>3432</v>
      </c>
      <c r="F212" t="s">
        <v>3428</v>
      </c>
      <c r="G212" t="s">
        <v>12</v>
      </c>
      <c r="H212">
        <f t="shared" ca="1" si="20"/>
        <v>24</v>
      </c>
      <c r="I212">
        <f t="shared" ca="1" si="21"/>
        <v>35</v>
      </c>
      <c r="J212">
        <f t="shared" ca="1" si="22"/>
        <v>0</v>
      </c>
      <c r="K212">
        <v>99</v>
      </c>
      <c r="L212">
        <f t="shared" ca="1" si="23"/>
        <v>2</v>
      </c>
      <c r="M212" s="2" t="str">
        <f>VLOOKUP(B212,ONET!$A$2:$C$1111,2,FALSE)</f>
        <v>Geographers</v>
      </c>
      <c r="N212" t="s">
        <v>3418</v>
      </c>
      <c r="O212" t="s">
        <v>21</v>
      </c>
    </row>
    <row r="213" spans="1:15" x14ac:dyDescent="0.2">
      <c r="A213" s="3">
        <f t="shared" si="18"/>
        <v>212</v>
      </c>
      <c r="B213" t="s">
        <v>905</v>
      </c>
      <c r="C213" s="1" t="s">
        <v>3397</v>
      </c>
      <c r="D213" t="str">
        <f t="shared" si="19"/>
        <v>Historians</v>
      </c>
      <c r="E213" t="s">
        <v>3432</v>
      </c>
      <c r="F213" t="s">
        <v>3428</v>
      </c>
      <c r="G213" t="s">
        <v>12</v>
      </c>
      <c r="H213">
        <f t="shared" ca="1" si="20"/>
        <v>25</v>
      </c>
      <c r="I213">
        <f t="shared" ca="1" si="21"/>
        <v>41</v>
      </c>
      <c r="J213">
        <f t="shared" ca="1" si="22"/>
        <v>2</v>
      </c>
      <c r="K213">
        <v>99</v>
      </c>
      <c r="L213">
        <f t="shared" ca="1" si="23"/>
        <v>2</v>
      </c>
      <c r="M213" s="2" t="str">
        <f>VLOOKUP(B213,ONET!$A$2:$C$1111,2,FALSE)</f>
        <v>Historians</v>
      </c>
      <c r="N213" t="s">
        <v>3418</v>
      </c>
      <c r="O213" t="s">
        <v>21</v>
      </c>
    </row>
    <row r="214" spans="1:15" x14ac:dyDescent="0.2">
      <c r="A214" s="3">
        <f t="shared" si="18"/>
        <v>213</v>
      </c>
      <c r="B214" t="s">
        <v>902</v>
      </c>
      <c r="C214" s="1" t="s">
        <v>3397</v>
      </c>
      <c r="D214" t="str">
        <f t="shared" si="19"/>
        <v>Geographer</v>
      </c>
      <c r="E214" t="s">
        <v>3432</v>
      </c>
      <c r="F214" t="s">
        <v>3428</v>
      </c>
      <c r="G214" t="s">
        <v>12</v>
      </c>
      <c r="H214">
        <f t="shared" ca="1" si="20"/>
        <v>24</v>
      </c>
      <c r="I214">
        <f t="shared" ca="1" si="21"/>
        <v>45</v>
      </c>
      <c r="J214">
        <f t="shared" ca="1" si="22"/>
        <v>2</v>
      </c>
      <c r="K214">
        <v>99</v>
      </c>
      <c r="L214">
        <f t="shared" ca="1" si="23"/>
        <v>1</v>
      </c>
      <c r="M214" s="2" t="str">
        <f>VLOOKUP(B214,ONET!$A$2:$C$1111,2,FALSE)</f>
        <v>Geographers</v>
      </c>
      <c r="N214" t="s">
        <v>3418</v>
      </c>
      <c r="O214" t="s">
        <v>21</v>
      </c>
    </row>
    <row r="215" spans="1:15" x14ac:dyDescent="0.2">
      <c r="A215" s="3">
        <f t="shared" si="18"/>
        <v>214</v>
      </c>
      <c r="B215" t="s">
        <v>905</v>
      </c>
      <c r="C215" s="1" t="s">
        <v>3397</v>
      </c>
      <c r="D215" t="str">
        <f t="shared" si="19"/>
        <v>Historians</v>
      </c>
      <c r="E215" t="s">
        <v>3432</v>
      </c>
      <c r="F215" t="s">
        <v>3428</v>
      </c>
      <c r="G215" t="s">
        <v>12</v>
      </c>
      <c r="H215">
        <f t="shared" ca="1" si="20"/>
        <v>24</v>
      </c>
      <c r="I215">
        <f t="shared" ca="1" si="21"/>
        <v>34</v>
      </c>
      <c r="J215">
        <f t="shared" ca="1" si="22"/>
        <v>2</v>
      </c>
      <c r="K215">
        <v>99</v>
      </c>
      <c r="L215">
        <f t="shared" ca="1" si="23"/>
        <v>1</v>
      </c>
      <c r="M215" s="2" t="str">
        <f>VLOOKUP(B215,ONET!$A$2:$C$1111,2,FALSE)</f>
        <v>Historians</v>
      </c>
      <c r="N215" t="s">
        <v>3418</v>
      </c>
      <c r="O215" t="s">
        <v>21</v>
      </c>
    </row>
    <row r="216" spans="1:15" x14ac:dyDescent="0.2">
      <c r="A216" s="3">
        <f t="shared" si="18"/>
        <v>215</v>
      </c>
      <c r="B216" t="s">
        <v>902</v>
      </c>
      <c r="C216" s="1" t="s">
        <v>3397</v>
      </c>
      <c r="D216" t="str">
        <f t="shared" si="19"/>
        <v>Geographer</v>
      </c>
      <c r="E216" t="s">
        <v>3432</v>
      </c>
      <c r="F216" t="s">
        <v>3428</v>
      </c>
      <c r="G216" t="s">
        <v>12</v>
      </c>
      <c r="H216">
        <f t="shared" ca="1" si="20"/>
        <v>20</v>
      </c>
      <c r="I216">
        <f t="shared" ca="1" si="21"/>
        <v>30</v>
      </c>
      <c r="J216">
        <f t="shared" ca="1" si="22"/>
        <v>1</v>
      </c>
      <c r="K216">
        <v>99</v>
      </c>
      <c r="L216">
        <f t="shared" ca="1" si="23"/>
        <v>3</v>
      </c>
      <c r="M216" s="2" t="str">
        <f>VLOOKUP(B216,ONET!$A$2:$C$1111,2,FALSE)</f>
        <v>Geographers</v>
      </c>
      <c r="N216" t="s">
        <v>3418</v>
      </c>
      <c r="O216" t="s">
        <v>21</v>
      </c>
    </row>
    <row r="217" spans="1:15" x14ac:dyDescent="0.2">
      <c r="A217" s="3">
        <f t="shared" si="18"/>
        <v>216</v>
      </c>
      <c r="B217" t="s">
        <v>905</v>
      </c>
      <c r="C217" s="1" t="s">
        <v>3397</v>
      </c>
      <c r="D217" t="str">
        <f t="shared" si="19"/>
        <v>Historians</v>
      </c>
      <c r="E217" t="s">
        <v>3432</v>
      </c>
      <c r="F217" t="s">
        <v>3428</v>
      </c>
      <c r="G217" t="s">
        <v>12</v>
      </c>
      <c r="H217">
        <f t="shared" ca="1" si="20"/>
        <v>28</v>
      </c>
      <c r="I217">
        <f t="shared" ca="1" si="21"/>
        <v>30</v>
      </c>
      <c r="J217">
        <f t="shared" ca="1" si="22"/>
        <v>0</v>
      </c>
      <c r="K217">
        <v>99</v>
      </c>
      <c r="L217">
        <f t="shared" ca="1" si="23"/>
        <v>2</v>
      </c>
      <c r="M217" s="2" t="str">
        <f>VLOOKUP(B217,ONET!$A$2:$C$1111,2,FALSE)</f>
        <v>Historians</v>
      </c>
      <c r="N217" t="s">
        <v>3418</v>
      </c>
      <c r="O217" t="s">
        <v>21</v>
      </c>
    </row>
    <row r="218" spans="1:15" x14ac:dyDescent="0.2">
      <c r="A218" s="3">
        <f t="shared" si="18"/>
        <v>217</v>
      </c>
      <c r="B218" t="s">
        <v>902</v>
      </c>
      <c r="C218" s="1" t="s">
        <v>3397</v>
      </c>
      <c r="D218" t="str">
        <f t="shared" si="19"/>
        <v>Geographer</v>
      </c>
      <c r="E218" t="s">
        <v>3432</v>
      </c>
      <c r="F218" t="s">
        <v>3428</v>
      </c>
      <c r="G218" t="s">
        <v>12</v>
      </c>
      <c r="H218">
        <f t="shared" ca="1" si="20"/>
        <v>22</v>
      </c>
      <c r="I218">
        <f t="shared" ca="1" si="21"/>
        <v>25</v>
      </c>
      <c r="J218">
        <f t="shared" ca="1" si="22"/>
        <v>0</v>
      </c>
      <c r="K218">
        <v>99</v>
      </c>
      <c r="L218">
        <f t="shared" ca="1" si="23"/>
        <v>1</v>
      </c>
      <c r="M218" s="2" t="str">
        <f>VLOOKUP(B218,ONET!$A$2:$C$1111,2,FALSE)</f>
        <v>Geographers</v>
      </c>
      <c r="N218" t="s">
        <v>3418</v>
      </c>
      <c r="O218" t="s">
        <v>21</v>
      </c>
    </row>
    <row r="219" spans="1:15" x14ac:dyDescent="0.2">
      <c r="A219" s="3">
        <f t="shared" si="18"/>
        <v>218</v>
      </c>
      <c r="B219" t="s">
        <v>905</v>
      </c>
      <c r="C219" s="1" t="s">
        <v>3397</v>
      </c>
      <c r="D219" t="str">
        <f t="shared" si="19"/>
        <v>Historians</v>
      </c>
      <c r="E219" t="s">
        <v>3432</v>
      </c>
      <c r="F219" t="s">
        <v>3428</v>
      </c>
      <c r="G219" t="s">
        <v>12</v>
      </c>
      <c r="H219">
        <f t="shared" ca="1" si="20"/>
        <v>23</v>
      </c>
      <c r="I219">
        <f t="shared" ca="1" si="21"/>
        <v>44</v>
      </c>
      <c r="J219">
        <f t="shared" ca="1" si="22"/>
        <v>2</v>
      </c>
      <c r="K219">
        <v>99</v>
      </c>
      <c r="L219">
        <f t="shared" ca="1" si="23"/>
        <v>3</v>
      </c>
      <c r="M219" s="2" t="str">
        <f>VLOOKUP(B219,ONET!$A$2:$C$1111,2,FALSE)</f>
        <v>Historians</v>
      </c>
      <c r="N219" t="s">
        <v>3419</v>
      </c>
      <c r="O219" t="s">
        <v>21</v>
      </c>
    </row>
    <row r="220" spans="1:15" x14ac:dyDescent="0.2">
      <c r="A220" s="3">
        <f t="shared" si="18"/>
        <v>219</v>
      </c>
      <c r="B220" t="s">
        <v>902</v>
      </c>
      <c r="C220" s="1" t="s">
        <v>3398</v>
      </c>
      <c r="D220" t="str">
        <f t="shared" si="19"/>
        <v>Geographer</v>
      </c>
      <c r="E220" t="s">
        <v>3432</v>
      </c>
      <c r="F220" t="s">
        <v>3428</v>
      </c>
      <c r="G220" t="s">
        <v>12</v>
      </c>
      <c r="H220">
        <f t="shared" ca="1" si="20"/>
        <v>20</v>
      </c>
      <c r="I220">
        <f t="shared" ca="1" si="21"/>
        <v>45</v>
      </c>
      <c r="J220">
        <f t="shared" ca="1" si="22"/>
        <v>1</v>
      </c>
      <c r="K220">
        <v>99</v>
      </c>
      <c r="L220">
        <f t="shared" ca="1" si="23"/>
        <v>2</v>
      </c>
      <c r="M220" s="2" t="str">
        <f>VLOOKUP(B220,ONET!$A$2:$C$1111,2,FALSE)</f>
        <v>Geographers</v>
      </c>
      <c r="N220" t="s">
        <v>3419</v>
      </c>
      <c r="O220" t="s">
        <v>21</v>
      </c>
    </row>
    <row r="221" spans="1:15" x14ac:dyDescent="0.2">
      <c r="A221" s="3">
        <f t="shared" si="18"/>
        <v>220</v>
      </c>
      <c r="B221" t="s">
        <v>905</v>
      </c>
      <c r="C221" s="1" t="s">
        <v>3398</v>
      </c>
      <c r="D221" t="str">
        <f t="shared" si="19"/>
        <v>Historians</v>
      </c>
      <c r="E221" t="s">
        <v>3432</v>
      </c>
      <c r="F221" t="s">
        <v>3428</v>
      </c>
      <c r="G221" t="s">
        <v>12</v>
      </c>
      <c r="H221">
        <f t="shared" ca="1" si="20"/>
        <v>24</v>
      </c>
      <c r="I221">
        <f t="shared" ca="1" si="21"/>
        <v>34</v>
      </c>
      <c r="J221">
        <f t="shared" ca="1" si="22"/>
        <v>2</v>
      </c>
      <c r="K221">
        <v>99</v>
      </c>
      <c r="L221">
        <f t="shared" ca="1" si="23"/>
        <v>2</v>
      </c>
      <c r="M221" s="2" t="str">
        <f>VLOOKUP(B221,ONET!$A$2:$C$1111,2,FALSE)</f>
        <v>Historians</v>
      </c>
      <c r="N221" t="s">
        <v>3419</v>
      </c>
      <c r="O221" t="s">
        <v>21</v>
      </c>
    </row>
    <row r="222" spans="1:15" x14ac:dyDescent="0.2">
      <c r="A222" s="3">
        <f t="shared" si="18"/>
        <v>221</v>
      </c>
      <c r="B222" t="s">
        <v>902</v>
      </c>
      <c r="C222" s="1" t="s">
        <v>3398</v>
      </c>
      <c r="D222" t="str">
        <f t="shared" si="19"/>
        <v>Geographer</v>
      </c>
      <c r="E222" t="s">
        <v>3432</v>
      </c>
      <c r="F222" t="s">
        <v>3428</v>
      </c>
      <c r="G222" t="s">
        <v>12</v>
      </c>
      <c r="H222">
        <f t="shared" ca="1" si="20"/>
        <v>26</v>
      </c>
      <c r="I222">
        <f t="shared" ca="1" si="21"/>
        <v>32</v>
      </c>
      <c r="J222">
        <f t="shared" ca="1" si="22"/>
        <v>2</v>
      </c>
      <c r="K222">
        <v>99</v>
      </c>
      <c r="L222">
        <f t="shared" ca="1" si="23"/>
        <v>2</v>
      </c>
      <c r="M222" s="2" t="str">
        <f>VLOOKUP(B222,ONET!$A$2:$C$1111,2,FALSE)</f>
        <v>Geographers</v>
      </c>
      <c r="N222" t="s">
        <v>3419</v>
      </c>
      <c r="O222" t="s">
        <v>21</v>
      </c>
    </row>
    <row r="223" spans="1:15" x14ac:dyDescent="0.2">
      <c r="A223" s="3">
        <f t="shared" si="18"/>
        <v>222</v>
      </c>
      <c r="B223" t="s">
        <v>905</v>
      </c>
      <c r="C223" s="1" t="s">
        <v>3398</v>
      </c>
      <c r="D223" t="str">
        <f t="shared" si="19"/>
        <v>Historians</v>
      </c>
      <c r="E223" t="s">
        <v>3432</v>
      </c>
      <c r="F223" t="s">
        <v>3428</v>
      </c>
      <c r="G223" t="s">
        <v>12</v>
      </c>
      <c r="H223">
        <f t="shared" ca="1" si="20"/>
        <v>20</v>
      </c>
      <c r="I223">
        <f t="shared" ca="1" si="21"/>
        <v>36</v>
      </c>
      <c r="J223">
        <f t="shared" ca="1" si="22"/>
        <v>1</v>
      </c>
      <c r="K223">
        <v>99</v>
      </c>
      <c r="L223">
        <f t="shared" ca="1" si="23"/>
        <v>1</v>
      </c>
      <c r="M223" s="2" t="str">
        <f>VLOOKUP(B223,ONET!$A$2:$C$1111,2,FALSE)</f>
        <v>Historians</v>
      </c>
      <c r="N223" t="s">
        <v>3419</v>
      </c>
      <c r="O223" t="s">
        <v>21</v>
      </c>
    </row>
    <row r="224" spans="1:15" x14ac:dyDescent="0.2">
      <c r="A224" s="3">
        <f t="shared" si="18"/>
        <v>223</v>
      </c>
      <c r="B224" t="s">
        <v>902</v>
      </c>
      <c r="C224" s="1" t="s">
        <v>3398</v>
      </c>
      <c r="D224" t="str">
        <f t="shared" si="19"/>
        <v>Geographer</v>
      </c>
      <c r="E224" t="s">
        <v>3432</v>
      </c>
      <c r="F224" t="s">
        <v>3428</v>
      </c>
      <c r="G224" t="s">
        <v>12</v>
      </c>
      <c r="H224">
        <f t="shared" ca="1" si="20"/>
        <v>22</v>
      </c>
      <c r="I224">
        <f t="shared" ca="1" si="21"/>
        <v>43</v>
      </c>
      <c r="J224">
        <f t="shared" ca="1" si="22"/>
        <v>2</v>
      </c>
      <c r="K224">
        <v>99</v>
      </c>
      <c r="L224">
        <f t="shared" ca="1" si="23"/>
        <v>3</v>
      </c>
      <c r="M224" s="2" t="str">
        <f>VLOOKUP(B224,ONET!$A$2:$C$1111,2,FALSE)</f>
        <v>Geographers</v>
      </c>
      <c r="N224" t="s">
        <v>3419</v>
      </c>
      <c r="O224" t="s">
        <v>21</v>
      </c>
    </row>
    <row r="225" spans="1:15" x14ac:dyDescent="0.2">
      <c r="A225" s="3">
        <f t="shared" si="18"/>
        <v>224</v>
      </c>
      <c r="B225" t="s">
        <v>905</v>
      </c>
      <c r="C225" s="1" t="s">
        <v>3398</v>
      </c>
      <c r="D225" t="str">
        <f t="shared" si="19"/>
        <v>Historians</v>
      </c>
      <c r="E225" t="s">
        <v>3432</v>
      </c>
      <c r="F225" t="s">
        <v>3428</v>
      </c>
      <c r="G225" t="s">
        <v>12</v>
      </c>
      <c r="H225">
        <f t="shared" ca="1" si="20"/>
        <v>21</v>
      </c>
      <c r="I225">
        <f t="shared" ca="1" si="21"/>
        <v>34</v>
      </c>
      <c r="J225">
        <f t="shared" ca="1" si="22"/>
        <v>1</v>
      </c>
      <c r="K225">
        <v>99</v>
      </c>
      <c r="L225">
        <f t="shared" ca="1" si="23"/>
        <v>2</v>
      </c>
      <c r="M225" s="2" t="str">
        <f>VLOOKUP(B225,ONET!$A$2:$C$1111,2,FALSE)</f>
        <v>Historians</v>
      </c>
      <c r="N225" t="s">
        <v>3419</v>
      </c>
      <c r="O225" t="s">
        <v>21</v>
      </c>
    </row>
    <row r="226" spans="1:15" x14ac:dyDescent="0.2">
      <c r="A226" s="3">
        <f t="shared" si="18"/>
        <v>225</v>
      </c>
      <c r="B226" t="s">
        <v>902</v>
      </c>
      <c r="C226" s="1" t="s">
        <v>3398</v>
      </c>
      <c r="D226" t="str">
        <f t="shared" si="19"/>
        <v>Geographer</v>
      </c>
      <c r="E226" t="s">
        <v>3432</v>
      </c>
      <c r="F226" t="s">
        <v>3428</v>
      </c>
      <c r="G226" t="s">
        <v>12</v>
      </c>
      <c r="H226">
        <f t="shared" ca="1" si="20"/>
        <v>23</v>
      </c>
      <c r="I226">
        <f t="shared" ca="1" si="21"/>
        <v>38</v>
      </c>
      <c r="J226">
        <f t="shared" ca="1" si="22"/>
        <v>2</v>
      </c>
      <c r="K226">
        <v>99</v>
      </c>
      <c r="L226">
        <f t="shared" ca="1" si="23"/>
        <v>3</v>
      </c>
      <c r="M226" s="2" t="str">
        <f>VLOOKUP(B226,ONET!$A$2:$C$1111,2,FALSE)</f>
        <v>Geographers</v>
      </c>
      <c r="N226" t="s">
        <v>3419</v>
      </c>
      <c r="O226" t="s">
        <v>21</v>
      </c>
    </row>
    <row r="227" spans="1:15" x14ac:dyDescent="0.2">
      <c r="A227" s="3">
        <f t="shared" si="18"/>
        <v>226</v>
      </c>
      <c r="B227" t="s">
        <v>905</v>
      </c>
      <c r="C227" s="1" t="s">
        <v>3398</v>
      </c>
      <c r="D227" t="str">
        <f t="shared" si="19"/>
        <v>Historians</v>
      </c>
      <c r="E227" t="s">
        <v>3432</v>
      </c>
      <c r="F227" t="s">
        <v>3428</v>
      </c>
      <c r="G227" t="s">
        <v>12</v>
      </c>
      <c r="H227">
        <f t="shared" ca="1" si="20"/>
        <v>27</v>
      </c>
      <c r="I227">
        <f t="shared" ca="1" si="21"/>
        <v>41</v>
      </c>
      <c r="J227">
        <f t="shared" ca="1" si="22"/>
        <v>1</v>
      </c>
      <c r="K227">
        <v>99</v>
      </c>
      <c r="L227">
        <f t="shared" ca="1" si="23"/>
        <v>2</v>
      </c>
      <c r="M227" s="2" t="str">
        <f>VLOOKUP(B227,ONET!$A$2:$C$1111,2,FALSE)</f>
        <v>Historians</v>
      </c>
      <c r="N227" t="s">
        <v>3419</v>
      </c>
      <c r="O227" t="s">
        <v>21</v>
      </c>
    </row>
    <row r="228" spans="1:15" x14ac:dyDescent="0.2">
      <c r="A228" s="3">
        <f t="shared" si="18"/>
        <v>227</v>
      </c>
      <c r="B228" t="s">
        <v>902</v>
      </c>
      <c r="C228" s="1" t="s">
        <v>3398</v>
      </c>
      <c r="D228" t="str">
        <f t="shared" si="19"/>
        <v>Geographer</v>
      </c>
      <c r="E228" t="s">
        <v>3432</v>
      </c>
      <c r="F228" t="s">
        <v>3428</v>
      </c>
      <c r="G228" t="s">
        <v>12</v>
      </c>
      <c r="H228">
        <f t="shared" ca="1" si="20"/>
        <v>27</v>
      </c>
      <c r="I228">
        <f t="shared" ca="1" si="21"/>
        <v>28</v>
      </c>
      <c r="J228">
        <f t="shared" ca="1" si="22"/>
        <v>0</v>
      </c>
      <c r="K228">
        <v>99</v>
      </c>
      <c r="L228">
        <f t="shared" ca="1" si="23"/>
        <v>1</v>
      </c>
      <c r="M228" s="2" t="str">
        <f>VLOOKUP(B228,ONET!$A$2:$C$1111,2,FALSE)</f>
        <v>Geographers</v>
      </c>
      <c r="N228" t="s">
        <v>3419</v>
      </c>
      <c r="O228" t="s">
        <v>21</v>
      </c>
    </row>
    <row r="229" spans="1:15" x14ac:dyDescent="0.2">
      <c r="A229" s="3">
        <f t="shared" si="18"/>
        <v>228</v>
      </c>
      <c r="B229" t="s">
        <v>905</v>
      </c>
      <c r="C229" s="1" t="s">
        <v>3398</v>
      </c>
      <c r="D229" t="str">
        <f t="shared" si="19"/>
        <v>Historians</v>
      </c>
      <c r="E229" t="s">
        <v>3432</v>
      </c>
      <c r="F229" t="s">
        <v>3428</v>
      </c>
      <c r="G229" t="s">
        <v>12</v>
      </c>
      <c r="H229">
        <f t="shared" ca="1" si="20"/>
        <v>24</v>
      </c>
      <c r="I229">
        <f t="shared" ca="1" si="21"/>
        <v>30</v>
      </c>
      <c r="J229">
        <f t="shared" ca="1" si="22"/>
        <v>2</v>
      </c>
      <c r="K229">
        <v>99</v>
      </c>
      <c r="L229">
        <f t="shared" ca="1" si="23"/>
        <v>1</v>
      </c>
      <c r="M229" s="2" t="str">
        <f>VLOOKUP(B229,ONET!$A$2:$C$1111,2,FALSE)</f>
        <v>Historians</v>
      </c>
      <c r="N229" t="s">
        <v>3419</v>
      </c>
      <c r="O229" t="s">
        <v>21</v>
      </c>
    </row>
    <row r="230" spans="1:15" x14ac:dyDescent="0.2">
      <c r="A230" s="3">
        <f t="shared" si="18"/>
        <v>229</v>
      </c>
      <c r="B230" t="s">
        <v>902</v>
      </c>
      <c r="C230" s="1" t="s">
        <v>3398</v>
      </c>
      <c r="D230" t="str">
        <f t="shared" si="19"/>
        <v>Geographer</v>
      </c>
      <c r="E230" t="s">
        <v>3432</v>
      </c>
      <c r="F230" t="s">
        <v>3428</v>
      </c>
      <c r="G230" t="s">
        <v>12</v>
      </c>
      <c r="H230">
        <f t="shared" ca="1" si="20"/>
        <v>25</v>
      </c>
      <c r="I230">
        <f t="shared" ca="1" si="21"/>
        <v>26</v>
      </c>
      <c r="J230">
        <f t="shared" ca="1" si="22"/>
        <v>0</v>
      </c>
      <c r="K230">
        <v>99</v>
      </c>
      <c r="L230">
        <f t="shared" ca="1" si="23"/>
        <v>1</v>
      </c>
      <c r="M230" s="2" t="str">
        <f>VLOOKUP(B230,ONET!$A$2:$C$1111,2,FALSE)</f>
        <v>Geographers</v>
      </c>
      <c r="N230" t="s">
        <v>3419</v>
      </c>
      <c r="O230" t="s">
        <v>21</v>
      </c>
    </row>
    <row r="231" spans="1:15" x14ac:dyDescent="0.2">
      <c r="A231" s="3">
        <f t="shared" si="18"/>
        <v>230</v>
      </c>
      <c r="B231" t="s">
        <v>905</v>
      </c>
      <c r="C231" s="1" t="s">
        <v>3398</v>
      </c>
      <c r="D231" t="str">
        <f t="shared" si="19"/>
        <v>Historians</v>
      </c>
      <c r="E231" t="s">
        <v>3432</v>
      </c>
      <c r="F231" t="s">
        <v>3428</v>
      </c>
      <c r="G231" t="s">
        <v>12</v>
      </c>
      <c r="H231">
        <f t="shared" ca="1" si="20"/>
        <v>25</v>
      </c>
      <c r="I231">
        <f t="shared" ca="1" si="21"/>
        <v>42</v>
      </c>
      <c r="J231">
        <f t="shared" ca="1" si="22"/>
        <v>2</v>
      </c>
      <c r="K231">
        <v>99</v>
      </c>
      <c r="L231">
        <f t="shared" ca="1" si="23"/>
        <v>3</v>
      </c>
      <c r="M231" s="2" t="str">
        <f>VLOOKUP(B231,ONET!$A$2:$C$1111,2,FALSE)</f>
        <v>Historians</v>
      </c>
      <c r="N231" t="s">
        <v>3419</v>
      </c>
      <c r="O231" t="s">
        <v>21</v>
      </c>
    </row>
    <row r="232" spans="1:15" x14ac:dyDescent="0.2">
      <c r="A232" s="3">
        <f t="shared" si="18"/>
        <v>231</v>
      </c>
      <c r="B232" t="s">
        <v>902</v>
      </c>
      <c r="C232" s="1" t="s">
        <v>3398</v>
      </c>
      <c r="D232" t="str">
        <f t="shared" si="19"/>
        <v>Geographer</v>
      </c>
      <c r="E232" t="s">
        <v>3432</v>
      </c>
      <c r="F232" t="s">
        <v>3428</v>
      </c>
      <c r="G232" t="s">
        <v>12</v>
      </c>
      <c r="H232">
        <f t="shared" ca="1" si="20"/>
        <v>24</v>
      </c>
      <c r="I232">
        <f t="shared" ca="1" si="21"/>
        <v>27</v>
      </c>
      <c r="J232">
        <f t="shared" ca="1" si="22"/>
        <v>1</v>
      </c>
      <c r="K232">
        <v>99</v>
      </c>
      <c r="L232">
        <f t="shared" ca="1" si="23"/>
        <v>2</v>
      </c>
      <c r="M232" s="2" t="str">
        <f>VLOOKUP(B232,ONET!$A$2:$C$1111,2,FALSE)</f>
        <v>Geographers</v>
      </c>
      <c r="N232" t="s">
        <v>3419</v>
      </c>
      <c r="O232" t="s">
        <v>21</v>
      </c>
    </row>
    <row r="233" spans="1:15" x14ac:dyDescent="0.2">
      <c r="A233" s="3">
        <f t="shared" si="18"/>
        <v>232</v>
      </c>
      <c r="B233" t="s">
        <v>905</v>
      </c>
      <c r="C233" s="1" t="s">
        <v>3398</v>
      </c>
      <c r="D233" t="str">
        <f t="shared" si="19"/>
        <v>Historians</v>
      </c>
      <c r="E233" t="s">
        <v>3432</v>
      </c>
      <c r="F233" t="s">
        <v>3428</v>
      </c>
      <c r="G233" t="s">
        <v>12</v>
      </c>
      <c r="H233">
        <f t="shared" ca="1" si="20"/>
        <v>20</v>
      </c>
      <c r="I233">
        <f t="shared" ca="1" si="21"/>
        <v>41</v>
      </c>
      <c r="J233">
        <f t="shared" ca="1" si="22"/>
        <v>0</v>
      </c>
      <c r="K233">
        <v>99</v>
      </c>
      <c r="L233">
        <f t="shared" ca="1" si="23"/>
        <v>2</v>
      </c>
      <c r="M233" s="2" t="str">
        <f>VLOOKUP(B233,ONET!$A$2:$C$1111,2,FALSE)</f>
        <v>Historians</v>
      </c>
      <c r="N233" t="s">
        <v>3419</v>
      </c>
      <c r="O233" t="s">
        <v>21</v>
      </c>
    </row>
    <row r="234" spans="1:15" x14ac:dyDescent="0.2">
      <c r="A234" s="3">
        <f t="shared" si="18"/>
        <v>233</v>
      </c>
      <c r="B234" t="s">
        <v>902</v>
      </c>
      <c r="C234" s="1" t="s">
        <v>3398</v>
      </c>
      <c r="D234" t="str">
        <f t="shared" si="19"/>
        <v>Geographer</v>
      </c>
      <c r="E234" t="s">
        <v>3432</v>
      </c>
      <c r="F234" t="s">
        <v>3428</v>
      </c>
      <c r="G234" t="s">
        <v>12</v>
      </c>
      <c r="H234">
        <f t="shared" ca="1" si="20"/>
        <v>22</v>
      </c>
      <c r="I234">
        <f t="shared" ca="1" si="21"/>
        <v>42</v>
      </c>
      <c r="J234">
        <f t="shared" ca="1" si="22"/>
        <v>1</v>
      </c>
      <c r="K234">
        <v>99</v>
      </c>
      <c r="L234">
        <f t="shared" ca="1" si="23"/>
        <v>2</v>
      </c>
      <c r="M234" s="2" t="str">
        <f>VLOOKUP(B234,ONET!$A$2:$C$1111,2,FALSE)</f>
        <v>Geographers</v>
      </c>
      <c r="N234" t="s">
        <v>3419</v>
      </c>
      <c r="O234" t="s">
        <v>21</v>
      </c>
    </row>
    <row r="235" spans="1:15" x14ac:dyDescent="0.2">
      <c r="A235" s="3">
        <f t="shared" si="18"/>
        <v>234</v>
      </c>
      <c r="B235" t="s">
        <v>905</v>
      </c>
      <c r="C235" s="1" t="s">
        <v>3398</v>
      </c>
      <c r="D235" t="str">
        <f t="shared" si="19"/>
        <v>Historians</v>
      </c>
      <c r="E235" t="s">
        <v>3432</v>
      </c>
      <c r="F235" t="s">
        <v>3428</v>
      </c>
      <c r="G235" t="s">
        <v>12</v>
      </c>
      <c r="H235">
        <f t="shared" ca="1" si="20"/>
        <v>23</v>
      </c>
      <c r="I235">
        <f t="shared" ca="1" si="21"/>
        <v>25</v>
      </c>
      <c r="J235">
        <f t="shared" ca="1" si="22"/>
        <v>0</v>
      </c>
      <c r="K235">
        <v>99</v>
      </c>
      <c r="L235">
        <f t="shared" ca="1" si="23"/>
        <v>1</v>
      </c>
      <c r="M235" s="2" t="str">
        <f>VLOOKUP(B235,ONET!$A$2:$C$1111,2,FALSE)</f>
        <v>Historians</v>
      </c>
      <c r="N235" t="s">
        <v>3419</v>
      </c>
      <c r="O235" t="s">
        <v>21</v>
      </c>
    </row>
    <row r="236" spans="1:15" x14ac:dyDescent="0.2">
      <c r="A236" s="3">
        <f t="shared" si="18"/>
        <v>235</v>
      </c>
      <c r="B236" t="s">
        <v>902</v>
      </c>
      <c r="C236" s="1" t="s">
        <v>3398</v>
      </c>
      <c r="D236" t="str">
        <f t="shared" si="19"/>
        <v>Geographer</v>
      </c>
      <c r="E236" t="s">
        <v>3432</v>
      </c>
      <c r="F236" t="s">
        <v>3428</v>
      </c>
      <c r="G236" t="s">
        <v>12</v>
      </c>
      <c r="H236">
        <f t="shared" ca="1" si="20"/>
        <v>24</v>
      </c>
      <c r="I236">
        <f t="shared" ca="1" si="21"/>
        <v>44</v>
      </c>
      <c r="J236">
        <f t="shared" ca="1" si="22"/>
        <v>0</v>
      </c>
      <c r="K236">
        <v>99</v>
      </c>
      <c r="L236">
        <f t="shared" ca="1" si="23"/>
        <v>2</v>
      </c>
      <c r="M236" s="2" t="str">
        <f>VLOOKUP(B236,ONET!$A$2:$C$1111,2,FALSE)</f>
        <v>Geographers</v>
      </c>
      <c r="N236" t="s">
        <v>3419</v>
      </c>
      <c r="O236" t="s">
        <v>21</v>
      </c>
    </row>
    <row r="237" spans="1:15" x14ac:dyDescent="0.2">
      <c r="A237" s="3">
        <f t="shared" si="18"/>
        <v>236</v>
      </c>
      <c r="B237" t="s">
        <v>905</v>
      </c>
      <c r="C237" s="1" t="s">
        <v>3399</v>
      </c>
      <c r="D237" t="str">
        <f t="shared" si="19"/>
        <v>Historians</v>
      </c>
      <c r="E237" t="s">
        <v>3432</v>
      </c>
      <c r="F237" t="s">
        <v>3428</v>
      </c>
      <c r="G237" t="s">
        <v>12</v>
      </c>
      <c r="H237">
        <f t="shared" ca="1" si="20"/>
        <v>23</v>
      </c>
      <c r="I237">
        <f t="shared" ca="1" si="21"/>
        <v>37</v>
      </c>
      <c r="J237">
        <f t="shared" ca="1" si="22"/>
        <v>2</v>
      </c>
      <c r="K237">
        <v>99</v>
      </c>
      <c r="L237">
        <f t="shared" ca="1" si="23"/>
        <v>3</v>
      </c>
      <c r="M237" s="2" t="str">
        <f>VLOOKUP(B237,ONET!$A$2:$C$1111,2,FALSE)</f>
        <v>Historians</v>
      </c>
      <c r="N237" t="s">
        <v>3419</v>
      </c>
      <c r="O237" t="s">
        <v>21</v>
      </c>
    </row>
    <row r="238" spans="1:15" x14ac:dyDescent="0.2">
      <c r="A238" s="3">
        <f t="shared" si="18"/>
        <v>237</v>
      </c>
      <c r="B238" t="s">
        <v>902</v>
      </c>
      <c r="C238" s="1" t="s">
        <v>3399</v>
      </c>
      <c r="D238" t="str">
        <f t="shared" si="19"/>
        <v>Geographer</v>
      </c>
      <c r="E238" t="s">
        <v>3432</v>
      </c>
      <c r="F238" t="s">
        <v>3428</v>
      </c>
      <c r="G238" t="s">
        <v>12</v>
      </c>
      <c r="H238">
        <f t="shared" ca="1" si="20"/>
        <v>20</v>
      </c>
      <c r="I238">
        <f t="shared" ca="1" si="21"/>
        <v>28</v>
      </c>
      <c r="J238">
        <f t="shared" ca="1" si="22"/>
        <v>0</v>
      </c>
      <c r="K238">
        <v>99</v>
      </c>
      <c r="L238">
        <f t="shared" ca="1" si="23"/>
        <v>2</v>
      </c>
      <c r="M238" s="2" t="str">
        <f>VLOOKUP(B238,ONET!$A$2:$C$1111,2,FALSE)</f>
        <v>Geographers</v>
      </c>
      <c r="N238" t="s">
        <v>3419</v>
      </c>
      <c r="O238" t="s">
        <v>21</v>
      </c>
    </row>
    <row r="239" spans="1:15" x14ac:dyDescent="0.2">
      <c r="A239" s="3">
        <f t="shared" si="18"/>
        <v>238</v>
      </c>
      <c r="B239" t="s">
        <v>905</v>
      </c>
      <c r="C239" s="1" t="s">
        <v>3399</v>
      </c>
      <c r="D239" t="str">
        <f t="shared" si="19"/>
        <v>Historians</v>
      </c>
      <c r="E239" t="s">
        <v>3432</v>
      </c>
      <c r="F239" t="s">
        <v>3428</v>
      </c>
      <c r="G239" t="s">
        <v>12</v>
      </c>
      <c r="H239">
        <f t="shared" ca="1" si="20"/>
        <v>22</v>
      </c>
      <c r="I239">
        <f t="shared" ca="1" si="21"/>
        <v>40</v>
      </c>
      <c r="J239">
        <f t="shared" ca="1" si="22"/>
        <v>1</v>
      </c>
      <c r="K239">
        <v>99</v>
      </c>
      <c r="L239">
        <f t="shared" ca="1" si="23"/>
        <v>3</v>
      </c>
      <c r="M239" s="2" t="str">
        <f>VLOOKUP(B239,ONET!$A$2:$C$1111,2,FALSE)</f>
        <v>Historians</v>
      </c>
      <c r="N239" t="s">
        <v>3419</v>
      </c>
      <c r="O239" t="s">
        <v>21</v>
      </c>
    </row>
    <row r="240" spans="1:15" x14ac:dyDescent="0.2">
      <c r="A240" s="3">
        <f t="shared" si="18"/>
        <v>239</v>
      </c>
      <c r="B240" t="s">
        <v>1271</v>
      </c>
      <c r="C240" s="1" t="s">
        <v>3399</v>
      </c>
      <c r="D240" t="str">
        <f t="shared" si="19"/>
        <v>Commercial</v>
      </c>
      <c r="E240" t="s">
        <v>3432</v>
      </c>
      <c r="F240" t="s">
        <v>3428</v>
      </c>
      <c r="G240" t="s">
        <v>12</v>
      </c>
      <c r="H240">
        <f t="shared" ca="1" si="20"/>
        <v>23</v>
      </c>
      <c r="I240">
        <f t="shared" ca="1" si="21"/>
        <v>43</v>
      </c>
      <c r="J240">
        <f t="shared" ca="1" si="22"/>
        <v>1</v>
      </c>
      <c r="K240">
        <v>99</v>
      </c>
      <c r="L240">
        <f t="shared" ca="1" si="23"/>
        <v>3</v>
      </c>
      <c r="M240" s="2" t="str">
        <f>VLOOKUP(B240,ONET!$A$2:$C$1111,2,FALSE)</f>
        <v>Commercial and Industrial Designers</v>
      </c>
      <c r="N240" t="s">
        <v>3419</v>
      </c>
      <c r="O240" t="s">
        <v>21</v>
      </c>
    </row>
    <row r="241" spans="1:15" x14ac:dyDescent="0.2">
      <c r="A241" s="3">
        <f t="shared" si="18"/>
        <v>240</v>
      </c>
      <c r="B241" t="s">
        <v>1274</v>
      </c>
      <c r="C241" s="1" t="s">
        <v>3399</v>
      </c>
      <c r="D241" t="str">
        <f t="shared" si="19"/>
        <v>Fashion De</v>
      </c>
      <c r="E241" t="s">
        <v>3432</v>
      </c>
      <c r="F241" t="s">
        <v>3428</v>
      </c>
      <c r="G241" t="s">
        <v>12</v>
      </c>
      <c r="H241">
        <f t="shared" ca="1" si="20"/>
        <v>22</v>
      </c>
      <c r="I241">
        <f t="shared" ca="1" si="21"/>
        <v>44</v>
      </c>
      <c r="J241">
        <f t="shared" ca="1" si="22"/>
        <v>2</v>
      </c>
      <c r="K241">
        <v>99</v>
      </c>
      <c r="L241">
        <f t="shared" ca="1" si="23"/>
        <v>2</v>
      </c>
      <c r="M241" s="2" t="str">
        <f>VLOOKUP(B241,ONET!$A$2:$C$1111,2,FALSE)</f>
        <v>Fashion Designers</v>
      </c>
      <c r="N241" t="s">
        <v>3419</v>
      </c>
      <c r="O241" t="s">
        <v>21</v>
      </c>
    </row>
    <row r="242" spans="1:15" x14ac:dyDescent="0.2">
      <c r="A242" s="3">
        <f t="shared" si="18"/>
        <v>241</v>
      </c>
      <c r="B242" t="s">
        <v>1277</v>
      </c>
      <c r="C242" s="1" t="s">
        <v>3399</v>
      </c>
      <c r="D242" t="str">
        <f t="shared" si="19"/>
        <v>Floral Des</v>
      </c>
      <c r="E242" t="s">
        <v>3432</v>
      </c>
      <c r="F242" t="s">
        <v>3428</v>
      </c>
      <c r="G242" t="s">
        <v>12</v>
      </c>
      <c r="H242">
        <f t="shared" ca="1" si="20"/>
        <v>20</v>
      </c>
      <c r="I242">
        <f t="shared" ca="1" si="21"/>
        <v>42</v>
      </c>
      <c r="J242">
        <f t="shared" ca="1" si="22"/>
        <v>2</v>
      </c>
      <c r="K242">
        <v>99</v>
      </c>
      <c r="L242">
        <f t="shared" ca="1" si="23"/>
        <v>3</v>
      </c>
      <c r="M242" s="2" t="str">
        <f>VLOOKUP(B242,ONET!$A$2:$C$1111,2,FALSE)</f>
        <v>Floral Designers</v>
      </c>
      <c r="N242" t="s">
        <v>3419</v>
      </c>
      <c r="O242" t="s">
        <v>21</v>
      </c>
    </row>
    <row r="243" spans="1:15" x14ac:dyDescent="0.2">
      <c r="A243" s="3">
        <f t="shared" si="18"/>
        <v>242</v>
      </c>
      <c r="B243" t="s">
        <v>1271</v>
      </c>
      <c r="C243" s="1" t="s">
        <v>3399</v>
      </c>
      <c r="D243" t="str">
        <f t="shared" si="19"/>
        <v>Commercial</v>
      </c>
      <c r="E243" t="s">
        <v>3432</v>
      </c>
      <c r="F243" t="s">
        <v>3428</v>
      </c>
      <c r="G243" t="s">
        <v>12</v>
      </c>
      <c r="H243">
        <f t="shared" ca="1" si="20"/>
        <v>25</v>
      </c>
      <c r="I243">
        <f t="shared" ca="1" si="21"/>
        <v>27</v>
      </c>
      <c r="J243">
        <f t="shared" ca="1" si="22"/>
        <v>2</v>
      </c>
      <c r="K243">
        <v>99</v>
      </c>
      <c r="L243">
        <f t="shared" ca="1" si="23"/>
        <v>2</v>
      </c>
      <c r="M243" s="2" t="str">
        <f>VLOOKUP(B243,ONET!$A$2:$C$1111,2,FALSE)</f>
        <v>Commercial and Industrial Designers</v>
      </c>
      <c r="N243" t="s">
        <v>3419</v>
      </c>
      <c r="O243" t="s">
        <v>21</v>
      </c>
    </row>
    <row r="244" spans="1:15" x14ac:dyDescent="0.2">
      <c r="A244" s="3">
        <f t="shared" si="18"/>
        <v>243</v>
      </c>
      <c r="B244" t="s">
        <v>1274</v>
      </c>
      <c r="C244" s="1" t="s">
        <v>3399</v>
      </c>
      <c r="D244" t="str">
        <f t="shared" si="19"/>
        <v>Fashion De</v>
      </c>
      <c r="E244" t="s">
        <v>3432</v>
      </c>
      <c r="F244" t="s">
        <v>3428</v>
      </c>
      <c r="G244" t="s">
        <v>12</v>
      </c>
      <c r="H244">
        <f t="shared" ca="1" si="20"/>
        <v>26</v>
      </c>
      <c r="I244">
        <f t="shared" ca="1" si="21"/>
        <v>30</v>
      </c>
      <c r="J244">
        <f t="shared" ca="1" si="22"/>
        <v>0</v>
      </c>
      <c r="K244">
        <v>99</v>
      </c>
      <c r="L244">
        <f t="shared" ca="1" si="23"/>
        <v>2</v>
      </c>
      <c r="M244" s="2" t="str">
        <f>VLOOKUP(B244,ONET!$A$2:$C$1111,2,FALSE)</f>
        <v>Fashion Designers</v>
      </c>
      <c r="N244" t="s">
        <v>3419</v>
      </c>
      <c r="O244" t="s">
        <v>21</v>
      </c>
    </row>
    <row r="245" spans="1:15" x14ac:dyDescent="0.2">
      <c r="A245" s="3">
        <f t="shared" si="18"/>
        <v>244</v>
      </c>
      <c r="B245" t="s">
        <v>1277</v>
      </c>
      <c r="C245" s="1" t="s">
        <v>3399</v>
      </c>
      <c r="D245" t="str">
        <f t="shared" si="19"/>
        <v>Floral Des</v>
      </c>
      <c r="E245" t="s">
        <v>3432</v>
      </c>
      <c r="F245" t="s">
        <v>3428</v>
      </c>
      <c r="G245" t="s">
        <v>12</v>
      </c>
      <c r="H245">
        <f t="shared" ca="1" si="20"/>
        <v>27</v>
      </c>
      <c r="I245">
        <f t="shared" ca="1" si="21"/>
        <v>42</v>
      </c>
      <c r="J245">
        <f t="shared" ca="1" si="22"/>
        <v>0</v>
      </c>
      <c r="K245">
        <v>99</v>
      </c>
      <c r="L245">
        <f t="shared" ca="1" si="23"/>
        <v>1</v>
      </c>
      <c r="M245" s="2" t="str">
        <f>VLOOKUP(B245,ONET!$A$2:$C$1111,2,FALSE)</f>
        <v>Floral Designers</v>
      </c>
      <c r="N245" t="s">
        <v>3419</v>
      </c>
      <c r="O245" t="s">
        <v>21</v>
      </c>
    </row>
    <row r="246" spans="1:15" x14ac:dyDescent="0.2">
      <c r="A246" s="3">
        <f t="shared" si="18"/>
        <v>245</v>
      </c>
      <c r="B246" t="s">
        <v>1271</v>
      </c>
      <c r="C246" s="1" t="s">
        <v>3399</v>
      </c>
      <c r="D246" t="str">
        <f t="shared" si="19"/>
        <v>Commercial</v>
      </c>
      <c r="E246" t="s">
        <v>3432</v>
      </c>
      <c r="F246" t="s">
        <v>3428</v>
      </c>
      <c r="G246" t="s">
        <v>12</v>
      </c>
      <c r="H246">
        <f t="shared" ca="1" si="20"/>
        <v>25</v>
      </c>
      <c r="I246">
        <f t="shared" ca="1" si="21"/>
        <v>27</v>
      </c>
      <c r="J246">
        <f t="shared" ca="1" si="22"/>
        <v>0</v>
      </c>
      <c r="K246">
        <v>99</v>
      </c>
      <c r="L246">
        <f t="shared" ca="1" si="23"/>
        <v>2</v>
      </c>
      <c r="M246" s="2" t="str">
        <f>VLOOKUP(B246,ONET!$A$2:$C$1111,2,FALSE)</f>
        <v>Commercial and Industrial Designers</v>
      </c>
      <c r="N246" t="s">
        <v>3419</v>
      </c>
      <c r="O246" t="s">
        <v>21</v>
      </c>
    </row>
    <row r="247" spans="1:15" x14ac:dyDescent="0.2">
      <c r="A247" s="3">
        <f t="shared" si="18"/>
        <v>246</v>
      </c>
      <c r="B247" t="s">
        <v>1274</v>
      </c>
      <c r="C247" s="1" t="s">
        <v>3399</v>
      </c>
      <c r="D247" t="str">
        <f t="shared" si="19"/>
        <v>Fashion De</v>
      </c>
      <c r="E247" t="s">
        <v>3432</v>
      </c>
      <c r="F247" t="s">
        <v>3428</v>
      </c>
      <c r="G247" t="s">
        <v>12</v>
      </c>
      <c r="H247">
        <f t="shared" ca="1" si="20"/>
        <v>26</v>
      </c>
      <c r="I247">
        <f t="shared" ca="1" si="21"/>
        <v>35</v>
      </c>
      <c r="J247">
        <f t="shared" ca="1" si="22"/>
        <v>2</v>
      </c>
      <c r="K247">
        <v>99</v>
      </c>
      <c r="L247">
        <f t="shared" ca="1" si="23"/>
        <v>1</v>
      </c>
      <c r="M247" s="2" t="str">
        <f>VLOOKUP(B247,ONET!$A$2:$C$1111,2,FALSE)</f>
        <v>Fashion Designers</v>
      </c>
      <c r="N247" t="s">
        <v>3419</v>
      </c>
      <c r="O247" t="s">
        <v>21</v>
      </c>
    </row>
    <row r="248" spans="1:15" x14ac:dyDescent="0.2">
      <c r="A248" s="3">
        <f t="shared" si="18"/>
        <v>247</v>
      </c>
      <c r="B248" t="s">
        <v>1277</v>
      </c>
      <c r="C248" s="1" t="s">
        <v>3399</v>
      </c>
      <c r="D248" t="str">
        <f t="shared" si="19"/>
        <v>Floral Des</v>
      </c>
      <c r="E248" t="s">
        <v>3432</v>
      </c>
      <c r="F248" t="s">
        <v>3428</v>
      </c>
      <c r="G248" t="s">
        <v>12</v>
      </c>
      <c r="H248">
        <f t="shared" ca="1" si="20"/>
        <v>27</v>
      </c>
      <c r="I248">
        <f t="shared" ca="1" si="21"/>
        <v>36</v>
      </c>
      <c r="J248">
        <f t="shared" ca="1" si="22"/>
        <v>0</v>
      </c>
      <c r="K248">
        <v>99</v>
      </c>
      <c r="L248">
        <f t="shared" ca="1" si="23"/>
        <v>3</v>
      </c>
      <c r="M248" s="2" t="str">
        <f>VLOOKUP(B248,ONET!$A$2:$C$1111,2,FALSE)</f>
        <v>Floral Designers</v>
      </c>
      <c r="N248" t="s">
        <v>3419</v>
      </c>
      <c r="O248" t="s">
        <v>21</v>
      </c>
    </row>
    <row r="249" spans="1:15" x14ac:dyDescent="0.2">
      <c r="A249" s="3">
        <f t="shared" si="18"/>
        <v>248</v>
      </c>
      <c r="B249" t="s">
        <v>1271</v>
      </c>
      <c r="C249" s="1" t="s">
        <v>3399</v>
      </c>
      <c r="D249" t="str">
        <f t="shared" si="19"/>
        <v>Commercial</v>
      </c>
      <c r="E249" t="s">
        <v>3432</v>
      </c>
      <c r="F249" t="s">
        <v>3428</v>
      </c>
      <c r="G249" t="s">
        <v>12</v>
      </c>
      <c r="H249">
        <f t="shared" ca="1" si="20"/>
        <v>24</v>
      </c>
      <c r="I249">
        <f t="shared" ca="1" si="21"/>
        <v>28</v>
      </c>
      <c r="J249">
        <f t="shared" ca="1" si="22"/>
        <v>2</v>
      </c>
      <c r="K249">
        <v>99</v>
      </c>
      <c r="L249">
        <f t="shared" ca="1" si="23"/>
        <v>3</v>
      </c>
      <c r="M249" s="2" t="str">
        <f>VLOOKUP(B249,ONET!$A$2:$C$1111,2,FALSE)</f>
        <v>Commercial and Industrial Designers</v>
      </c>
      <c r="N249" t="s">
        <v>3419</v>
      </c>
      <c r="O249" t="s">
        <v>21</v>
      </c>
    </row>
    <row r="250" spans="1:15" x14ac:dyDescent="0.2">
      <c r="A250" s="3">
        <f t="shared" si="18"/>
        <v>249</v>
      </c>
      <c r="B250" t="s">
        <v>1274</v>
      </c>
      <c r="C250" s="1" t="s">
        <v>3399</v>
      </c>
      <c r="D250" t="str">
        <f t="shared" si="19"/>
        <v>Fashion De</v>
      </c>
      <c r="E250" t="s">
        <v>3432</v>
      </c>
      <c r="F250" t="s">
        <v>3428</v>
      </c>
      <c r="G250" t="s">
        <v>12</v>
      </c>
      <c r="H250">
        <f t="shared" ca="1" si="20"/>
        <v>28</v>
      </c>
      <c r="I250">
        <f t="shared" ca="1" si="21"/>
        <v>44</v>
      </c>
      <c r="J250">
        <f t="shared" ca="1" si="22"/>
        <v>2</v>
      </c>
      <c r="K250">
        <v>99</v>
      </c>
      <c r="L250">
        <f t="shared" ca="1" si="23"/>
        <v>2</v>
      </c>
      <c r="M250" s="2" t="str">
        <f>VLOOKUP(B250,ONET!$A$2:$C$1111,2,FALSE)</f>
        <v>Fashion Designers</v>
      </c>
      <c r="N250" t="s">
        <v>3420</v>
      </c>
      <c r="O250" t="s">
        <v>21</v>
      </c>
    </row>
    <row r="251" spans="1:15" x14ac:dyDescent="0.2">
      <c r="A251" s="3">
        <f t="shared" si="18"/>
        <v>250</v>
      </c>
      <c r="B251" t="s">
        <v>1277</v>
      </c>
      <c r="C251" s="1" t="s">
        <v>3399</v>
      </c>
      <c r="D251" t="str">
        <f t="shared" si="19"/>
        <v>Floral Des</v>
      </c>
      <c r="E251" t="s">
        <v>3432</v>
      </c>
      <c r="F251" t="s">
        <v>3428</v>
      </c>
      <c r="G251" t="s">
        <v>12</v>
      </c>
      <c r="H251">
        <f t="shared" ca="1" si="20"/>
        <v>20</v>
      </c>
      <c r="I251">
        <f t="shared" ca="1" si="21"/>
        <v>37</v>
      </c>
      <c r="J251">
        <f t="shared" ca="1" si="22"/>
        <v>0</v>
      </c>
      <c r="K251">
        <v>99</v>
      </c>
      <c r="L251">
        <f t="shared" ca="1" si="23"/>
        <v>3</v>
      </c>
      <c r="M251" s="2" t="str">
        <f>VLOOKUP(B251,ONET!$A$2:$C$1111,2,FALSE)</f>
        <v>Floral Designers</v>
      </c>
      <c r="N251" t="s">
        <v>3420</v>
      </c>
      <c r="O251" t="s">
        <v>21</v>
      </c>
    </row>
    <row r="252" spans="1:15" x14ac:dyDescent="0.2">
      <c r="A252" s="3">
        <f t="shared" si="18"/>
        <v>251</v>
      </c>
      <c r="B252" t="s">
        <v>1343</v>
      </c>
      <c r="C252" s="1" t="s">
        <v>3399</v>
      </c>
      <c r="D252" t="str">
        <f t="shared" si="19"/>
        <v>Singers</v>
      </c>
      <c r="E252" t="s">
        <v>3432</v>
      </c>
      <c r="F252" t="s">
        <v>3428</v>
      </c>
      <c r="G252" t="s">
        <v>12</v>
      </c>
      <c r="H252">
        <f t="shared" ca="1" si="20"/>
        <v>26</v>
      </c>
      <c r="I252">
        <f t="shared" ca="1" si="21"/>
        <v>38</v>
      </c>
      <c r="J252">
        <f t="shared" ca="1" si="22"/>
        <v>2</v>
      </c>
      <c r="K252">
        <v>99</v>
      </c>
      <c r="L252">
        <f t="shared" ca="1" si="23"/>
        <v>2</v>
      </c>
      <c r="M252" s="2" t="str">
        <f>VLOOKUP(B252,ONET!$A$2:$C$1111,2,FALSE)</f>
        <v>Singers</v>
      </c>
      <c r="N252" t="s">
        <v>3420</v>
      </c>
      <c r="O252" t="s">
        <v>21</v>
      </c>
    </row>
    <row r="253" spans="1:15" x14ac:dyDescent="0.2">
      <c r="A253" s="3">
        <f t="shared" si="18"/>
        <v>252</v>
      </c>
      <c r="B253" t="s">
        <v>1346</v>
      </c>
      <c r="C253" s="1" t="s">
        <v>3399</v>
      </c>
      <c r="D253" t="str">
        <f t="shared" si="19"/>
        <v>Musicians,</v>
      </c>
      <c r="E253" t="s">
        <v>3432</v>
      </c>
      <c r="F253" t="s">
        <v>3428</v>
      </c>
      <c r="G253" t="s">
        <v>12</v>
      </c>
      <c r="H253">
        <f t="shared" ca="1" si="20"/>
        <v>28</v>
      </c>
      <c r="I253">
        <f t="shared" ca="1" si="21"/>
        <v>42</v>
      </c>
      <c r="J253">
        <f t="shared" ca="1" si="22"/>
        <v>1</v>
      </c>
      <c r="K253">
        <v>99</v>
      </c>
      <c r="L253">
        <f t="shared" ca="1" si="23"/>
        <v>2</v>
      </c>
      <c r="M253" s="2" t="str">
        <f>VLOOKUP(B253,ONET!$A$2:$C$1111,2,FALSE)</f>
        <v>Musicians, Instrumental</v>
      </c>
      <c r="N253" t="s">
        <v>3420</v>
      </c>
      <c r="O253" t="s">
        <v>21</v>
      </c>
    </row>
    <row r="254" spans="1:15" x14ac:dyDescent="0.2">
      <c r="A254" s="3">
        <f t="shared" si="18"/>
        <v>253</v>
      </c>
      <c r="B254" t="s">
        <v>1349</v>
      </c>
      <c r="C254" s="1" t="s">
        <v>3400</v>
      </c>
      <c r="D254" t="str">
        <f t="shared" si="19"/>
        <v>Entertaine</v>
      </c>
      <c r="E254" t="s">
        <v>3432</v>
      </c>
      <c r="F254" t="s">
        <v>3428</v>
      </c>
      <c r="G254" t="s">
        <v>12</v>
      </c>
      <c r="H254">
        <f t="shared" ca="1" si="20"/>
        <v>21</v>
      </c>
      <c r="I254">
        <f t="shared" ca="1" si="21"/>
        <v>38</v>
      </c>
      <c r="J254">
        <f t="shared" ca="1" si="22"/>
        <v>2</v>
      </c>
      <c r="K254">
        <v>99</v>
      </c>
      <c r="L254">
        <f t="shared" ca="1" si="23"/>
        <v>1</v>
      </c>
      <c r="M254" s="2" t="str">
        <f>VLOOKUP(B254,ONET!$A$2:$C$1111,2,FALSE)</f>
        <v>Entertainers and Performers, Sports and Related Workers, All Other</v>
      </c>
      <c r="N254" t="s">
        <v>3420</v>
      </c>
      <c r="O254" t="s">
        <v>21</v>
      </c>
    </row>
    <row r="255" spans="1:15" x14ac:dyDescent="0.2">
      <c r="A255" s="3">
        <f t="shared" si="18"/>
        <v>254</v>
      </c>
      <c r="B255" t="s">
        <v>1343</v>
      </c>
      <c r="C255" s="1" t="s">
        <v>3400</v>
      </c>
      <c r="D255" t="str">
        <f t="shared" si="19"/>
        <v>Singers</v>
      </c>
      <c r="E255" t="s">
        <v>3432</v>
      </c>
      <c r="F255" t="s">
        <v>3428</v>
      </c>
      <c r="G255" t="s">
        <v>12</v>
      </c>
      <c r="H255">
        <f t="shared" ca="1" si="20"/>
        <v>22</v>
      </c>
      <c r="I255">
        <f t="shared" ca="1" si="21"/>
        <v>43</v>
      </c>
      <c r="J255">
        <f t="shared" ca="1" si="22"/>
        <v>0</v>
      </c>
      <c r="K255">
        <v>99</v>
      </c>
      <c r="L255">
        <f t="shared" ca="1" si="23"/>
        <v>3</v>
      </c>
      <c r="M255" s="2" t="str">
        <f>VLOOKUP(B255,ONET!$A$2:$C$1111,2,FALSE)</f>
        <v>Singers</v>
      </c>
      <c r="N255" t="s">
        <v>3420</v>
      </c>
      <c r="O255" t="s">
        <v>21</v>
      </c>
    </row>
    <row r="256" spans="1:15" x14ac:dyDescent="0.2">
      <c r="A256" s="3">
        <f t="shared" si="18"/>
        <v>255</v>
      </c>
      <c r="B256" t="s">
        <v>1346</v>
      </c>
      <c r="C256" s="1" t="s">
        <v>3400</v>
      </c>
      <c r="D256" t="str">
        <f t="shared" si="19"/>
        <v>Musicians,</v>
      </c>
      <c r="E256" t="s">
        <v>3432</v>
      </c>
      <c r="F256" t="s">
        <v>3428</v>
      </c>
      <c r="G256" t="s">
        <v>12</v>
      </c>
      <c r="H256">
        <f t="shared" ca="1" si="20"/>
        <v>24</v>
      </c>
      <c r="I256">
        <f t="shared" ca="1" si="21"/>
        <v>28</v>
      </c>
      <c r="J256">
        <f t="shared" ca="1" si="22"/>
        <v>1</v>
      </c>
      <c r="K256">
        <v>99</v>
      </c>
      <c r="L256">
        <f t="shared" ca="1" si="23"/>
        <v>2</v>
      </c>
      <c r="M256" s="2" t="str">
        <f>VLOOKUP(B256,ONET!$A$2:$C$1111,2,FALSE)</f>
        <v>Musicians, Instrumental</v>
      </c>
      <c r="N256" t="s">
        <v>3420</v>
      </c>
      <c r="O256" t="s">
        <v>21</v>
      </c>
    </row>
    <row r="257" spans="1:15" x14ac:dyDescent="0.2">
      <c r="A257" s="3">
        <f t="shared" si="18"/>
        <v>256</v>
      </c>
      <c r="B257" t="s">
        <v>1349</v>
      </c>
      <c r="C257" s="1" t="s">
        <v>3400</v>
      </c>
      <c r="D257" t="str">
        <f t="shared" si="19"/>
        <v>Entertaine</v>
      </c>
      <c r="E257" t="s">
        <v>3432</v>
      </c>
      <c r="F257" t="s">
        <v>3428</v>
      </c>
      <c r="G257" t="s">
        <v>12</v>
      </c>
      <c r="H257">
        <f t="shared" ca="1" si="20"/>
        <v>25</v>
      </c>
      <c r="I257">
        <f t="shared" ca="1" si="21"/>
        <v>29</v>
      </c>
      <c r="J257">
        <f t="shared" ca="1" si="22"/>
        <v>0</v>
      </c>
      <c r="K257">
        <v>99</v>
      </c>
      <c r="L257">
        <f t="shared" ca="1" si="23"/>
        <v>1</v>
      </c>
      <c r="M257" s="2" t="str">
        <f>VLOOKUP(B257,ONET!$A$2:$C$1111,2,FALSE)</f>
        <v>Entertainers and Performers, Sports and Related Workers, All Other</v>
      </c>
      <c r="N257" t="s">
        <v>3420</v>
      </c>
      <c r="O257" t="s">
        <v>21</v>
      </c>
    </row>
    <row r="258" spans="1:15" x14ac:dyDescent="0.2">
      <c r="A258" s="3">
        <f t="shared" si="18"/>
        <v>257</v>
      </c>
      <c r="B258" t="s">
        <v>1343</v>
      </c>
      <c r="C258" s="1" t="s">
        <v>3400</v>
      </c>
      <c r="D258" t="str">
        <f t="shared" si="19"/>
        <v>Singers</v>
      </c>
      <c r="E258" t="s">
        <v>3432</v>
      </c>
      <c r="F258" t="s">
        <v>3428</v>
      </c>
      <c r="G258" t="s">
        <v>12</v>
      </c>
      <c r="H258">
        <f t="shared" ca="1" si="20"/>
        <v>24</v>
      </c>
      <c r="I258">
        <f t="shared" ca="1" si="21"/>
        <v>34</v>
      </c>
      <c r="J258">
        <f t="shared" ca="1" si="22"/>
        <v>1</v>
      </c>
      <c r="K258">
        <v>99</v>
      </c>
      <c r="L258">
        <f t="shared" ca="1" si="23"/>
        <v>3</v>
      </c>
      <c r="M258" s="2" t="str">
        <f>VLOOKUP(B258,ONET!$A$2:$C$1111,2,FALSE)</f>
        <v>Singers</v>
      </c>
      <c r="N258" t="s">
        <v>3420</v>
      </c>
      <c r="O258" t="s">
        <v>21</v>
      </c>
    </row>
    <row r="259" spans="1:15" x14ac:dyDescent="0.2">
      <c r="A259" s="3">
        <f t="shared" si="18"/>
        <v>258</v>
      </c>
      <c r="B259" t="s">
        <v>1346</v>
      </c>
      <c r="C259" s="1" t="s">
        <v>3400</v>
      </c>
      <c r="D259" t="str">
        <f t="shared" si="19"/>
        <v>Musicians,</v>
      </c>
      <c r="E259" t="s">
        <v>3432</v>
      </c>
      <c r="F259" t="s">
        <v>3428</v>
      </c>
      <c r="G259" t="s">
        <v>12</v>
      </c>
      <c r="H259">
        <f t="shared" ca="1" si="20"/>
        <v>24</v>
      </c>
      <c r="I259">
        <f t="shared" ca="1" si="21"/>
        <v>29</v>
      </c>
      <c r="J259">
        <f t="shared" ca="1" si="22"/>
        <v>0</v>
      </c>
      <c r="K259">
        <v>99</v>
      </c>
      <c r="L259">
        <f t="shared" ca="1" si="23"/>
        <v>2</v>
      </c>
      <c r="M259" s="2" t="str">
        <f>VLOOKUP(B259,ONET!$A$2:$C$1111,2,FALSE)</f>
        <v>Musicians, Instrumental</v>
      </c>
      <c r="N259" t="s">
        <v>3420</v>
      </c>
      <c r="O259" t="s">
        <v>21</v>
      </c>
    </row>
    <row r="260" spans="1:15" x14ac:dyDescent="0.2">
      <c r="A260" s="3">
        <f t="shared" ref="A260:A323" si="24">A259+1</f>
        <v>259</v>
      </c>
      <c r="B260" t="s">
        <v>1349</v>
      </c>
      <c r="C260" s="1" t="s">
        <v>3400</v>
      </c>
      <c r="D260" t="str">
        <f t="shared" si="19"/>
        <v>Entertaine</v>
      </c>
      <c r="E260" t="s">
        <v>3432</v>
      </c>
      <c r="F260" t="s">
        <v>3428</v>
      </c>
      <c r="G260" t="s">
        <v>12</v>
      </c>
      <c r="H260">
        <f t="shared" ca="1" si="20"/>
        <v>21</v>
      </c>
      <c r="I260">
        <f t="shared" ca="1" si="21"/>
        <v>45</v>
      </c>
      <c r="J260">
        <f t="shared" ca="1" si="22"/>
        <v>1</v>
      </c>
      <c r="K260">
        <v>99</v>
      </c>
      <c r="L260">
        <f t="shared" ca="1" si="23"/>
        <v>2</v>
      </c>
      <c r="M260" s="2" t="str">
        <f>VLOOKUP(B260,ONET!$A$2:$C$1111,2,FALSE)</f>
        <v>Entertainers and Performers, Sports and Related Workers, All Other</v>
      </c>
      <c r="N260" t="s">
        <v>3420</v>
      </c>
      <c r="O260" t="s">
        <v>21</v>
      </c>
    </row>
    <row r="261" spans="1:15" x14ac:dyDescent="0.2">
      <c r="A261" s="3">
        <f t="shared" si="24"/>
        <v>260</v>
      </c>
      <c r="B261" t="s">
        <v>1343</v>
      </c>
      <c r="C261" s="1" t="s">
        <v>3400</v>
      </c>
      <c r="D261" t="str">
        <f t="shared" si="19"/>
        <v>Singers</v>
      </c>
      <c r="E261" t="s">
        <v>3432</v>
      </c>
      <c r="F261" t="s">
        <v>3428</v>
      </c>
      <c r="G261" t="s">
        <v>12</v>
      </c>
      <c r="H261">
        <f t="shared" ca="1" si="20"/>
        <v>23</v>
      </c>
      <c r="I261">
        <f t="shared" ca="1" si="21"/>
        <v>42</v>
      </c>
      <c r="J261">
        <f t="shared" ca="1" si="22"/>
        <v>2</v>
      </c>
      <c r="K261">
        <v>99</v>
      </c>
      <c r="L261">
        <f t="shared" ca="1" si="23"/>
        <v>1</v>
      </c>
      <c r="M261" s="2" t="str">
        <f>VLOOKUP(B261,ONET!$A$2:$C$1111,2,FALSE)</f>
        <v>Singers</v>
      </c>
      <c r="N261" t="s">
        <v>3420</v>
      </c>
      <c r="O261" t="s">
        <v>21</v>
      </c>
    </row>
    <row r="262" spans="1:15" x14ac:dyDescent="0.2">
      <c r="A262" s="3">
        <f t="shared" si="24"/>
        <v>261</v>
      </c>
      <c r="B262" t="s">
        <v>1346</v>
      </c>
      <c r="C262" s="1" t="s">
        <v>3400</v>
      </c>
      <c r="D262" t="str">
        <f t="shared" ref="D262:D325" si="25">LEFT(M262,10)</f>
        <v>Musicians,</v>
      </c>
      <c r="E262" t="s">
        <v>3432</v>
      </c>
      <c r="F262" t="s">
        <v>3428</v>
      </c>
      <c r="G262" t="s">
        <v>12</v>
      </c>
      <c r="H262">
        <f t="shared" ref="H262:H325" ca="1" si="26">RANDBETWEEN(20,28)</f>
        <v>24</v>
      </c>
      <c r="I262">
        <f t="shared" ref="I262:I325" ca="1" si="27">RANDBETWEEN(H262+1,45)</f>
        <v>42</v>
      </c>
      <c r="J262">
        <f t="shared" ref="J262:J325" ca="1" si="28">RANDBETWEEN(0,2)</f>
        <v>1</v>
      </c>
      <c r="K262">
        <v>99</v>
      </c>
      <c r="L262">
        <f t="shared" ref="L262:L325" ca="1" si="29">RANDBETWEEN(1,3)</f>
        <v>2</v>
      </c>
      <c r="M262" s="2" t="str">
        <f>VLOOKUP(B262,ONET!$A$2:$C$1111,2,FALSE)</f>
        <v>Musicians, Instrumental</v>
      </c>
      <c r="N262" t="s">
        <v>3420</v>
      </c>
      <c r="O262" t="s">
        <v>21</v>
      </c>
    </row>
    <row r="263" spans="1:15" x14ac:dyDescent="0.2">
      <c r="A263" s="3">
        <f t="shared" si="24"/>
        <v>262</v>
      </c>
      <c r="B263" t="s">
        <v>1349</v>
      </c>
      <c r="C263" s="1" t="s">
        <v>3400</v>
      </c>
      <c r="D263" t="str">
        <f t="shared" si="25"/>
        <v>Entertaine</v>
      </c>
      <c r="E263" t="s">
        <v>3432</v>
      </c>
      <c r="F263" t="s">
        <v>3428</v>
      </c>
      <c r="G263" t="s">
        <v>12</v>
      </c>
      <c r="H263">
        <f t="shared" ca="1" si="26"/>
        <v>27</v>
      </c>
      <c r="I263">
        <f t="shared" ca="1" si="27"/>
        <v>37</v>
      </c>
      <c r="J263">
        <f t="shared" ca="1" si="28"/>
        <v>1</v>
      </c>
      <c r="K263">
        <v>99</v>
      </c>
      <c r="L263">
        <f t="shared" ca="1" si="29"/>
        <v>2</v>
      </c>
      <c r="M263" s="2" t="str">
        <f>VLOOKUP(B263,ONET!$A$2:$C$1111,2,FALSE)</f>
        <v>Entertainers and Performers, Sports and Related Workers, All Other</v>
      </c>
      <c r="N263" t="s">
        <v>3420</v>
      </c>
      <c r="O263" t="s">
        <v>21</v>
      </c>
    </row>
    <row r="264" spans="1:15" x14ac:dyDescent="0.2">
      <c r="A264" s="3">
        <f t="shared" si="24"/>
        <v>263</v>
      </c>
      <c r="B264" t="s">
        <v>1343</v>
      </c>
      <c r="C264" s="1" t="s">
        <v>3400</v>
      </c>
      <c r="D264" t="str">
        <f t="shared" si="25"/>
        <v>Singers</v>
      </c>
      <c r="E264" t="s">
        <v>3432</v>
      </c>
      <c r="F264" t="s">
        <v>3428</v>
      </c>
      <c r="G264" t="s">
        <v>12</v>
      </c>
      <c r="H264">
        <f t="shared" ca="1" si="26"/>
        <v>22</v>
      </c>
      <c r="I264">
        <f t="shared" ca="1" si="27"/>
        <v>29</v>
      </c>
      <c r="J264">
        <f t="shared" ca="1" si="28"/>
        <v>2</v>
      </c>
      <c r="K264">
        <v>99</v>
      </c>
      <c r="L264">
        <f t="shared" ca="1" si="29"/>
        <v>3</v>
      </c>
      <c r="M264" s="2" t="str">
        <f>VLOOKUP(B264,ONET!$A$2:$C$1111,2,FALSE)</f>
        <v>Singers</v>
      </c>
      <c r="N264" t="s">
        <v>3420</v>
      </c>
      <c r="O264" t="s">
        <v>21</v>
      </c>
    </row>
    <row r="265" spans="1:15" x14ac:dyDescent="0.2">
      <c r="A265" s="3">
        <f t="shared" si="24"/>
        <v>264</v>
      </c>
      <c r="B265" t="s">
        <v>1346</v>
      </c>
      <c r="C265" s="1" t="s">
        <v>3400</v>
      </c>
      <c r="D265" t="str">
        <f t="shared" si="25"/>
        <v>Musicians,</v>
      </c>
      <c r="E265" t="s">
        <v>3432</v>
      </c>
      <c r="F265" t="s">
        <v>3428</v>
      </c>
      <c r="G265" t="s">
        <v>12</v>
      </c>
      <c r="H265">
        <f t="shared" ca="1" si="26"/>
        <v>27</v>
      </c>
      <c r="I265">
        <f t="shared" ca="1" si="27"/>
        <v>32</v>
      </c>
      <c r="J265">
        <f t="shared" ca="1" si="28"/>
        <v>1</v>
      </c>
      <c r="K265">
        <v>99</v>
      </c>
      <c r="L265">
        <f t="shared" ca="1" si="29"/>
        <v>1</v>
      </c>
      <c r="M265" s="2" t="str">
        <f>VLOOKUP(B265,ONET!$A$2:$C$1111,2,FALSE)</f>
        <v>Musicians, Instrumental</v>
      </c>
      <c r="N265" t="s">
        <v>3420</v>
      </c>
      <c r="O265" t="s">
        <v>21</v>
      </c>
    </row>
    <row r="266" spans="1:15" x14ac:dyDescent="0.2">
      <c r="A266" s="3">
        <f t="shared" si="24"/>
        <v>265</v>
      </c>
      <c r="B266" t="s">
        <v>1349</v>
      </c>
      <c r="C266" s="1" t="s">
        <v>3400</v>
      </c>
      <c r="D266" t="str">
        <f t="shared" si="25"/>
        <v>Entertaine</v>
      </c>
      <c r="E266" t="s">
        <v>3432</v>
      </c>
      <c r="F266" t="s">
        <v>3428</v>
      </c>
      <c r="G266" t="s">
        <v>12</v>
      </c>
      <c r="H266">
        <f t="shared" ca="1" si="26"/>
        <v>28</v>
      </c>
      <c r="I266">
        <f t="shared" ca="1" si="27"/>
        <v>44</v>
      </c>
      <c r="J266">
        <f t="shared" ca="1" si="28"/>
        <v>2</v>
      </c>
      <c r="K266">
        <v>99</v>
      </c>
      <c r="L266">
        <f t="shared" ca="1" si="29"/>
        <v>2</v>
      </c>
      <c r="M266" s="2" t="str">
        <f>VLOOKUP(B266,ONET!$A$2:$C$1111,2,FALSE)</f>
        <v>Entertainers and Performers, Sports and Related Workers, All Other</v>
      </c>
      <c r="N266" t="s">
        <v>3420</v>
      </c>
      <c r="O266" t="s">
        <v>21</v>
      </c>
    </row>
    <row r="267" spans="1:15" x14ac:dyDescent="0.2">
      <c r="A267" s="3">
        <f t="shared" si="24"/>
        <v>266</v>
      </c>
      <c r="B267" t="s">
        <v>1343</v>
      </c>
      <c r="C267" s="1" t="s">
        <v>3400</v>
      </c>
      <c r="D267" t="str">
        <f t="shared" si="25"/>
        <v>Singers</v>
      </c>
      <c r="E267" t="s">
        <v>3432</v>
      </c>
      <c r="F267" t="s">
        <v>3428</v>
      </c>
      <c r="G267" t="s">
        <v>12</v>
      </c>
      <c r="H267">
        <f t="shared" ca="1" si="26"/>
        <v>21</v>
      </c>
      <c r="I267">
        <f t="shared" ca="1" si="27"/>
        <v>32</v>
      </c>
      <c r="J267">
        <f t="shared" ca="1" si="28"/>
        <v>1</v>
      </c>
      <c r="K267">
        <v>99</v>
      </c>
      <c r="L267">
        <f t="shared" ca="1" si="29"/>
        <v>3</v>
      </c>
      <c r="M267" s="2" t="str">
        <f>VLOOKUP(B267,ONET!$A$2:$C$1111,2,FALSE)</f>
        <v>Singers</v>
      </c>
      <c r="N267" t="s">
        <v>3420</v>
      </c>
      <c r="O267" t="s">
        <v>21</v>
      </c>
    </row>
    <row r="268" spans="1:15" x14ac:dyDescent="0.2">
      <c r="A268" s="3">
        <f t="shared" si="24"/>
        <v>267</v>
      </c>
      <c r="B268" t="s">
        <v>1346</v>
      </c>
      <c r="C268" s="1" t="s">
        <v>3400</v>
      </c>
      <c r="D268" t="str">
        <f t="shared" si="25"/>
        <v>Musicians,</v>
      </c>
      <c r="E268" t="s">
        <v>3432</v>
      </c>
      <c r="F268" t="s">
        <v>3428</v>
      </c>
      <c r="G268" t="s">
        <v>12</v>
      </c>
      <c r="H268">
        <f t="shared" ca="1" si="26"/>
        <v>22</v>
      </c>
      <c r="I268">
        <f t="shared" ca="1" si="27"/>
        <v>35</v>
      </c>
      <c r="J268">
        <f t="shared" ca="1" si="28"/>
        <v>1</v>
      </c>
      <c r="K268">
        <v>99</v>
      </c>
      <c r="L268">
        <f t="shared" ca="1" si="29"/>
        <v>1</v>
      </c>
      <c r="M268" s="2" t="str">
        <f>VLOOKUP(B268,ONET!$A$2:$C$1111,2,FALSE)</f>
        <v>Musicians, Instrumental</v>
      </c>
      <c r="N268" t="s">
        <v>3420</v>
      </c>
      <c r="O268" t="s">
        <v>21</v>
      </c>
    </row>
    <row r="269" spans="1:15" x14ac:dyDescent="0.2">
      <c r="A269" s="3">
        <f t="shared" si="24"/>
        <v>268</v>
      </c>
      <c r="B269" t="s">
        <v>1349</v>
      </c>
      <c r="C269" s="1" t="s">
        <v>3400</v>
      </c>
      <c r="D269" t="str">
        <f t="shared" si="25"/>
        <v>Entertaine</v>
      </c>
      <c r="E269" t="s">
        <v>3432</v>
      </c>
      <c r="F269" t="s">
        <v>3428</v>
      </c>
      <c r="G269" t="s">
        <v>12</v>
      </c>
      <c r="H269">
        <f t="shared" ca="1" si="26"/>
        <v>27</v>
      </c>
      <c r="I269">
        <f t="shared" ca="1" si="27"/>
        <v>42</v>
      </c>
      <c r="J269">
        <f t="shared" ca="1" si="28"/>
        <v>1</v>
      </c>
      <c r="K269">
        <v>99</v>
      </c>
      <c r="L269">
        <f t="shared" ca="1" si="29"/>
        <v>2</v>
      </c>
      <c r="M269" s="2" t="str">
        <f>VLOOKUP(B269,ONET!$A$2:$C$1111,2,FALSE)</f>
        <v>Entertainers and Performers, Sports and Related Workers, All Other</v>
      </c>
      <c r="N269" t="s">
        <v>3420</v>
      </c>
      <c r="O269" t="s">
        <v>21</v>
      </c>
    </row>
    <row r="270" spans="1:15" x14ac:dyDescent="0.2">
      <c r="A270" s="3">
        <f t="shared" si="24"/>
        <v>269</v>
      </c>
      <c r="B270" t="s">
        <v>1343</v>
      </c>
      <c r="C270" s="1" t="s">
        <v>3401</v>
      </c>
      <c r="D270" t="str">
        <f t="shared" si="25"/>
        <v>Singers</v>
      </c>
      <c r="E270" t="s">
        <v>3432</v>
      </c>
      <c r="F270" t="s">
        <v>3428</v>
      </c>
      <c r="G270" t="s">
        <v>12</v>
      </c>
      <c r="H270">
        <f t="shared" ca="1" si="26"/>
        <v>28</v>
      </c>
      <c r="I270">
        <f t="shared" ca="1" si="27"/>
        <v>35</v>
      </c>
      <c r="J270">
        <f t="shared" ca="1" si="28"/>
        <v>1</v>
      </c>
      <c r="K270">
        <v>99</v>
      </c>
      <c r="L270">
        <f t="shared" ca="1" si="29"/>
        <v>1</v>
      </c>
      <c r="M270" s="2" t="str">
        <f>VLOOKUP(B270,ONET!$A$2:$C$1111,2,FALSE)</f>
        <v>Singers</v>
      </c>
      <c r="N270" t="s">
        <v>3420</v>
      </c>
      <c r="O270" t="s">
        <v>21</v>
      </c>
    </row>
    <row r="271" spans="1:15" x14ac:dyDescent="0.2">
      <c r="A271" s="3">
        <f t="shared" si="24"/>
        <v>270</v>
      </c>
      <c r="B271" t="s">
        <v>1346</v>
      </c>
      <c r="C271" s="1" t="s">
        <v>3401</v>
      </c>
      <c r="D271" t="str">
        <f t="shared" si="25"/>
        <v>Musicians,</v>
      </c>
      <c r="E271" t="s">
        <v>3432</v>
      </c>
      <c r="F271" t="s">
        <v>3428</v>
      </c>
      <c r="G271" t="s">
        <v>12</v>
      </c>
      <c r="H271">
        <f t="shared" ca="1" si="26"/>
        <v>20</v>
      </c>
      <c r="I271">
        <f t="shared" ca="1" si="27"/>
        <v>26</v>
      </c>
      <c r="J271">
        <f t="shared" ca="1" si="28"/>
        <v>1</v>
      </c>
      <c r="K271">
        <v>99</v>
      </c>
      <c r="L271">
        <f t="shared" ca="1" si="29"/>
        <v>3</v>
      </c>
      <c r="M271" s="2" t="str">
        <f>VLOOKUP(B271,ONET!$A$2:$C$1111,2,FALSE)</f>
        <v>Musicians, Instrumental</v>
      </c>
      <c r="N271" t="s">
        <v>3420</v>
      </c>
      <c r="O271" t="s">
        <v>21</v>
      </c>
    </row>
    <row r="272" spans="1:15" x14ac:dyDescent="0.2">
      <c r="A272" s="3">
        <f t="shared" si="24"/>
        <v>271</v>
      </c>
      <c r="B272" t="s">
        <v>1349</v>
      </c>
      <c r="C272" s="1" t="s">
        <v>3401</v>
      </c>
      <c r="D272" t="str">
        <f t="shared" si="25"/>
        <v>Entertaine</v>
      </c>
      <c r="E272" t="s">
        <v>3432</v>
      </c>
      <c r="F272" t="s">
        <v>3428</v>
      </c>
      <c r="G272" t="s">
        <v>12</v>
      </c>
      <c r="H272">
        <f t="shared" ca="1" si="26"/>
        <v>24</v>
      </c>
      <c r="I272">
        <f t="shared" ca="1" si="27"/>
        <v>31</v>
      </c>
      <c r="J272">
        <f t="shared" ca="1" si="28"/>
        <v>2</v>
      </c>
      <c r="K272">
        <v>99</v>
      </c>
      <c r="L272">
        <f t="shared" ca="1" si="29"/>
        <v>2</v>
      </c>
      <c r="M272" s="2" t="str">
        <f>VLOOKUP(B272,ONET!$A$2:$C$1111,2,FALSE)</f>
        <v>Entertainers and Performers, Sports and Related Workers, All Other</v>
      </c>
      <c r="N272" t="s">
        <v>3420</v>
      </c>
      <c r="O272" t="s">
        <v>21</v>
      </c>
    </row>
    <row r="273" spans="1:15" x14ac:dyDescent="0.2">
      <c r="A273" s="3">
        <f t="shared" si="24"/>
        <v>272</v>
      </c>
      <c r="B273" t="s">
        <v>1508</v>
      </c>
      <c r="C273" s="1" t="s">
        <v>3401</v>
      </c>
      <c r="D273" t="str">
        <f t="shared" si="25"/>
        <v>Occupation</v>
      </c>
      <c r="E273" t="s">
        <v>3432</v>
      </c>
      <c r="F273" t="s">
        <v>3428</v>
      </c>
      <c r="G273" t="s">
        <v>12</v>
      </c>
      <c r="H273">
        <f t="shared" ca="1" si="26"/>
        <v>20</v>
      </c>
      <c r="I273">
        <f t="shared" ca="1" si="27"/>
        <v>41</v>
      </c>
      <c r="J273">
        <f t="shared" ca="1" si="28"/>
        <v>2</v>
      </c>
      <c r="K273">
        <v>99</v>
      </c>
      <c r="L273">
        <f t="shared" ca="1" si="29"/>
        <v>2</v>
      </c>
      <c r="M273" s="2" t="str">
        <f>VLOOKUP(B273,ONET!$A$2:$C$1111,2,FALSE)</f>
        <v>Occupational Therapists</v>
      </c>
      <c r="N273" t="s">
        <v>3420</v>
      </c>
      <c r="O273" t="s">
        <v>21</v>
      </c>
    </row>
    <row r="274" spans="1:15" x14ac:dyDescent="0.2">
      <c r="A274" s="3">
        <f t="shared" si="24"/>
        <v>273</v>
      </c>
      <c r="B274" t="s">
        <v>1511</v>
      </c>
      <c r="C274" s="1" t="s">
        <v>3401</v>
      </c>
      <c r="D274" t="str">
        <f t="shared" si="25"/>
        <v>Low Vision</v>
      </c>
      <c r="E274" t="s">
        <v>3432</v>
      </c>
      <c r="F274" t="s">
        <v>3428</v>
      </c>
      <c r="G274" t="s">
        <v>12</v>
      </c>
      <c r="H274">
        <f t="shared" ca="1" si="26"/>
        <v>24</v>
      </c>
      <c r="I274">
        <f t="shared" ca="1" si="27"/>
        <v>36</v>
      </c>
      <c r="J274">
        <f t="shared" ca="1" si="28"/>
        <v>0</v>
      </c>
      <c r="K274">
        <v>99</v>
      </c>
      <c r="L274">
        <f t="shared" ca="1" si="29"/>
        <v>3</v>
      </c>
      <c r="M274" s="2" t="str">
        <f>VLOOKUP(B274,ONET!$A$2:$C$1111,2,FALSE)</f>
        <v>Low Vision Therapists, Orientation and Mobility Specialists, and Vision Rehabilitation Therapists</v>
      </c>
      <c r="N274" t="s">
        <v>3420</v>
      </c>
      <c r="O274" t="s">
        <v>21</v>
      </c>
    </row>
    <row r="275" spans="1:15" x14ac:dyDescent="0.2">
      <c r="A275" s="3">
        <f t="shared" si="24"/>
        <v>274</v>
      </c>
      <c r="B275" t="s">
        <v>1514</v>
      </c>
      <c r="C275" s="1" t="s">
        <v>3401</v>
      </c>
      <c r="D275" t="str">
        <f t="shared" si="25"/>
        <v>Physical T</v>
      </c>
      <c r="E275" t="s">
        <v>3432</v>
      </c>
      <c r="F275" t="s">
        <v>3428</v>
      </c>
      <c r="G275" t="s">
        <v>12</v>
      </c>
      <c r="H275">
        <f t="shared" ca="1" si="26"/>
        <v>24</v>
      </c>
      <c r="I275">
        <f t="shared" ca="1" si="27"/>
        <v>25</v>
      </c>
      <c r="J275">
        <f t="shared" ca="1" si="28"/>
        <v>1</v>
      </c>
      <c r="K275">
        <v>99</v>
      </c>
      <c r="L275">
        <f t="shared" ca="1" si="29"/>
        <v>2</v>
      </c>
      <c r="M275" s="2" t="str">
        <f>VLOOKUP(B275,ONET!$A$2:$C$1111,2,FALSE)</f>
        <v>Physical Therapists</v>
      </c>
      <c r="N275" t="s">
        <v>3420</v>
      </c>
      <c r="O275" t="s">
        <v>21</v>
      </c>
    </row>
    <row r="276" spans="1:15" x14ac:dyDescent="0.2">
      <c r="A276" s="3">
        <f t="shared" si="24"/>
        <v>275</v>
      </c>
      <c r="B276" t="s">
        <v>1517</v>
      </c>
      <c r="C276" s="1" t="s">
        <v>3401</v>
      </c>
      <c r="D276" t="str">
        <f t="shared" si="25"/>
        <v xml:space="preserve">Radiation </v>
      </c>
      <c r="E276" t="s">
        <v>3432</v>
      </c>
      <c r="F276" t="s">
        <v>3429</v>
      </c>
      <c r="G276" t="s">
        <v>12</v>
      </c>
      <c r="H276">
        <f t="shared" ca="1" si="26"/>
        <v>27</v>
      </c>
      <c r="I276">
        <f t="shared" ca="1" si="27"/>
        <v>45</v>
      </c>
      <c r="J276">
        <f t="shared" ca="1" si="28"/>
        <v>2</v>
      </c>
      <c r="K276">
        <v>99</v>
      </c>
      <c r="L276">
        <f t="shared" ca="1" si="29"/>
        <v>2</v>
      </c>
      <c r="M276" s="2" t="str">
        <f>VLOOKUP(B276,ONET!$A$2:$C$1111,2,FALSE)</f>
        <v>Radiation Therapists</v>
      </c>
      <c r="N276" t="s">
        <v>3420</v>
      </c>
      <c r="O276" t="s">
        <v>21</v>
      </c>
    </row>
    <row r="277" spans="1:15" x14ac:dyDescent="0.2">
      <c r="A277" s="3">
        <f t="shared" si="24"/>
        <v>276</v>
      </c>
      <c r="B277" t="s">
        <v>1520</v>
      </c>
      <c r="C277" s="1" t="s">
        <v>3401</v>
      </c>
      <c r="D277" t="str">
        <f t="shared" si="25"/>
        <v>Recreation</v>
      </c>
      <c r="E277" t="s">
        <v>3432</v>
      </c>
      <c r="F277" t="s">
        <v>3429</v>
      </c>
      <c r="G277" t="s">
        <v>12</v>
      </c>
      <c r="H277">
        <f t="shared" ca="1" si="26"/>
        <v>21</v>
      </c>
      <c r="I277">
        <f t="shared" ca="1" si="27"/>
        <v>36</v>
      </c>
      <c r="J277">
        <f t="shared" ca="1" si="28"/>
        <v>2</v>
      </c>
      <c r="K277">
        <v>99</v>
      </c>
      <c r="L277">
        <f t="shared" ca="1" si="29"/>
        <v>2</v>
      </c>
      <c r="M277" s="2" t="str">
        <f>VLOOKUP(B277,ONET!$A$2:$C$1111,2,FALSE)</f>
        <v>Recreational Therapists</v>
      </c>
      <c r="N277" t="s">
        <v>3420</v>
      </c>
      <c r="O277" t="s">
        <v>3424</v>
      </c>
    </row>
    <row r="278" spans="1:15" x14ac:dyDescent="0.2">
      <c r="A278" s="3">
        <f t="shared" si="24"/>
        <v>277</v>
      </c>
      <c r="B278" t="s">
        <v>1523</v>
      </c>
      <c r="C278" s="1" t="s">
        <v>3401</v>
      </c>
      <c r="D278" t="str">
        <f t="shared" si="25"/>
        <v>Art Therap</v>
      </c>
      <c r="E278" t="s">
        <v>3432</v>
      </c>
      <c r="F278" t="s">
        <v>3429</v>
      </c>
      <c r="G278" t="s">
        <v>12</v>
      </c>
      <c r="H278">
        <f t="shared" ca="1" si="26"/>
        <v>21</v>
      </c>
      <c r="I278">
        <f t="shared" ca="1" si="27"/>
        <v>31</v>
      </c>
      <c r="J278">
        <f t="shared" ca="1" si="28"/>
        <v>1</v>
      </c>
      <c r="K278">
        <v>99</v>
      </c>
      <c r="L278">
        <f t="shared" ca="1" si="29"/>
        <v>3</v>
      </c>
      <c r="M278" s="2" t="str">
        <f>VLOOKUP(B278,ONET!$A$2:$C$1111,2,FALSE)</f>
        <v>Art Therapists</v>
      </c>
      <c r="N278" t="s">
        <v>3420</v>
      </c>
      <c r="O278" t="s">
        <v>3424</v>
      </c>
    </row>
    <row r="279" spans="1:15" x14ac:dyDescent="0.2">
      <c r="A279" s="3">
        <f t="shared" si="24"/>
        <v>278</v>
      </c>
      <c r="B279" t="s">
        <v>1526</v>
      </c>
      <c r="C279" s="1" t="s">
        <v>3401</v>
      </c>
      <c r="D279" t="str">
        <f t="shared" si="25"/>
        <v>Music Ther</v>
      </c>
      <c r="E279" t="s">
        <v>3432</v>
      </c>
      <c r="F279" t="s">
        <v>3429</v>
      </c>
      <c r="G279" t="s">
        <v>12</v>
      </c>
      <c r="H279">
        <f t="shared" ca="1" si="26"/>
        <v>27</v>
      </c>
      <c r="I279">
        <f t="shared" ca="1" si="27"/>
        <v>44</v>
      </c>
      <c r="J279">
        <f t="shared" ca="1" si="28"/>
        <v>1</v>
      </c>
      <c r="K279">
        <v>99</v>
      </c>
      <c r="L279">
        <f t="shared" ca="1" si="29"/>
        <v>1</v>
      </c>
      <c r="M279" s="2" t="str">
        <f>VLOOKUP(B279,ONET!$A$2:$C$1111,2,FALSE)</f>
        <v>Music Therapists</v>
      </c>
      <c r="N279" t="s">
        <v>3420</v>
      </c>
      <c r="O279" t="s">
        <v>3424</v>
      </c>
    </row>
    <row r="280" spans="1:15" x14ac:dyDescent="0.2">
      <c r="A280" s="3">
        <f t="shared" si="24"/>
        <v>279</v>
      </c>
      <c r="B280" t="s">
        <v>1529</v>
      </c>
      <c r="C280" s="1" t="s">
        <v>3401</v>
      </c>
      <c r="D280" t="str">
        <f t="shared" si="25"/>
        <v>Respirator</v>
      </c>
      <c r="E280" t="s">
        <v>3432</v>
      </c>
      <c r="F280" t="s">
        <v>3429</v>
      </c>
      <c r="G280" t="s">
        <v>12</v>
      </c>
      <c r="H280">
        <f t="shared" ca="1" si="26"/>
        <v>25</v>
      </c>
      <c r="I280">
        <f t="shared" ca="1" si="27"/>
        <v>28</v>
      </c>
      <c r="J280">
        <f t="shared" ca="1" si="28"/>
        <v>2</v>
      </c>
      <c r="K280">
        <v>99</v>
      </c>
      <c r="L280">
        <f t="shared" ca="1" si="29"/>
        <v>2</v>
      </c>
      <c r="M280" s="2" t="str">
        <f>VLOOKUP(B280,ONET!$A$2:$C$1111,2,FALSE)</f>
        <v>Respiratory Therapists</v>
      </c>
      <c r="N280" t="s">
        <v>3420</v>
      </c>
      <c r="O280" t="s">
        <v>3424</v>
      </c>
    </row>
    <row r="281" spans="1:15" x14ac:dyDescent="0.2">
      <c r="A281" s="3">
        <f t="shared" si="24"/>
        <v>280</v>
      </c>
      <c r="B281" t="s">
        <v>1532</v>
      </c>
      <c r="C281" s="1" t="s">
        <v>3401</v>
      </c>
      <c r="D281" t="str">
        <f t="shared" si="25"/>
        <v>Speech-Lan</v>
      </c>
      <c r="E281" t="s">
        <v>3432</v>
      </c>
      <c r="F281" t="s">
        <v>3429</v>
      </c>
      <c r="G281" t="s">
        <v>12</v>
      </c>
      <c r="H281">
        <f t="shared" ca="1" si="26"/>
        <v>22</v>
      </c>
      <c r="I281">
        <f t="shared" ca="1" si="27"/>
        <v>23</v>
      </c>
      <c r="J281">
        <f t="shared" ca="1" si="28"/>
        <v>0</v>
      </c>
      <c r="K281">
        <v>99</v>
      </c>
      <c r="L281">
        <f t="shared" ca="1" si="29"/>
        <v>2</v>
      </c>
      <c r="M281" s="2" t="str">
        <f>VLOOKUP(B281,ONET!$A$2:$C$1111,2,FALSE)</f>
        <v>Speech-Language Pathologists</v>
      </c>
      <c r="N281" t="s">
        <v>3420</v>
      </c>
      <c r="O281" t="s">
        <v>3424</v>
      </c>
    </row>
    <row r="282" spans="1:15" x14ac:dyDescent="0.2">
      <c r="A282" s="3">
        <f t="shared" si="24"/>
        <v>281</v>
      </c>
      <c r="B282" t="s">
        <v>1535</v>
      </c>
      <c r="C282" s="1" t="s">
        <v>3401</v>
      </c>
      <c r="D282" t="str">
        <f t="shared" si="25"/>
        <v>Exercise P</v>
      </c>
      <c r="E282" t="s">
        <v>3432</v>
      </c>
      <c r="F282" t="s">
        <v>3429</v>
      </c>
      <c r="G282" t="s">
        <v>12</v>
      </c>
      <c r="H282">
        <f t="shared" ca="1" si="26"/>
        <v>21</v>
      </c>
      <c r="I282">
        <f t="shared" ca="1" si="27"/>
        <v>43</v>
      </c>
      <c r="J282">
        <f t="shared" ca="1" si="28"/>
        <v>1</v>
      </c>
      <c r="K282">
        <v>99</v>
      </c>
      <c r="L282">
        <f t="shared" ca="1" si="29"/>
        <v>1</v>
      </c>
      <c r="M282" s="2" t="str">
        <f>VLOOKUP(B282,ONET!$A$2:$C$1111,2,FALSE)</f>
        <v>Exercise Physiologists</v>
      </c>
      <c r="N282" t="s">
        <v>3420</v>
      </c>
      <c r="O282" t="s">
        <v>3424</v>
      </c>
    </row>
    <row r="283" spans="1:15" x14ac:dyDescent="0.2">
      <c r="A283" s="3">
        <f t="shared" si="24"/>
        <v>282</v>
      </c>
      <c r="B283" t="s">
        <v>1508</v>
      </c>
      <c r="C283" s="1" t="s">
        <v>3401</v>
      </c>
      <c r="D283" t="str">
        <f t="shared" si="25"/>
        <v>Occupation</v>
      </c>
      <c r="E283" t="s">
        <v>3432</v>
      </c>
      <c r="F283" t="s">
        <v>3429</v>
      </c>
      <c r="G283" t="s">
        <v>12</v>
      </c>
      <c r="H283">
        <f t="shared" ca="1" si="26"/>
        <v>28</v>
      </c>
      <c r="I283">
        <f t="shared" ca="1" si="27"/>
        <v>34</v>
      </c>
      <c r="J283">
        <f t="shared" ca="1" si="28"/>
        <v>1</v>
      </c>
      <c r="K283">
        <v>99</v>
      </c>
      <c r="L283">
        <f t="shared" ca="1" si="29"/>
        <v>2</v>
      </c>
      <c r="M283" s="2" t="str">
        <f>VLOOKUP(B283,ONET!$A$2:$C$1111,2,FALSE)</f>
        <v>Occupational Therapists</v>
      </c>
      <c r="N283" t="s">
        <v>3420</v>
      </c>
      <c r="O283" t="s">
        <v>3424</v>
      </c>
    </row>
    <row r="284" spans="1:15" x14ac:dyDescent="0.2">
      <c r="A284" s="3">
        <f t="shared" si="24"/>
        <v>283</v>
      </c>
      <c r="B284" t="s">
        <v>1511</v>
      </c>
      <c r="C284" s="1" t="s">
        <v>3401</v>
      </c>
      <c r="D284" t="str">
        <f t="shared" si="25"/>
        <v>Low Vision</v>
      </c>
      <c r="E284" t="s">
        <v>3432</v>
      </c>
      <c r="F284" t="s">
        <v>3429</v>
      </c>
      <c r="G284" t="s">
        <v>12</v>
      </c>
      <c r="H284">
        <f t="shared" ca="1" si="26"/>
        <v>26</v>
      </c>
      <c r="I284">
        <f t="shared" ca="1" si="27"/>
        <v>42</v>
      </c>
      <c r="J284">
        <f t="shared" ca="1" si="28"/>
        <v>2</v>
      </c>
      <c r="K284">
        <v>99</v>
      </c>
      <c r="L284">
        <f t="shared" ca="1" si="29"/>
        <v>2</v>
      </c>
      <c r="M284" s="2" t="str">
        <f>VLOOKUP(B284,ONET!$A$2:$C$1111,2,FALSE)</f>
        <v>Low Vision Therapists, Orientation and Mobility Specialists, and Vision Rehabilitation Therapists</v>
      </c>
      <c r="N284" t="s">
        <v>3420</v>
      </c>
      <c r="O284" t="s">
        <v>3424</v>
      </c>
    </row>
    <row r="285" spans="1:15" x14ac:dyDescent="0.2">
      <c r="A285" s="3">
        <f t="shared" si="24"/>
        <v>284</v>
      </c>
      <c r="B285" t="s">
        <v>1514</v>
      </c>
      <c r="C285" s="1" t="s">
        <v>3401</v>
      </c>
      <c r="D285" t="str">
        <f t="shared" si="25"/>
        <v>Physical T</v>
      </c>
      <c r="E285" t="s">
        <v>3432</v>
      </c>
      <c r="F285" t="s">
        <v>3429</v>
      </c>
      <c r="G285" t="s">
        <v>12</v>
      </c>
      <c r="H285">
        <f t="shared" ca="1" si="26"/>
        <v>28</v>
      </c>
      <c r="I285">
        <f t="shared" ca="1" si="27"/>
        <v>41</v>
      </c>
      <c r="J285">
        <f t="shared" ca="1" si="28"/>
        <v>0</v>
      </c>
      <c r="K285">
        <v>99</v>
      </c>
      <c r="L285">
        <f t="shared" ca="1" si="29"/>
        <v>3</v>
      </c>
      <c r="M285" s="2" t="str">
        <f>VLOOKUP(B285,ONET!$A$2:$C$1111,2,FALSE)</f>
        <v>Physical Therapists</v>
      </c>
      <c r="N285" t="s">
        <v>3420</v>
      </c>
      <c r="O285" t="s">
        <v>3424</v>
      </c>
    </row>
    <row r="286" spans="1:15" x14ac:dyDescent="0.2">
      <c r="A286" s="3">
        <f t="shared" si="24"/>
        <v>285</v>
      </c>
      <c r="B286" t="s">
        <v>1517</v>
      </c>
      <c r="C286" s="1" t="s">
        <v>3401</v>
      </c>
      <c r="D286" t="str">
        <f t="shared" si="25"/>
        <v xml:space="preserve">Radiation </v>
      </c>
      <c r="E286" t="s">
        <v>3432</v>
      </c>
      <c r="F286" t="s">
        <v>3429</v>
      </c>
      <c r="G286" t="s">
        <v>12</v>
      </c>
      <c r="H286">
        <f t="shared" ca="1" si="26"/>
        <v>24</v>
      </c>
      <c r="I286">
        <f t="shared" ca="1" si="27"/>
        <v>41</v>
      </c>
      <c r="J286">
        <f t="shared" ca="1" si="28"/>
        <v>0</v>
      </c>
      <c r="K286">
        <v>99</v>
      </c>
      <c r="L286">
        <f t="shared" ca="1" si="29"/>
        <v>3</v>
      </c>
      <c r="M286" s="2" t="str">
        <f>VLOOKUP(B286,ONET!$A$2:$C$1111,2,FALSE)</f>
        <v>Radiation Therapists</v>
      </c>
      <c r="N286" t="s">
        <v>3420</v>
      </c>
      <c r="O286" t="s">
        <v>3424</v>
      </c>
    </row>
    <row r="287" spans="1:15" x14ac:dyDescent="0.2">
      <c r="A287" s="3">
        <f t="shared" si="24"/>
        <v>286</v>
      </c>
      <c r="B287" t="s">
        <v>1520</v>
      </c>
      <c r="C287" s="1" t="s">
        <v>3402</v>
      </c>
      <c r="D287" t="str">
        <f t="shared" si="25"/>
        <v>Recreation</v>
      </c>
      <c r="E287" t="s">
        <v>3432</v>
      </c>
      <c r="F287" t="s">
        <v>3429</v>
      </c>
      <c r="G287" t="s">
        <v>12</v>
      </c>
      <c r="H287">
        <f t="shared" ca="1" si="26"/>
        <v>22</v>
      </c>
      <c r="I287">
        <f t="shared" ca="1" si="27"/>
        <v>45</v>
      </c>
      <c r="J287">
        <f t="shared" ca="1" si="28"/>
        <v>1</v>
      </c>
      <c r="K287">
        <v>99</v>
      </c>
      <c r="L287">
        <f t="shared" ca="1" si="29"/>
        <v>3</v>
      </c>
      <c r="M287" s="2" t="str">
        <f>VLOOKUP(B287,ONET!$A$2:$C$1111,2,FALSE)</f>
        <v>Recreational Therapists</v>
      </c>
      <c r="N287" t="s">
        <v>3420</v>
      </c>
      <c r="O287" t="s">
        <v>3424</v>
      </c>
    </row>
    <row r="288" spans="1:15" x14ac:dyDescent="0.2">
      <c r="A288" s="3">
        <f t="shared" si="24"/>
        <v>287</v>
      </c>
      <c r="B288" t="s">
        <v>1523</v>
      </c>
      <c r="C288" s="1" t="s">
        <v>3402</v>
      </c>
      <c r="D288" t="str">
        <f t="shared" si="25"/>
        <v>Art Therap</v>
      </c>
      <c r="E288" t="s">
        <v>3432</v>
      </c>
      <c r="F288" t="s">
        <v>3429</v>
      </c>
      <c r="G288" t="s">
        <v>12</v>
      </c>
      <c r="H288">
        <f t="shared" ca="1" si="26"/>
        <v>26</v>
      </c>
      <c r="I288">
        <f t="shared" ca="1" si="27"/>
        <v>35</v>
      </c>
      <c r="J288">
        <f t="shared" ca="1" si="28"/>
        <v>0</v>
      </c>
      <c r="K288">
        <v>99</v>
      </c>
      <c r="L288">
        <f t="shared" ca="1" si="29"/>
        <v>2</v>
      </c>
      <c r="M288" s="2" t="str">
        <f>VLOOKUP(B288,ONET!$A$2:$C$1111,2,FALSE)</f>
        <v>Art Therapists</v>
      </c>
      <c r="N288" t="s">
        <v>3420</v>
      </c>
      <c r="O288" t="s">
        <v>3424</v>
      </c>
    </row>
    <row r="289" spans="1:15" x14ac:dyDescent="0.2">
      <c r="A289" s="3">
        <f t="shared" si="24"/>
        <v>288</v>
      </c>
      <c r="B289" t="s">
        <v>1526</v>
      </c>
      <c r="C289" s="1" t="s">
        <v>3402</v>
      </c>
      <c r="D289" t="str">
        <f t="shared" si="25"/>
        <v>Music Ther</v>
      </c>
      <c r="E289" t="s">
        <v>3432</v>
      </c>
      <c r="F289" t="s">
        <v>3429</v>
      </c>
      <c r="G289" t="s">
        <v>12</v>
      </c>
      <c r="H289">
        <f t="shared" ca="1" si="26"/>
        <v>24</v>
      </c>
      <c r="I289">
        <f t="shared" ca="1" si="27"/>
        <v>35</v>
      </c>
      <c r="J289">
        <f t="shared" ca="1" si="28"/>
        <v>2</v>
      </c>
      <c r="K289">
        <v>99</v>
      </c>
      <c r="L289">
        <f t="shared" ca="1" si="29"/>
        <v>2</v>
      </c>
      <c r="M289" s="2" t="str">
        <f>VLOOKUP(B289,ONET!$A$2:$C$1111,2,FALSE)</f>
        <v>Music Therapists</v>
      </c>
      <c r="N289" t="s">
        <v>3420</v>
      </c>
      <c r="O289" t="s">
        <v>3424</v>
      </c>
    </row>
    <row r="290" spans="1:15" x14ac:dyDescent="0.2">
      <c r="A290" s="3">
        <f t="shared" si="24"/>
        <v>289</v>
      </c>
      <c r="B290" t="s">
        <v>1529</v>
      </c>
      <c r="C290" s="1" t="s">
        <v>3402</v>
      </c>
      <c r="D290" t="str">
        <f t="shared" si="25"/>
        <v>Respirator</v>
      </c>
      <c r="E290" t="s">
        <v>3432</v>
      </c>
      <c r="F290" t="s">
        <v>3429</v>
      </c>
      <c r="G290" t="s">
        <v>12</v>
      </c>
      <c r="H290">
        <f t="shared" ca="1" si="26"/>
        <v>25</v>
      </c>
      <c r="I290">
        <f t="shared" ca="1" si="27"/>
        <v>37</v>
      </c>
      <c r="J290">
        <f t="shared" ca="1" si="28"/>
        <v>1</v>
      </c>
      <c r="K290">
        <v>99</v>
      </c>
      <c r="L290">
        <f t="shared" ca="1" si="29"/>
        <v>3</v>
      </c>
      <c r="M290" s="2" t="str">
        <f>VLOOKUP(B290,ONET!$A$2:$C$1111,2,FALSE)</f>
        <v>Respiratory Therapists</v>
      </c>
      <c r="N290" t="s">
        <v>3420</v>
      </c>
      <c r="O290" t="s">
        <v>3424</v>
      </c>
    </row>
    <row r="291" spans="1:15" x14ac:dyDescent="0.2">
      <c r="A291" s="3">
        <f t="shared" si="24"/>
        <v>290</v>
      </c>
      <c r="B291" t="s">
        <v>1532</v>
      </c>
      <c r="C291" s="1" t="s">
        <v>3402</v>
      </c>
      <c r="D291" t="str">
        <f t="shared" si="25"/>
        <v>Speech-Lan</v>
      </c>
      <c r="E291" t="s">
        <v>3432</v>
      </c>
      <c r="F291" t="s">
        <v>3429</v>
      </c>
      <c r="G291" t="s">
        <v>12</v>
      </c>
      <c r="H291">
        <f t="shared" ca="1" si="26"/>
        <v>27</v>
      </c>
      <c r="I291">
        <f t="shared" ca="1" si="27"/>
        <v>32</v>
      </c>
      <c r="J291">
        <f t="shared" ca="1" si="28"/>
        <v>0</v>
      </c>
      <c r="K291">
        <v>99</v>
      </c>
      <c r="L291">
        <f t="shared" ca="1" si="29"/>
        <v>3</v>
      </c>
      <c r="M291" s="2" t="str">
        <f>VLOOKUP(B291,ONET!$A$2:$C$1111,2,FALSE)</f>
        <v>Speech-Language Pathologists</v>
      </c>
      <c r="N291" t="s">
        <v>3420</v>
      </c>
      <c r="O291" t="s">
        <v>3424</v>
      </c>
    </row>
    <row r="292" spans="1:15" x14ac:dyDescent="0.2">
      <c r="A292" s="3">
        <f t="shared" si="24"/>
        <v>291</v>
      </c>
      <c r="B292" t="s">
        <v>1535</v>
      </c>
      <c r="C292" s="1" t="s">
        <v>3402</v>
      </c>
      <c r="D292" t="str">
        <f t="shared" si="25"/>
        <v>Exercise P</v>
      </c>
      <c r="E292" t="s">
        <v>3432</v>
      </c>
      <c r="F292" t="s">
        <v>3429</v>
      </c>
      <c r="G292" t="s">
        <v>12</v>
      </c>
      <c r="H292">
        <f t="shared" ca="1" si="26"/>
        <v>24</v>
      </c>
      <c r="I292">
        <f t="shared" ca="1" si="27"/>
        <v>38</v>
      </c>
      <c r="J292">
        <f t="shared" ca="1" si="28"/>
        <v>2</v>
      </c>
      <c r="K292">
        <v>99</v>
      </c>
      <c r="L292">
        <f t="shared" ca="1" si="29"/>
        <v>3</v>
      </c>
      <c r="M292" s="2" t="str">
        <f>VLOOKUP(B292,ONET!$A$2:$C$1111,2,FALSE)</f>
        <v>Exercise Physiologists</v>
      </c>
      <c r="N292" t="s">
        <v>3420</v>
      </c>
      <c r="O292" t="s">
        <v>3424</v>
      </c>
    </row>
    <row r="293" spans="1:15" x14ac:dyDescent="0.2">
      <c r="A293" s="3">
        <f t="shared" si="24"/>
        <v>292</v>
      </c>
      <c r="B293" t="s">
        <v>1508</v>
      </c>
      <c r="C293" s="1" t="s">
        <v>3402</v>
      </c>
      <c r="D293" t="str">
        <f t="shared" si="25"/>
        <v>Occupation</v>
      </c>
      <c r="E293" t="s">
        <v>3432</v>
      </c>
      <c r="F293" t="s">
        <v>3429</v>
      </c>
      <c r="G293" t="s">
        <v>12</v>
      </c>
      <c r="H293">
        <f t="shared" ca="1" si="26"/>
        <v>28</v>
      </c>
      <c r="I293">
        <f t="shared" ca="1" si="27"/>
        <v>38</v>
      </c>
      <c r="J293">
        <f t="shared" ca="1" si="28"/>
        <v>0</v>
      </c>
      <c r="K293">
        <v>99</v>
      </c>
      <c r="L293">
        <f t="shared" ca="1" si="29"/>
        <v>1</v>
      </c>
      <c r="M293" s="2" t="str">
        <f>VLOOKUP(B293,ONET!$A$2:$C$1111,2,FALSE)</f>
        <v>Occupational Therapists</v>
      </c>
      <c r="N293" t="s">
        <v>3420</v>
      </c>
      <c r="O293" t="s">
        <v>3424</v>
      </c>
    </row>
    <row r="294" spans="1:15" x14ac:dyDescent="0.2">
      <c r="A294" s="3">
        <f t="shared" si="24"/>
        <v>293</v>
      </c>
      <c r="B294" t="s">
        <v>1511</v>
      </c>
      <c r="C294" s="1" t="s">
        <v>3402</v>
      </c>
      <c r="D294" t="str">
        <f t="shared" si="25"/>
        <v>Low Vision</v>
      </c>
      <c r="E294" t="s">
        <v>3432</v>
      </c>
      <c r="F294" t="s">
        <v>3429</v>
      </c>
      <c r="G294" t="s">
        <v>12</v>
      </c>
      <c r="H294">
        <f t="shared" ca="1" si="26"/>
        <v>22</v>
      </c>
      <c r="I294">
        <f t="shared" ca="1" si="27"/>
        <v>45</v>
      </c>
      <c r="J294">
        <f t="shared" ca="1" si="28"/>
        <v>2</v>
      </c>
      <c r="K294">
        <v>99</v>
      </c>
      <c r="L294">
        <f t="shared" ca="1" si="29"/>
        <v>2</v>
      </c>
      <c r="M294" s="2" t="str">
        <f>VLOOKUP(B294,ONET!$A$2:$C$1111,2,FALSE)</f>
        <v>Low Vision Therapists, Orientation and Mobility Specialists, and Vision Rehabilitation Therapists</v>
      </c>
      <c r="N294" t="s">
        <v>3420</v>
      </c>
      <c r="O294" t="s">
        <v>3424</v>
      </c>
    </row>
    <row r="295" spans="1:15" x14ac:dyDescent="0.2">
      <c r="A295" s="3">
        <f t="shared" si="24"/>
        <v>294</v>
      </c>
      <c r="B295" t="s">
        <v>1514</v>
      </c>
      <c r="C295" s="1" t="s">
        <v>3402</v>
      </c>
      <c r="D295" t="str">
        <f t="shared" si="25"/>
        <v>Physical T</v>
      </c>
      <c r="E295" t="s">
        <v>3432</v>
      </c>
      <c r="F295" t="s">
        <v>3429</v>
      </c>
      <c r="G295" t="s">
        <v>12</v>
      </c>
      <c r="H295">
        <f t="shared" ca="1" si="26"/>
        <v>23</v>
      </c>
      <c r="I295">
        <f t="shared" ca="1" si="27"/>
        <v>32</v>
      </c>
      <c r="J295">
        <f t="shared" ca="1" si="28"/>
        <v>2</v>
      </c>
      <c r="K295">
        <v>99</v>
      </c>
      <c r="L295">
        <f t="shared" ca="1" si="29"/>
        <v>3</v>
      </c>
      <c r="M295" s="2" t="str">
        <f>VLOOKUP(B295,ONET!$A$2:$C$1111,2,FALSE)</f>
        <v>Physical Therapists</v>
      </c>
      <c r="N295" t="s">
        <v>3420</v>
      </c>
      <c r="O295" t="s">
        <v>3424</v>
      </c>
    </row>
    <row r="296" spans="1:15" x14ac:dyDescent="0.2">
      <c r="A296" s="3">
        <f t="shared" si="24"/>
        <v>295</v>
      </c>
      <c r="B296" t="s">
        <v>1517</v>
      </c>
      <c r="C296" s="1" t="s">
        <v>3403</v>
      </c>
      <c r="D296" t="str">
        <f t="shared" si="25"/>
        <v xml:space="preserve">Radiation </v>
      </c>
      <c r="E296" t="s">
        <v>3432</v>
      </c>
      <c r="F296" t="s">
        <v>3429</v>
      </c>
      <c r="G296" t="s">
        <v>12</v>
      </c>
      <c r="H296">
        <f t="shared" ca="1" si="26"/>
        <v>26</v>
      </c>
      <c r="I296">
        <f t="shared" ca="1" si="27"/>
        <v>40</v>
      </c>
      <c r="J296">
        <f t="shared" ca="1" si="28"/>
        <v>1</v>
      </c>
      <c r="K296">
        <v>99</v>
      </c>
      <c r="L296">
        <f t="shared" ca="1" si="29"/>
        <v>2</v>
      </c>
      <c r="M296" s="2" t="str">
        <f>VLOOKUP(B296,ONET!$A$2:$C$1111,2,FALSE)</f>
        <v>Radiation Therapists</v>
      </c>
      <c r="N296" t="s">
        <v>3420</v>
      </c>
      <c r="O296" t="s">
        <v>3424</v>
      </c>
    </row>
    <row r="297" spans="1:15" x14ac:dyDescent="0.2">
      <c r="A297" s="3">
        <f t="shared" si="24"/>
        <v>296</v>
      </c>
      <c r="B297" t="s">
        <v>1520</v>
      </c>
      <c r="C297" s="1" t="s">
        <v>3403</v>
      </c>
      <c r="D297" t="str">
        <f t="shared" si="25"/>
        <v>Recreation</v>
      </c>
      <c r="E297" t="s">
        <v>3432</v>
      </c>
      <c r="F297" t="s">
        <v>3429</v>
      </c>
      <c r="G297" t="s">
        <v>12</v>
      </c>
      <c r="H297">
        <f t="shared" ca="1" si="26"/>
        <v>20</v>
      </c>
      <c r="I297">
        <f t="shared" ca="1" si="27"/>
        <v>21</v>
      </c>
      <c r="J297">
        <f t="shared" ca="1" si="28"/>
        <v>2</v>
      </c>
      <c r="K297">
        <v>99</v>
      </c>
      <c r="L297">
        <f t="shared" ca="1" si="29"/>
        <v>1</v>
      </c>
      <c r="M297" s="2" t="str">
        <f>VLOOKUP(B297,ONET!$A$2:$C$1111,2,FALSE)</f>
        <v>Recreational Therapists</v>
      </c>
      <c r="N297" t="s">
        <v>3420</v>
      </c>
      <c r="O297" t="s">
        <v>3424</v>
      </c>
    </row>
    <row r="298" spans="1:15" x14ac:dyDescent="0.2">
      <c r="A298" s="3">
        <f t="shared" si="24"/>
        <v>297</v>
      </c>
      <c r="B298" t="s">
        <v>1523</v>
      </c>
      <c r="C298" s="1" t="s">
        <v>3403</v>
      </c>
      <c r="D298" t="str">
        <f t="shared" si="25"/>
        <v>Art Therap</v>
      </c>
      <c r="E298" t="s">
        <v>3432</v>
      </c>
      <c r="F298" t="s">
        <v>3429</v>
      </c>
      <c r="G298" t="s">
        <v>12</v>
      </c>
      <c r="H298">
        <f t="shared" ca="1" si="26"/>
        <v>28</v>
      </c>
      <c r="I298">
        <f t="shared" ca="1" si="27"/>
        <v>44</v>
      </c>
      <c r="J298">
        <f t="shared" ca="1" si="28"/>
        <v>0</v>
      </c>
      <c r="K298">
        <v>99</v>
      </c>
      <c r="L298">
        <f t="shared" ca="1" si="29"/>
        <v>1</v>
      </c>
      <c r="M298" s="2" t="str">
        <f>VLOOKUP(B298,ONET!$A$2:$C$1111,2,FALSE)</f>
        <v>Art Therapists</v>
      </c>
      <c r="N298" t="s">
        <v>3420</v>
      </c>
      <c r="O298" t="s">
        <v>3424</v>
      </c>
    </row>
    <row r="299" spans="1:15" x14ac:dyDescent="0.2">
      <c r="A299" s="3">
        <f t="shared" si="24"/>
        <v>298</v>
      </c>
      <c r="B299" t="s">
        <v>1526</v>
      </c>
      <c r="C299" s="1" t="s">
        <v>3403</v>
      </c>
      <c r="D299" t="str">
        <f t="shared" si="25"/>
        <v>Music Ther</v>
      </c>
      <c r="E299" t="s">
        <v>3432</v>
      </c>
      <c r="F299" t="s">
        <v>3429</v>
      </c>
      <c r="G299" t="s">
        <v>12</v>
      </c>
      <c r="H299">
        <f t="shared" ca="1" si="26"/>
        <v>22</v>
      </c>
      <c r="I299">
        <f t="shared" ca="1" si="27"/>
        <v>42</v>
      </c>
      <c r="J299">
        <f t="shared" ca="1" si="28"/>
        <v>1</v>
      </c>
      <c r="K299">
        <v>99</v>
      </c>
      <c r="L299">
        <f t="shared" ca="1" si="29"/>
        <v>3</v>
      </c>
      <c r="M299" s="2" t="str">
        <f>VLOOKUP(B299,ONET!$A$2:$C$1111,2,FALSE)</f>
        <v>Music Therapists</v>
      </c>
      <c r="N299" t="s">
        <v>3420</v>
      </c>
      <c r="O299" t="s">
        <v>3424</v>
      </c>
    </row>
    <row r="300" spans="1:15" x14ac:dyDescent="0.2">
      <c r="A300" s="3">
        <f t="shared" si="24"/>
        <v>299</v>
      </c>
      <c r="B300" t="s">
        <v>1529</v>
      </c>
      <c r="C300" s="1" t="s">
        <v>3403</v>
      </c>
      <c r="D300" t="str">
        <f t="shared" si="25"/>
        <v>Respirator</v>
      </c>
      <c r="E300" t="s">
        <v>3432</v>
      </c>
      <c r="F300" t="s">
        <v>3429</v>
      </c>
      <c r="G300" t="s">
        <v>12</v>
      </c>
      <c r="H300">
        <f t="shared" ca="1" si="26"/>
        <v>23</v>
      </c>
      <c r="I300">
        <f t="shared" ca="1" si="27"/>
        <v>42</v>
      </c>
      <c r="J300">
        <f t="shared" ca="1" si="28"/>
        <v>1</v>
      </c>
      <c r="K300">
        <v>99</v>
      </c>
      <c r="L300">
        <f t="shared" ca="1" si="29"/>
        <v>2</v>
      </c>
      <c r="M300" s="2" t="str">
        <f>VLOOKUP(B300,ONET!$A$2:$C$1111,2,FALSE)</f>
        <v>Respiratory Therapists</v>
      </c>
      <c r="N300" t="s">
        <v>3420</v>
      </c>
      <c r="O300" t="s">
        <v>3424</v>
      </c>
    </row>
    <row r="301" spans="1:15" x14ac:dyDescent="0.2">
      <c r="A301" s="3">
        <f t="shared" si="24"/>
        <v>300</v>
      </c>
      <c r="B301" t="s">
        <v>1532</v>
      </c>
      <c r="C301" s="1" t="s">
        <v>3403</v>
      </c>
      <c r="D301" t="str">
        <f t="shared" si="25"/>
        <v>Speech-Lan</v>
      </c>
      <c r="E301" t="s">
        <v>3432</v>
      </c>
      <c r="F301" t="s">
        <v>3429</v>
      </c>
      <c r="G301" t="s">
        <v>12</v>
      </c>
      <c r="H301">
        <f t="shared" ca="1" si="26"/>
        <v>25</v>
      </c>
      <c r="I301">
        <f t="shared" ca="1" si="27"/>
        <v>37</v>
      </c>
      <c r="J301">
        <f t="shared" ca="1" si="28"/>
        <v>1</v>
      </c>
      <c r="K301">
        <v>99</v>
      </c>
      <c r="L301">
        <f t="shared" ca="1" si="29"/>
        <v>3</v>
      </c>
      <c r="M301" s="2" t="str">
        <f>VLOOKUP(B301,ONET!$A$2:$C$1111,2,FALSE)</f>
        <v>Speech-Language Pathologists</v>
      </c>
      <c r="N301" t="s">
        <v>3420</v>
      </c>
      <c r="O301" t="s">
        <v>3424</v>
      </c>
    </row>
    <row r="302" spans="1:15" x14ac:dyDescent="0.2">
      <c r="A302" s="3">
        <f t="shared" si="24"/>
        <v>301</v>
      </c>
      <c r="B302" t="s">
        <v>1535</v>
      </c>
      <c r="C302" s="1" t="s">
        <v>3403</v>
      </c>
      <c r="D302" t="str">
        <f t="shared" si="25"/>
        <v>Exercise P</v>
      </c>
      <c r="E302" t="s">
        <v>3432</v>
      </c>
      <c r="F302" t="s">
        <v>3429</v>
      </c>
      <c r="G302" t="s">
        <v>12</v>
      </c>
      <c r="H302">
        <f t="shared" ca="1" si="26"/>
        <v>27</v>
      </c>
      <c r="I302">
        <f t="shared" ca="1" si="27"/>
        <v>33</v>
      </c>
      <c r="J302">
        <f t="shared" ca="1" si="28"/>
        <v>2</v>
      </c>
      <c r="K302">
        <v>99</v>
      </c>
      <c r="L302">
        <f t="shared" ca="1" si="29"/>
        <v>2</v>
      </c>
      <c r="M302" s="2" t="str">
        <f>VLOOKUP(B302,ONET!$A$2:$C$1111,2,FALSE)</f>
        <v>Exercise Physiologists</v>
      </c>
      <c r="N302" t="s">
        <v>3420</v>
      </c>
      <c r="O302" t="s">
        <v>3424</v>
      </c>
    </row>
    <row r="303" spans="1:15" x14ac:dyDescent="0.2">
      <c r="A303" s="3">
        <f t="shared" si="24"/>
        <v>302</v>
      </c>
      <c r="B303" t="s">
        <v>1508</v>
      </c>
      <c r="C303" s="1" t="s">
        <v>3403</v>
      </c>
      <c r="D303" t="str">
        <f t="shared" si="25"/>
        <v>Occupation</v>
      </c>
      <c r="E303" t="s">
        <v>3432</v>
      </c>
      <c r="F303" t="s">
        <v>3429</v>
      </c>
      <c r="G303" t="s">
        <v>12</v>
      </c>
      <c r="H303">
        <f t="shared" ca="1" si="26"/>
        <v>23</v>
      </c>
      <c r="I303">
        <f t="shared" ca="1" si="27"/>
        <v>40</v>
      </c>
      <c r="J303">
        <f t="shared" ca="1" si="28"/>
        <v>2</v>
      </c>
      <c r="K303">
        <v>99</v>
      </c>
      <c r="L303">
        <f t="shared" ca="1" si="29"/>
        <v>1</v>
      </c>
      <c r="M303" s="2" t="str">
        <f>VLOOKUP(B303,ONET!$A$2:$C$1111,2,FALSE)</f>
        <v>Occupational Therapists</v>
      </c>
      <c r="N303" t="s">
        <v>3420</v>
      </c>
      <c r="O303" t="s">
        <v>3424</v>
      </c>
    </row>
    <row r="304" spans="1:15" x14ac:dyDescent="0.2">
      <c r="A304" s="3">
        <f t="shared" si="24"/>
        <v>303</v>
      </c>
      <c r="B304" t="s">
        <v>1511</v>
      </c>
      <c r="C304" s="1" t="s">
        <v>3403</v>
      </c>
      <c r="D304" t="str">
        <f t="shared" si="25"/>
        <v>Low Vision</v>
      </c>
      <c r="E304" t="s">
        <v>3432</v>
      </c>
      <c r="F304" t="s">
        <v>3429</v>
      </c>
      <c r="G304" t="s">
        <v>12</v>
      </c>
      <c r="H304">
        <f t="shared" ca="1" si="26"/>
        <v>27</v>
      </c>
      <c r="I304">
        <f t="shared" ca="1" si="27"/>
        <v>39</v>
      </c>
      <c r="J304">
        <f t="shared" ca="1" si="28"/>
        <v>2</v>
      </c>
      <c r="K304">
        <v>99</v>
      </c>
      <c r="L304">
        <f t="shared" ca="1" si="29"/>
        <v>2</v>
      </c>
      <c r="M304" s="2" t="str">
        <f>VLOOKUP(B304,ONET!$A$2:$C$1111,2,FALSE)</f>
        <v>Low Vision Therapists, Orientation and Mobility Specialists, and Vision Rehabilitation Therapists</v>
      </c>
      <c r="N304" t="s">
        <v>3420</v>
      </c>
      <c r="O304" t="s">
        <v>3424</v>
      </c>
    </row>
    <row r="305" spans="1:15" x14ac:dyDescent="0.2">
      <c r="A305" s="3">
        <f t="shared" si="24"/>
        <v>304</v>
      </c>
      <c r="B305" t="s">
        <v>1514</v>
      </c>
      <c r="C305" s="1" t="s">
        <v>3403</v>
      </c>
      <c r="D305" t="str">
        <f t="shared" si="25"/>
        <v>Physical T</v>
      </c>
      <c r="E305" t="s">
        <v>3432</v>
      </c>
      <c r="F305" t="s">
        <v>3429</v>
      </c>
      <c r="G305" t="s">
        <v>12</v>
      </c>
      <c r="H305">
        <f t="shared" ca="1" si="26"/>
        <v>25</v>
      </c>
      <c r="I305">
        <f t="shared" ca="1" si="27"/>
        <v>35</v>
      </c>
      <c r="J305">
        <f t="shared" ca="1" si="28"/>
        <v>1</v>
      </c>
      <c r="K305">
        <v>99</v>
      </c>
      <c r="L305">
        <f t="shared" ca="1" si="29"/>
        <v>1</v>
      </c>
      <c r="M305" s="2" t="str">
        <f>VLOOKUP(B305,ONET!$A$2:$C$1111,2,FALSE)</f>
        <v>Physical Therapists</v>
      </c>
      <c r="N305" t="s">
        <v>3420</v>
      </c>
      <c r="O305" t="s">
        <v>3424</v>
      </c>
    </row>
    <row r="306" spans="1:15" x14ac:dyDescent="0.2">
      <c r="A306" s="3">
        <f t="shared" si="24"/>
        <v>305</v>
      </c>
      <c r="B306" t="s">
        <v>1517</v>
      </c>
      <c r="C306" s="1" t="s">
        <v>3404</v>
      </c>
      <c r="D306" t="str">
        <f t="shared" si="25"/>
        <v xml:space="preserve">Radiation </v>
      </c>
      <c r="E306" t="s">
        <v>3432</v>
      </c>
      <c r="F306" t="s">
        <v>3429</v>
      </c>
      <c r="G306" t="s">
        <v>12</v>
      </c>
      <c r="H306">
        <f t="shared" ca="1" si="26"/>
        <v>22</v>
      </c>
      <c r="I306">
        <f t="shared" ca="1" si="27"/>
        <v>40</v>
      </c>
      <c r="J306">
        <f t="shared" ca="1" si="28"/>
        <v>2</v>
      </c>
      <c r="K306">
        <v>99</v>
      </c>
      <c r="L306">
        <f t="shared" ca="1" si="29"/>
        <v>3</v>
      </c>
      <c r="M306" s="2" t="str">
        <f>VLOOKUP(B306,ONET!$A$2:$C$1111,2,FALSE)</f>
        <v>Radiation Therapists</v>
      </c>
      <c r="N306" t="s">
        <v>3420</v>
      </c>
      <c r="O306" t="s">
        <v>3424</v>
      </c>
    </row>
    <row r="307" spans="1:15" x14ac:dyDescent="0.2">
      <c r="A307" s="3">
        <f t="shared" si="24"/>
        <v>306</v>
      </c>
      <c r="B307" t="s">
        <v>1520</v>
      </c>
      <c r="C307" s="1" t="s">
        <v>3404</v>
      </c>
      <c r="D307" t="str">
        <f t="shared" si="25"/>
        <v>Recreation</v>
      </c>
      <c r="E307" t="s">
        <v>3432</v>
      </c>
      <c r="F307" t="s">
        <v>3429</v>
      </c>
      <c r="G307" t="s">
        <v>12</v>
      </c>
      <c r="H307">
        <f t="shared" ca="1" si="26"/>
        <v>20</v>
      </c>
      <c r="I307">
        <f t="shared" ca="1" si="27"/>
        <v>27</v>
      </c>
      <c r="J307">
        <f t="shared" ca="1" si="28"/>
        <v>0</v>
      </c>
      <c r="K307">
        <v>99</v>
      </c>
      <c r="L307">
        <f t="shared" ca="1" si="29"/>
        <v>3</v>
      </c>
      <c r="M307" s="2" t="str">
        <f>VLOOKUP(B307,ONET!$A$2:$C$1111,2,FALSE)</f>
        <v>Recreational Therapists</v>
      </c>
      <c r="N307" t="s">
        <v>3420</v>
      </c>
      <c r="O307" t="s">
        <v>3424</v>
      </c>
    </row>
    <row r="308" spans="1:15" x14ac:dyDescent="0.2">
      <c r="A308" s="3">
        <f t="shared" si="24"/>
        <v>307</v>
      </c>
      <c r="B308" t="s">
        <v>1523</v>
      </c>
      <c r="C308" s="1" t="s">
        <v>3404</v>
      </c>
      <c r="D308" t="str">
        <f t="shared" si="25"/>
        <v>Art Therap</v>
      </c>
      <c r="E308" t="s">
        <v>3432</v>
      </c>
      <c r="F308" t="s">
        <v>3429</v>
      </c>
      <c r="G308" t="s">
        <v>12</v>
      </c>
      <c r="H308">
        <f t="shared" ca="1" si="26"/>
        <v>22</v>
      </c>
      <c r="I308">
        <f t="shared" ca="1" si="27"/>
        <v>24</v>
      </c>
      <c r="J308">
        <f t="shared" ca="1" si="28"/>
        <v>0</v>
      </c>
      <c r="K308">
        <v>99</v>
      </c>
      <c r="L308">
        <f t="shared" ca="1" si="29"/>
        <v>1</v>
      </c>
      <c r="M308" s="2" t="str">
        <f>VLOOKUP(B308,ONET!$A$2:$C$1111,2,FALSE)</f>
        <v>Art Therapists</v>
      </c>
      <c r="N308" t="s">
        <v>3420</v>
      </c>
      <c r="O308" t="s">
        <v>3424</v>
      </c>
    </row>
    <row r="309" spans="1:15" x14ac:dyDescent="0.2">
      <c r="A309" s="3">
        <f t="shared" si="24"/>
        <v>308</v>
      </c>
      <c r="B309" t="s">
        <v>1526</v>
      </c>
      <c r="C309" s="1" t="s">
        <v>3404</v>
      </c>
      <c r="D309" t="str">
        <f t="shared" si="25"/>
        <v>Music Ther</v>
      </c>
      <c r="E309" t="s">
        <v>3432</v>
      </c>
      <c r="F309" t="s">
        <v>3429</v>
      </c>
      <c r="G309" t="s">
        <v>12</v>
      </c>
      <c r="H309">
        <f t="shared" ca="1" si="26"/>
        <v>22</v>
      </c>
      <c r="I309">
        <f t="shared" ca="1" si="27"/>
        <v>45</v>
      </c>
      <c r="J309">
        <f t="shared" ca="1" si="28"/>
        <v>0</v>
      </c>
      <c r="K309">
        <v>99</v>
      </c>
      <c r="L309">
        <f t="shared" ca="1" si="29"/>
        <v>1</v>
      </c>
      <c r="M309" s="2" t="str">
        <f>VLOOKUP(B309,ONET!$A$2:$C$1111,2,FALSE)</f>
        <v>Music Therapists</v>
      </c>
      <c r="N309" t="s">
        <v>3420</v>
      </c>
      <c r="O309" t="s">
        <v>3424</v>
      </c>
    </row>
    <row r="310" spans="1:15" x14ac:dyDescent="0.2">
      <c r="A310" s="3">
        <f t="shared" si="24"/>
        <v>309</v>
      </c>
      <c r="B310" t="s">
        <v>1529</v>
      </c>
      <c r="C310" s="1" t="s">
        <v>3404</v>
      </c>
      <c r="D310" t="str">
        <f t="shared" si="25"/>
        <v>Respirator</v>
      </c>
      <c r="E310" t="s">
        <v>3432</v>
      </c>
      <c r="F310" t="s">
        <v>3429</v>
      </c>
      <c r="G310" t="s">
        <v>12</v>
      </c>
      <c r="H310">
        <f t="shared" ca="1" si="26"/>
        <v>22</v>
      </c>
      <c r="I310">
        <f t="shared" ca="1" si="27"/>
        <v>28</v>
      </c>
      <c r="J310">
        <f t="shared" ca="1" si="28"/>
        <v>2</v>
      </c>
      <c r="K310">
        <v>99</v>
      </c>
      <c r="L310">
        <f t="shared" ca="1" si="29"/>
        <v>2</v>
      </c>
      <c r="M310" s="2" t="str">
        <f>VLOOKUP(B310,ONET!$A$2:$C$1111,2,FALSE)</f>
        <v>Respiratory Therapists</v>
      </c>
      <c r="N310" t="s">
        <v>3420</v>
      </c>
      <c r="O310" t="s">
        <v>3424</v>
      </c>
    </row>
    <row r="311" spans="1:15" x14ac:dyDescent="0.2">
      <c r="A311" s="3">
        <f t="shared" si="24"/>
        <v>310</v>
      </c>
      <c r="B311" t="s">
        <v>1532</v>
      </c>
      <c r="C311" s="1" t="s">
        <v>3404</v>
      </c>
      <c r="D311" t="str">
        <f t="shared" si="25"/>
        <v>Speech-Lan</v>
      </c>
      <c r="E311" t="s">
        <v>3432</v>
      </c>
      <c r="F311" t="s">
        <v>3429</v>
      </c>
      <c r="G311" t="s">
        <v>12</v>
      </c>
      <c r="H311">
        <f t="shared" ca="1" si="26"/>
        <v>22</v>
      </c>
      <c r="I311">
        <f t="shared" ca="1" si="27"/>
        <v>35</v>
      </c>
      <c r="J311">
        <f t="shared" ca="1" si="28"/>
        <v>0</v>
      </c>
      <c r="K311">
        <v>99</v>
      </c>
      <c r="L311">
        <f t="shared" ca="1" si="29"/>
        <v>1</v>
      </c>
      <c r="M311" s="2" t="str">
        <f>VLOOKUP(B311,ONET!$A$2:$C$1111,2,FALSE)</f>
        <v>Speech-Language Pathologists</v>
      </c>
      <c r="N311" t="s">
        <v>3420</v>
      </c>
      <c r="O311" t="s">
        <v>3424</v>
      </c>
    </row>
    <row r="312" spans="1:15" x14ac:dyDescent="0.2">
      <c r="A312" s="3">
        <f t="shared" si="24"/>
        <v>311</v>
      </c>
      <c r="B312" t="s">
        <v>1535</v>
      </c>
      <c r="C312" s="1" t="s">
        <v>3404</v>
      </c>
      <c r="D312" t="str">
        <f t="shared" si="25"/>
        <v>Exercise P</v>
      </c>
      <c r="E312" t="s">
        <v>3432</v>
      </c>
      <c r="F312" t="s">
        <v>3429</v>
      </c>
      <c r="G312" t="s">
        <v>12</v>
      </c>
      <c r="H312">
        <f t="shared" ca="1" si="26"/>
        <v>21</v>
      </c>
      <c r="I312">
        <f t="shared" ca="1" si="27"/>
        <v>38</v>
      </c>
      <c r="J312">
        <f t="shared" ca="1" si="28"/>
        <v>0</v>
      </c>
      <c r="K312">
        <v>99</v>
      </c>
      <c r="L312">
        <f t="shared" ca="1" si="29"/>
        <v>3</v>
      </c>
      <c r="M312" s="2" t="str">
        <f>VLOOKUP(B312,ONET!$A$2:$C$1111,2,FALSE)</f>
        <v>Exercise Physiologists</v>
      </c>
      <c r="N312" t="s">
        <v>3420</v>
      </c>
      <c r="O312" t="s">
        <v>3424</v>
      </c>
    </row>
    <row r="313" spans="1:15" x14ac:dyDescent="0.2">
      <c r="A313" s="3">
        <f t="shared" si="24"/>
        <v>312</v>
      </c>
      <c r="B313" t="s">
        <v>1508</v>
      </c>
      <c r="C313" s="1" t="s">
        <v>3404</v>
      </c>
      <c r="D313" t="str">
        <f t="shared" si="25"/>
        <v>Occupation</v>
      </c>
      <c r="E313" t="s">
        <v>3432</v>
      </c>
      <c r="F313" t="s">
        <v>3429</v>
      </c>
      <c r="G313" t="s">
        <v>12</v>
      </c>
      <c r="H313">
        <f t="shared" ca="1" si="26"/>
        <v>26</v>
      </c>
      <c r="I313">
        <f t="shared" ca="1" si="27"/>
        <v>45</v>
      </c>
      <c r="J313">
        <f t="shared" ca="1" si="28"/>
        <v>2</v>
      </c>
      <c r="K313">
        <v>99</v>
      </c>
      <c r="L313">
        <f t="shared" ca="1" si="29"/>
        <v>1</v>
      </c>
      <c r="M313" s="2" t="str">
        <f>VLOOKUP(B313,ONET!$A$2:$C$1111,2,FALSE)</f>
        <v>Occupational Therapists</v>
      </c>
      <c r="N313" t="s">
        <v>3420</v>
      </c>
      <c r="O313" t="s">
        <v>3424</v>
      </c>
    </row>
    <row r="314" spans="1:15" x14ac:dyDescent="0.2">
      <c r="A314" s="3">
        <f t="shared" si="24"/>
        <v>313</v>
      </c>
      <c r="B314" t="s">
        <v>1511</v>
      </c>
      <c r="C314" s="1" t="s">
        <v>3404</v>
      </c>
      <c r="D314" t="str">
        <f t="shared" si="25"/>
        <v>Low Vision</v>
      </c>
      <c r="E314" t="s">
        <v>3432</v>
      </c>
      <c r="F314" t="s">
        <v>3429</v>
      </c>
      <c r="G314" t="s">
        <v>12</v>
      </c>
      <c r="H314">
        <f t="shared" ca="1" si="26"/>
        <v>22</v>
      </c>
      <c r="I314">
        <f t="shared" ca="1" si="27"/>
        <v>35</v>
      </c>
      <c r="J314">
        <f t="shared" ca="1" si="28"/>
        <v>0</v>
      </c>
      <c r="K314">
        <v>99</v>
      </c>
      <c r="L314">
        <f t="shared" ca="1" si="29"/>
        <v>2</v>
      </c>
      <c r="M314" s="2" t="str">
        <f>VLOOKUP(B314,ONET!$A$2:$C$1111,2,FALSE)</f>
        <v>Low Vision Therapists, Orientation and Mobility Specialists, and Vision Rehabilitation Therapists</v>
      </c>
      <c r="N314" t="s">
        <v>3420</v>
      </c>
      <c r="O314" t="s">
        <v>3424</v>
      </c>
    </row>
    <row r="315" spans="1:15" x14ac:dyDescent="0.2">
      <c r="A315" s="3">
        <f t="shared" si="24"/>
        <v>314</v>
      </c>
      <c r="B315" t="s">
        <v>1514</v>
      </c>
      <c r="C315" s="1" t="s">
        <v>3404</v>
      </c>
      <c r="D315" t="str">
        <f t="shared" si="25"/>
        <v>Physical T</v>
      </c>
      <c r="E315" t="s">
        <v>3432</v>
      </c>
      <c r="F315" t="s">
        <v>3429</v>
      </c>
      <c r="G315" t="s">
        <v>12</v>
      </c>
      <c r="H315">
        <f t="shared" ca="1" si="26"/>
        <v>22</v>
      </c>
      <c r="I315">
        <f t="shared" ca="1" si="27"/>
        <v>25</v>
      </c>
      <c r="J315">
        <f t="shared" ca="1" si="28"/>
        <v>0</v>
      </c>
      <c r="K315">
        <v>99</v>
      </c>
      <c r="L315">
        <f t="shared" ca="1" si="29"/>
        <v>1</v>
      </c>
      <c r="M315" s="2" t="str">
        <f>VLOOKUP(B315,ONET!$A$2:$C$1111,2,FALSE)</f>
        <v>Physical Therapists</v>
      </c>
      <c r="N315" t="s">
        <v>3420</v>
      </c>
      <c r="O315" t="s">
        <v>3424</v>
      </c>
    </row>
    <row r="316" spans="1:15" x14ac:dyDescent="0.2">
      <c r="A316" s="3">
        <f t="shared" si="24"/>
        <v>315</v>
      </c>
      <c r="B316" t="s">
        <v>1517</v>
      </c>
      <c r="C316" s="1" t="s">
        <v>3404</v>
      </c>
      <c r="D316" t="str">
        <f t="shared" si="25"/>
        <v xml:space="preserve">Radiation </v>
      </c>
      <c r="E316" t="s">
        <v>3432</v>
      </c>
      <c r="F316" t="s">
        <v>3429</v>
      </c>
      <c r="G316" t="s">
        <v>12</v>
      </c>
      <c r="H316">
        <f t="shared" ca="1" si="26"/>
        <v>25</v>
      </c>
      <c r="I316">
        <f t="shared" ca="1" si="27"/>
        <v>35</v>
      </c>
      <c r="J316">
        <f t="shared" ca="1" si="28"/>
        <v>1</v>
      </c>
      <c r="K316">
        <v>99</v>
      </c>
      <c r="L316">
        <f t="shared" ca="1" si="29"/>
        <v>2</v>
      </c>
      <c r="M316" s="2" t="str">
        <f>VLOOKUP(B316,ONET!$A$2:$C$1111,2,FALSE)</f>
        <v>Radiation Therapists</v>
      </c>
      <c r="N316" t="s">
        <v>3420</v>
      </c>
      <c r="O316" t="s">
        <v>3424</v>
      </c>
    </row>
    <row r="317" spans="1:15" x14ac:dyDescent="0.2">
      <c r="A317" s="3">
        <f t="shared" si="24"/>
        <v>316</v>
      </c>
      <c r="B317" t="s">
        <v>1520</v>
      </c>
      <c r="C317" s="1" t="s">
        <v>3404</v>
      </c>
      <c r="D317" t="str">
        <f t="shared" si="25"/>
        <v>Recreation</v>
      </c>
      <c r="E317" t="s">
        <v>3432</v>
      </c>
      <c r="F317" t="s">
        <v>3429</v>
      </c>
      <c r="G317" t="s">
        <v>12</v>
      </c>
      <c r="H317">
        <f t="shared" ca="1" si="26"/>
        <v>24</v>
      </c>
      <c r="I317">
        <f t="shared" ca="1" si="27"/>
        <v>32</v>
      </c>
      <c r="J317">
        <f t="shared" ca="1" si="28"/>
        <v>0</v>
      </c>
      <c r="K317">
        <v>99</v>
      </c>
      <c r="L317">
        <f t="shared" ca="1" si="29"/>
        <v>1</v>
      </c>
      <c r="M317" s="2" t="str">
        <f>VLOOKUP(B317,ONET!$A$2:$C$1111,2,FALSE)</f>
        <v>Recreational Therapists</v>
      </c>
      <c r="N317" t="s">
        <v>3420</v>
      </c>
      <c r="O317" t="s">
        <v>3424</v>
      </c>
    </row>
    <row r="318" spans="1:15" x14ac:dyDescent="0.2">
      <c r="A318" s="3">
        <f t="shared" si="24"/>
        <v>317</v>
      </c>
      <c r="B318" t="s">
        <v>1523</v>
      </c>
      <c r="C318" s="1" t="s">
        <v>3404</v>
      </c>
      <c r="D318" t="str">
        <f t="shared" si="25"/>
        <v>Art Therap</v>
      </c>
      <c r="E318" t="s">
        <v>3432</v>
      </c>
      <c r="F318" t="s">
        <v>3429</v>
      </c>
      <c r="G318" t="s">
        <v>12</v>
      </c>
      <c r="H318">
        <f t="shared" ca="1" si="26"/>
        <v>26</v>
      </c>
      <c r="I318">
        <f t="shared" ca="1" si="27"/>
        <v>43</v>
      </c>
      <c r="J318">
        <f t="shared" ca="1" si="28"/>
        <v>0</v>
      </c>
      <c r="K318">
        <v>99</v>
      </c>
      <c r="L318">
        <f t="shared" ca="1" si="29"/>
        <v>3</v>
      </c>
      <c r="M318" s="2" t="str">
        <f>VLOOKUP(B318,ONET!$A$2:$C$1111,2,FALSE)</f>
        <v>Art Therapists</v>
      </c>
      <c r="N318" t="s">
        <v>3420</v>
      </c>
      <c r="O318" t="s">
        <v>3424</v>
      </c>
    </row>
    <row r="319" spans="1:15" x14ac:dyDescent="0.2">
      <c r="A319" s="3">
        <f t="shared" si="24"/>
        <v>318</v>
      </c>
      <c r="B319" t="s">
        <v>1526</v>
      </c>
      <c r="C319" s="1" t="s">
        <v>3404</v>
      </c>
      <c r="D319" t="str">
        <f t="shared" si="25"/>
        <v>Music Ther</v>
      </c>
      <c r="E319" t="s">
        <v>3432</v>
      </c>
      <c r="F319" t="s">
        <v>3429</v>
      </c>
      <c r="G319" t="s">
        <v>12</v>
      </c>
      <c r="H319">
        <f t="shared" ca="1" si="26"/>
        <v>24</v>
      </c>
      <c r="I319">
        <f t="shared" ca="1" si="27"/>
        <v>37</v>
      </c>
      <c r="J319">
        <f t="shared" ca="1" si="28"/>
        <v>1</v>
      </c>
      <c r="K319">
        <v>99</v>
      </c>
      <c r="L319">
        <f t="shared" ca="1" si="29"/>
        <v>1</v>
      </c>
      <c r="M319" s="2" t="str">
        <f>VLOOKUP(B319,ONET!$A$2:$C$1111,2,FALSE)</f>
        <v>Music Therapists</v>
      </c>
      <c r="N319" t="s">
        <v>3420</v>
      </c>
      <c r="O319" t="s">
        <v>3424</v>
      </c>
    </row>
    <row r="320" spans="1:15" x14ac:dyDescent="0.2">
      <c r="A320" s="3">
        <f t="shared" si="24"/>
        <v>319</v>
      </c>
      <c r="B320" t="s">
        <v>1529</v>
      </c>
      <c r="C320" s="1" t="s">
        <v>3404</v>
      </c>
      <c r="D320" t="str">
        <f t="shared" si="25"/>
        <v>Respirator</v>
      </c>
      <c r="E320" t="s">
        <v>3432</v>
      </c>
      <c r="F320" t="s">
        <v>3429</v>
      </c>
      <c r="G320" t="s">
        <v>12</v>
      </c>
      <c r="H320">
        <f t="shared" ca="1" si="26"/>
        <v>25</v>
      </c>
      <c r="I320">
        <f t="shared" ca="1" si="27"/>
        <v>26</v>
      </c>
      <c r="J320">
        <f t="shared" ca="1" si="28"/>
        <v>1</v>
      </c>
      <c r="K320">
        <v>99</v>
      </c>
      <c r="L320">
        <f t="shared" ca="1" si="29"/>
        <v>3</v>
      </c>
      <c r="M320" s="2" t="str">
        <f>VLOOKUP(B320,ONET!$A$2:$C$1111,2,FALSE)</f>
        <v>Respiratory Therapists</v>
      </c>
      <c r="N320" t="s">
        <v>3420</v>
      </c>
      <c r="O320" t="s">
        <v>3424</v>
      </c>
    </row>
    <row r="321" spans="1:15" x14ac:dyDescent="0.2">
      <c r="A321" s="3">
        <f t="shared" si="24"/>
        <v>320</v>
      </c>
      <c r="B321" t="s">
        <v>1532</v>
      </c>
      <c r="C321" s="1" t="s">
        <v>3404</v>
      </c>
      <c r="D321" t="str">
        <f t="shared" si="25"/>
        <v>Speech-Lan</v>
      </c>
      <c r="E321" t="s">
        <v>3432</v>
      </c>
      <c r="F321" t="s">
        <v>3429</v>
      </c>
      <c r="G321" t="s">
        <v>12</v>
      </c>
      <c r="H321">
        <f t="shared" ca="1" si="26"/>
        <v>23</v>
      </c>
      <c r="I321">
        <f t="shared" ca="1" si="27"/>
        <v>27</v>
      </c>
      <c r="J321">
        <f t="shared" ca="1" si="28"/>
        <v>1</v>
      </c>
      <c r="K321">
        <v>99</v>
      </c>
      <c r="L321">
        <f t="shared" ca="1" si="29"/>
        <v>2</v>
      </c>
      <c r="M321" s="2" t="str">
        <f>VLOOKUP(B321,ONET!$A$2:$C$1111,2,FALSE)</f>
        <v>Speech-Language Pathologists</v>
      </c>
      <c r="N321" t="s">
        <v>3420</v>
      </c>
      <c r="O321" t="s">
        <v>3424</v>
      </c>
    </row>
    <row r="322" spans="1:15" x14ac:dyDescent="0.2">
      <c r="A322" s="3">
        <f t="shared" si="24"/>
        <v>321</v>
      </c>
      <c r="B322" t="s">
        <v>1535</v>
      </c>
      <c r="C322" s="1" t="s">
        <v>3404</v>
      </c>
      <c r="D322" t="str">
        <f t="shared" si="25"/>
        <v>Exercise P</v>
      </c>
      <c r="E322" t="s">
        <v>3432</v>
      </c>
      <c r="F322" t="s">
        <v>3429</v>
      </c>
      <c r="G322" t="s">
        <v>12</v>
      </c>
      <c r="H322">
        <f t="shared" ca="1" si="26"/>
        <v>28</v>
      </c>
      <c r="I322">
        <f t="shared" ca="1" si="27"/>
        <v>35</v>
      </c>
      <c r="J322">
        <f t="shared" ca="1" si="28"/>
        <v>2</v>
      </c>
      <c r="K322">
        <v>99</v>
      </c>
      <c r="L322">
        <f t="shared" ca="1" si="29"/>
        <v>1</v>
      </c>
      <c r="M322" s="2" t="str">
        <f>VLOOKUP(B322,ONET!$A$2:$C$1111,2,FALSE)</f>
        <v>Exercise Physiologists</v>
      </c>
      <c r="N322" t="s">
        <v>3420</v>
      </c>
      <c r="O322" t="s">
        <v>3424</v>
      </c>
    </row>
    <row r="323" spans="1:15" x14ac:dyDescent="0.2">
      <c r="A323" s="3">
        <f t="shared" si="24"/>
        <v>322</v>
      </c>
      <c r="B323" t="s">
        <v>1508</v>
      </c>
      <c r="C323" s="1" t="s">
        <v>3404</v>
      </c>
      <c r="D323" t="str">
        <f t="shared" si="25"/>
        <v>Occupation</v>
      </c>
      <c r="E323" t="s">
        <v>3432</v>
      </c>
      <c r="F323" t="s">
        <v>3429</v>
      </c>
      <c r="G323" t="s">
        <v>12</v>
      </c>
      <c r="H323">
        <f t="shared" ca="1" si="26"/>
        <v>28</v>
      </c>
      <c r="I323">
        <f t="shared" ca="1" si="27"/>
        <v>40</v>
      </c>
      <c r="J323">
        <f t="shared" ca="1" si="28"/>
        <v>0</v>
      </c>
      <c r="K323">
        <v>99</v>
      </c>
      <c r="L323">
        <f t="shared" ca="1" si="29"/>
        <v>1</v>
      </c>
      <c r="M323" s="2" t="str">
        <f>VLOOKUP(B323,ONET!$A$2:$C$1111,2,FALSE)</f>
        <v>Occupational Therapists</v>
      </c>
      <c r="N323" t="s">
        <v>3420</v>
      </c>
      <c r="O323" t="s">
        <v>3424</v>
      </c>
    </row>
    <row r="324" spans="1:15" x14ac:dyDescent="0.2">
      <c r="A324" s="3">
        <f t="shared" ref="A324:A387" si="30">A323+1</f>
        <v>323</v>
      </c>
      <c r="B324" t="s">
        <v>1511</v>
      </c>
      <c r="C324" s="1" t="s">
        <v>3404</v>
      </c>
      <c r="D324" t="str">
        <f t="shared" si="25"/>
        <v>Low Vision</v>
      </c>
      <c r="E324" t="s">
        <v>3432</v>
      </c>
      <c r="F324" t="s">
        <v>3429</v>
      </c>
      <c r="G324" t="s">
        <v>12</v>
      </c>
      <c r="H324">
        <f t="shared" ca="1" si="26"/>
        <v>23</v>
      </c>
      <c r="I324">
        <f t="shared" ca="1" si="27"/>
        <v>44</v>
      </c>
      <c r="J324">
        <f t="shared" ca="1" si="28"/>
        <v>0</v>
      </c>
      <c r="K324">
        <v>99</v>
      </c>
      <c r="L324">
        <f t="shared" ca="1" si="29"/>
        <v>3</v>
      </c>
      <c r="M324" s="2" t="str">
        <f>VLOOKUP(B324,ONET!$A$2:$C$1111,2,FALSE)</f>
        <v>Low Vision Therapists, Orientation and Mobility Specialists, and Vision Rehabilitation Therapists</v>
      </c>
      <c r="N324" t="s">
        <v>3420</v>
      </c>
      <c r="O324" t="s">
        <v>3424</v>
      </c>
    </row>
    <row r="325" spans="1:15" x14ac:dyDescent="0.2">
      <c r="A325" s="3">
        <f t="shared" si="30"/>
        <v>324</v>
      </c>
      <c r="B325" t="s">
        <v>1514</v>
      </c>
      <c r="C325" s="1" t="s">
        <v>3404</v>
      </c>
      <c r="D325" t="str">
        <f t="shared" si="25"/>
        <v>Physical T</v>
      </c>
      <c r="E325" t="s">
        <v>3432</v>
      </c>
      <c r="F325" t="s">
        <v>3429</v>
      </c>
      <c r="G325" t="s">
        <v>12</v>
      </c>
      <c r="H325">
        <f t="shared" ca="1" si="26"/>
        <v>22</v>
      </c>
      <c r="I325">
        <f t="shared" ca="1" si="27"/>
        <v>37</v>
      </c>
      <c r="J325">
        <f t="shared" ca="1" si="28"/>
        <v>0</v>
      </c>
      <c r="K325">
        <v>99</v>
      </c>
      <c r="L325">
        <f t="shared" ca="1" si="29"/>
        <v>1</v>
      </c>
      <c r="M325" s="2" t="str">
        <f>VLOOKUP(B325,ONET!$A$2:$C$1111,2,FALSE)</f>
        <v>Physical Therapists</v>
      </c>
      <c r="N325" t="s">
        <v>3420</v>
      </c>
      <c r="O325" t="s">
        <v>3424</v>
      </c>
    </row>
    <row r="326" spans="1:15" x14ac:dyDescent="0.2">
      <c r="A326" s="3">
        <f t="shared" si="30"/>
        <v>325</v>
      </c>
      <c r="B326" t="s">
        <v>1517</v>
      </c>
      <c r="C326" s="1" t="s">
        <v>3404</v>
      </c>
      <c r="D326" t="str">
        <f t="shared" ref="D326:D389" si="31">LEFT(M326,10)</f>
        <v xml:space="preserve">Radiation </v>
      </c>
      <c r="E326" t="s">
        <v>3432</v>
      </c>
      <c r="F326" t="s">
        <v>3429</v>
      </c>
      <c r="G326" t="s">
        <v>12</v>
      </c>
      <c r="H326">
        <f t="shared" ref="H326:H389" ca="1" si="32">RANDBETWEEN(20,28)</f>
        <v>20</v>
      </c>
      <c r="I326">
        <f t="shared" ref="I326:I389" ca="1" si="33">RANDBETWEEN(H326+1,45)</f>
        <v>25</v>
      </c>
      <c r="J326">
        <f t="shared" ref="J326:J389" ca="1" si="34">RANDBETWEEN(0,2)</f>
        <v>0</v>
      </c>
      <c r="K326">
        <v>99</v>
      </c>
      <c r="L326">
        <f t="shared" ref="L326:L389" ca="1" si="35">RANDBETWEEN(1,3)</f>
        <v>2</v>
      </c>
      <c r="M326" s="2" t="str">
        <f>VLOOKUP(B326,ONET!$A$2:$C$1111,2,FALSE)</f>
        <v>Radiation Therapists</v>
      </c>
      <c r="N326" t="s">
        <v>3420</v>
      </c>
      <c r="O326" t="s">
        <v>3424</v>
      </c>
    </row>
    <row r="327" spans="1:15" x14ac:dyDescent="0.2">
      <c r="A327" s="3">
        <f t="shared" si="30"/>
        <v>326</v>
      </c>
      <c r="B327" t="s">
        <v>1520</v>
      </c>
      <c r="C327" s="1" t="s">
        <v>3404</v>
      </c>
      <c r="D327" t="str">
        <f t="shared" si="31"/>
        <v>Recreation</v>
      </c>
      <c r="E327" t="s">
        <v>3432</v>
      </c>
      <c r="F327" t="s">
        <v>3429</v>
      </c>
      <c r="G327" t="s">
        <v>12</v>
      </c>
      <c r="H327">
        <f t="shared" ca="1" si="32"/>
        <v>22</v>
      </c>
      <c r="I327">
        <f t="shared" ca="1" si="33"/>
        <v>27</v>
      </c>
      <c r="J327">
        <f t="shared" ca="1" si="34"/>
        <v>0</v>
      </c>
      <c r="K327">
        <v>99</v>
      </c>
      <c r="L327">
        <f t="shared" ca="1" si="35"/>
        <v>1</v>
      </c>
      <c r="M327" s="2" t="str">
        <f>VLOOKUP(B327,ONET!$A$2:$C$1111,2,FALSE)</f>
        <v>Recreational Therapists</v>
      </c>
      <c r="N327" t="s">
        <v>3420</v>
      </c>
      <c r="O327" t="s">
        <v>3424</v>
      </c>
    </row>
    <row r="328" spans="1:15" x14ac:dyDescent="0.2">
      <c r="A328" s="3">
        <f t="shared" si="30"/>
        <v>327</v>
      </c>
      <c r="B328" t="s">
        <v>1523</v>
      </c>
      <c r="C328" s="1" t="s">
        <v>3404</v>
      </c>
      <c r="D328" t="str">
        <f t="shared" si="31"/>
        <v>Art Therap</v>
      </c>
      <c r="E328" t="s">
        <v>3432</v>
      </c>
      <c r="F328" t="s">
        <v>3429</v>
      </c>
      <c r="G328" t="s">
        <v>12</v>
      </c>
      <c r="H328">
        <f t="shared" ca="1" si="32"/>
        <v>22</v>
      </c>
      <c r="I328">
        <f t="shared" ca="1" si="33"/>
        <v>43</v>
      </c>
      <c r="J328">
        <f t="shared" ca="1" si="34"/>
        <v>2</v>
      </c>
      <c r="K328">
        <v>99</v>
      </c>
      <c r="L328">
        <f t="shared" ca="1" si="35"/>
        <v>3</v>
      </c>
      <c r="M328" s="2" t="str">
        <f>VLOOKUP(B328,ONET!$A$2:$C$1111,2,FALSE)</f>
        <v>Art Therapists</v>
      </c>
      <c r="N328" t="s">
        <v>3420</v>
      </c>
      <c r="O328" t="s">
        <v>3424</v>
      </c>
    </row>
    <row r="329" spans="1:15" x14ac:dyDescent="0.2">
      <c r="A329" s="3">
        <f t="shared" si="30"/>
        <v>328</v>
      </c>
      <c r="B329" t="s">
        <v>1526</v>
      </c>
      <c r="C329" s="1" t="s">
        <v>3404</v>
      </c>
      <c r="D329" t="str">
        <f t="shared" si="31"/>
        <v>Music Ther</v>
      </c>
      <c r="E329" t="s">
        <v>3432</v>
      </c>
      <c r="F329" t="s">
        <v>3429</v>
      </c>
      <c r="G329" t="s">
        <v>12</v>
      </c>
      <c r="H329">
        <f t="shared" ca="1" si="32"/>
        <v>24</v>
      </c>
      <c r="I329">
        <f t="shared" ca="1" si="33"/>
        <v>43</v>
      </c>
      <c r="J329">
        <f t="shared" ca="1" si="34"/>
        <v>1</v>
      </c>
      <c r="K329">
        <v>99</v>
      </c>
      <c r="L329">
        <f t="shared" ca="1" si="35"/>
        <v>2</v>
      </c>
      <c r="M329" s="2" t="str">
        <f>VLOOKUP(B329,ONET!$A$2:$C$1111,2,FALSE)</f>
        <v>Music Therapists</v>
      </c>
      <c r="N329" t="s">
        <v>3420</v>
      </c>
      <c r="O329" t="s">
        <v>3424</v>
      </c>
    </row>
    <row r="330" spans="1:15" x14ac:dyDescent="0.2">
      <c r="A330" s="3">
        <f t="shared" si="30"/>
        <v>329</v>
      </c>
      <c r="B330" t="s">
        <v>1529</v>
      </c>
      <c r="C330" s="1" t="s">
        <v>3404</v>
      </c>
      <c r="D330" t="str">
        <f t="shared" si="31"/>
        <v>Respirator</v>
      </c>
      <c r="E330" t="s">
        <v>3432</v>
      </c>
      <c r="F330" t="s">
        <v>3429</v>
      </c>
      <c r="G330" t="s">
        <v>12</v>
      </c>
      <c r="H330">
        <f t="shared" ca="1" si="32"/>
        <v>28</v>
      </c>
      <c r="I330">
        <f t="shared" ca="1" si="33"/>
        <v>31</v>
      </c>
      <c r="J330">
        <f t="shared" ca="1" si="34"/>
        <v>2</v>
      </c>
      <c r="K330">
        <v>99</v>
      </c>
      <c r="L330">
        <f t="shared" ca="1" si="35"/>
        <v>3</v>
      </c>
      <c r="M330" s="2" t="str">
        <f>VLOOKUP(B330,ONET!$A$2:$C$1111,2,FALSE)</f>
        <v>Respiratory Therapists</v>
      </c>
      <c r="N330" t="s">
        <v>3420</v>
      </c>
      <c r="O330" t="s">
        <v>3424</v>
      </c>
    </row>
    <row r="331" spans="1:15" x14ac:dyDescent="0.2">
      <c r="A331" s="3">
        <f t="shared" si="30"/>
        <v>330</v>
      </c>
      <c r="B331" t="s">
        <v>1532</v>
      </c>
      <c r="C331" s="1" t="s">
        <v>3404</v>
      </c>
      <c r="D331" t="str">
        <f t="shared" si="31"/>
        <v>Speech-Lan</v>
      </c>
      <c r="E331" t="s">
        <v>3432</v>
      </c>
      <c r="F331" t="s">
        <v>3429</v>
      </c>
      <c r="G331" t="s">
        <v>12</v>
      </c>
      <c r="H331">
        <f t="shared" ca="1" si="32"/>
        <v>22</v>
      </c>
      <c r="I331">
        <f t="shared" ca="1" si="33"/>
        <v>38</v>
      </c>
      <c r="J331">
        <f t="shared" ca="1" si="34"/>
        <v>2</v>
      </c>
      <c r="K331">
        <v>99</v>
      </c>
      <c r="L331">
        <f t="shared" ca="1" si="35"/>
        <v>1</v>
      </c>
      <c r="M331" s="2" t="str">
        <f>VLOOKUP(B331,ONET!$A$2:$C$1111,2,FALSE)</f>
        <v>Speech-Language Pathologists</v>
      </c>
      <c r="N331" t="s">
        <v>3420</v>
      </c>
      <c r="O331" t="s">
        <v>3424</v>
      </c>
    </row>
    <row r="332" spans="1:15" x14ac:dyDescent="0.2">
      <c r="A332" s="3">
        <f t="shared" si="30"/>
        <v>331</v>
      </c>
      <c r="B332" t="s">
        <v>1535</v>
      </c>
      <c r="C332" s="1" t="s">
        <v>3404</v>
      </c>
      <c r="D332" t="str">
        <f t="shared" si="31"/>
        <v>Exercise P</v>
      </c>
      <c r="E332" t="s">
        <v>3432</v>
      </c>
      <c r="F332" t="s">
        <v>3429</v>
      </c>
      <c r="G332" t="s">
        <v>12</v>
      </c>
      <c r="H332">
        <f t="shared" ca="1" si="32"/>
        <v>25</v>
      </c>
      <c r="I332">
        <f t="shared" ca="1" si="33"/>
        <v>39</v>
      </c>
      <c r="J332">
        <f t="shared" ca="1" si="34"/>
        <v>0</v>
      </c>
      <c r="K332">
        <v>99</v>
      </c>
      <c r="L332">
        <f t="shared" ca="1" si="35"/>
        <v>1</v>
      </c>
      <c r="M332" s="2" t="str">
        <f>VLOOKUP(B332,ONET!$A$2:$C$1111,2,FALSE)</f>
        <v>Exercise Physiologists</v>
      </c>
      <c r="N332" t="s">
        <v>3420</v>
      </c>
      <c r="O332" t="s">
        <v>3424</v>
      </c>
    </row>
    <row r="333" spans="1:15" x14ac:dyDescent="0.2">
      <c r="A333" s="3">
        <f t="shared" si="30"/>
        <v>332</v>
      </c>
      <c r="B333" t="s">
        <v>1508</v>
      </c>
      <c r="C333" s="1" t="s">
        <v>3404</v>
      </c>
      <c r="D333" t="str">
        <f t="shared" si="31"/>
        <v>Occupation</v>
      </c>
      <c r="E333" t="s">
        <v>3432</v>
      </c>
      <c r="F333" t="s">
        <v>3429</v>
      </c>
      <c r="G333" t="s">
        <v>12</v>
      </c>
      <c r="H333">
        <f t="shared" ca="1" si="32"/>
        <v>20</v>
      </c>
      <c r="I333">
        <f t="shared" ca="1" si="33"/>
        <v>34</v>
      </c>
      <c r="J333">
        <f t="shared" ca="1" si="34"/>
        <v>0</v>
      </c>
      <c r="K333">
        <v>99</v>
      </c>
      <c r="L333">
        <f t="shared" ca="1" si="35"/>
        <v>3</v>
      </c>
      <c r="M333" s="2" t="str">
        <f>VLOOKUP(B333,ONET!$A$2:$C$1111,2,FALSE)</f>
        <v>Occupational Therapists</v>
      </c>
      <c r="N333" t="s">
        <v>3420</v>
      </c>
      <c r="O333" t="s">
        <v>3424</v>
      </c>
    </row>
    <row r="334" spans="1:15" x14ac:dyDescent="0.2">
      <c r="A334" s="3">
        <f t="shared" si="30"/>
        <v>333</v>
      </c>
      <c r="B334" t="s">
        <v>1511</v>
      </c>
      <c r="C334" s="1" t="s">
        <v>3404</v>
      </c>
      <c r="D334" t="str">
        <f t="shared" si="31"/>
        <v>Low Vision</v>
      </c>
      <c r="E334" t="s">
        <v>3432</v>
      </c>
      <c r="F334" t="s">
        <v>3429</v>
      </c>
      <c r="G334" t="s">
        <v>12</v>
      </c>
      <c r="H334">
        <f t="shared" ca="1" si="32"/>
        <v>27</v>
      </c>
      <c r="I334">
        <f t="shared" ca="1" si="33"/>
        <v>28</v>
      </c>
      <c r="J334">
        <f t="shared" ca="1" si="34"/>
        <v>0</v>
      </c>
      <c r="K334">
        <v>99</v>
      </c>
      <c r="L334">
        <f t="shared" ca="1" si="35"/>
        <v>2</v>
      </c>
      <c r="M334" s="2" t="str">
        <f>VLOOKUP(B334,ONET!$A$2:$C$1111,2,FALSE)</f>
        <v>Low Vision Therapists, Orientation and Mobility Specialists, and Vision Rehabilitation Therapists</v>
      </c>
      <c r="N334" t="s">
        <v>3420</v>
      </c>
      <c r="O334" t="s">
        <v>3424</v>
      </c>
    </row>
    <row r="335" spans="1:15" x14ac:dyDescent="0.2">
      <c r="A335" s="3">
        <f t="shared" si="30"/>
        <v>334</v>
      </c>
      <c r="B335" t="s">
        <v>1514</v>
      </c>
      <c r="C335" s="1" t="s">
        <v>3404</v>
      </c>
      <c r="D335" t="str">
        <f t="shared" si="31"/>
        <v>Physical T</v>
      </c>
      <c r="E335" t="s">
        <v>3432</v>
      </c>
      <c r="F335" t="s">
        <v>3429</v>
      </c>
      <c r="G335" t="s">
        <v>12</v>
      </c>
      <c r="H335">
        <f t="shared" ca="1" si="32"/>
        <v>22</v>
      </c>
      <c r="I335">
        <f t="shared" ca="1" si="33"/>
        <v>37</v>
      </c>
      <c r="J335">
        <f t="shared" ca="1" si="34"/>
        <v>2</v>
      </c>
      <c r="K335">
        <v>99</v>
      </c>
      <c r="L335">
        <f t="shared" ca="1" si="35"/>
        <v>2</v>
      </c>
      <c r="M335" s="2" t="str">
        <f>VLOOKUP(B335,ONET!$A$2:$C$1111,2,FALSE)</f>
        <v>Physical Therapists</v>
      </c>
      <c r="N335" t="s">
        <v>3420</v>
      </c>
      <c r="O335" t="s">
        <v>3424</v>
      </c>
    </row>
    <row r="336" spans="1:15" x14ac:dyDescent="0.2">
      <c r="A336" s="3">
        <f t="shared" si="30"/>
        <v>335</v>
      </c>
      <c r="B336" t="s">
        <v>1517</v>
      </c>
      <c r="C336" s="1" t="s">
        <v>3404</v>
      </c>
      <c r="D336" t="str">
        <f t="shared" si="31"/>
        <v xml:space="preserve">Radiation </v>
      </c>
      <c r="E336" t="s">
        <v>3432</v>
      </c>
      <c r="F336" t="s">
        <v>3429</v>
      </c>
      <c r="G336" t="s">
        <v>12</v>
      </c>
      <c r="H336">
        <f t="shared" ca="1" si="32"/>
        <v>23</v>
      </c>
      <c r="I336">
        <f t="shared" ca="1" si="33"/>
        <v>41</v>
      </c>
      <c r="J336">
        <f t="shared" ca="1" si="34"/>
        <v>0</v>
      </c>
      <c r="K336">
        <v>99</v>
      </c>
      <c r="L336">
        <f t="shared" ca="1" si="35"/>
        <v>1</v>
      </c>
      <c r="M336" s="2" t="str">
        <f>VLOOKUP(B336,ONET!$A$2:$C$1111,2,FALSE)</f>
        <v>Radiation Therapists</v>
      </c>
      <c r="N336" t="s">
        <v>3420</v>
      </c>
      <c r="O336" t="s">
        <v>3424</v>
      </c>
    </row>
    <row r="337" spans="1:15" x14ac:dyDescent="0.2">
      <c r="A337" s="3">
        <f t="shared" si="30"/>
        <v>336</v>
      </c>
      <c r="B337" t="s">
        <v>1520</v>
      </c>
      <c r="C337" s="1" t="s">
        <v>3404</v>
      </c>
      <c r="D337" t="str">
        <f t="shared" si="31"/>
        <v>Recreation</v>
      </c>
      <c r="E337" t="s">
        <v>3432</v>
      </c>
      <c r="F337" t="s">
        <v>3429</v>
      </c>
      <c r="G337" t="s">
        <v>12</v>
      </c>
      <c r="H337">
        <f t="shared" ca="1" si="32"/>
        <v>27</v>
      </c>
      <c r="I337">
        <f t="shared" ca="1" si="33"/>
        <v>43</v>
      </c>
      <c r="J337">
        <f t="shared" ca="1" si="34"/>
        <v>2</v>
      </c>
      <c r="K337">
        <v>99</v>
      </c>
      <c r="L337">
        <f t="shared" ca="1" si="35"/>
        <v>2</v>
      </c>
      <c r="M337" s="2" t="str">
        <f>VLOOKUP(B337,ONET!$A$2:$C$1111,2,FALSE)</f>
        <v>Recreational Therapists</v>
      </c>
      <c r="N337" t="s">
        <v>3420</v>
      </c>
      <c r="O337" t="s">
        <v>3424</v>
      </c>
    </row>
    <row r="338" spans="1:15" x14ac:dyDescent="0.2">
      <c r="A338" s="3">
        <f t="shared" si="30"/>
        <v>337</v>
      </c>
      <c r="B338" t="s">
        <v>1523</v>
      </c>
      <c r="C338" s="1" t="s">
        <v>3405</v>
      </c>
      <c r="D338" t="str">
        <f t="shared" si="31"/>
        <v>Art Therap</v>
      </c>
      <c r="E338" t="s">
        <v>3432</v>
      </c>
      <c r="F338" t="s">
        <v>3429</v>
      </c>
      <c r="G338" t="s">
        <v>12</v>
      </c>
      <c r="H338">
        <f t="shared" ca="1" si="32"/>
        <v>26</v>
      </c>
      <c r="I338">
        <f t="shared" ca="1" si="33"/>
        <v>37</v>
      </c>
      <c r="J338">
        <f t="shared" ca="1" si="34"/>
        <v>2</v>
      </c>
      <c r="K338">
        <v>99</v>
      </c>
      <c r="L338">
        <f t="shared" ca="1" si="35"/>
        <v>3</v>
      </c>
      <c r="M338" s="2" t="str">
        <f>VLOOKUP(B338,ONET!$A$2:$C$1111,2,FALSE)</f>
        <v>Art Therapists</v>
      </c>
      <c r="N338" t="s">
        <v>3420</v>
      </c>
      <c r="O338" t="s">
        <v>3424</v>
      </c>
    </row>
    <row r="339" spans="1:15" x14ac:dyDescent="0.2">
      <c r="A339" s="3">
        <f t="shared" si="30"/>
        <v>338</v>
      </c>
      <c r="B339" t="s">
        <v>1526</v>
      </c>
      <c r="C339" s="1" t="s">
        <v>3405</v>
      </c>
      <c r="D339" t="str">
        <f t="shared" si="31"/>
        <v>Music Ther</v>
      </c>
      <c r="E339" t="s">
        <v>3432</v>
      </c>
      <c r="F339" t="s">
        <v>3429</v>
      </c>
      <c r="G339" t="s">
        <v>12</v>
      </c>
      <c r="H339">
        <f t="shared" ca="1" si="32"/>
        <v>22</v>
      </c>
      <c r="I339">
        <f t="shared" ca="1" si="33"/>
        <v>40</v>
      </c>
      <c r="J339">
        <f t="shared" ca="1" si="34"/>
        <v>2</v>
      </c>
      <c r="K339">
        <v>99</v>
      </c>
      <c r="L339">
        <f t="shared" ca="1" si="35"/>
        <v>2</v>
      </c>
      <c r="M339" s="2" t="str">
        <f>VLOOKUP(B339,ONET!$A$2:$C$1111,2,FALSE)</f>
        <v>Music Therapists</v>
      </c>
      <c r="N339" t="s">
        <v>3420</v>
      </c>
      <c r="O339" t="s">
        <v>3424</v>
      </c>
    </row>
    <row r="340" spans="1:15" x14ac:dyDescent="0.2">
      <c r="A340" s="3">
        <f t="shared" si="30"/>
        <v>339</v>
      </c>
      <c r="B340" t="s">
        <v>1529</v>
      </c>
      <c r="C340" s="1" t="s">
        <v>3405</v>
      </c>
      <c r="D340" t="str">
        <f t="shared" si="31"/>
        <v>Respirator</v>
      </c>
      <c r="E340" t="s">
        <v>3432</v>
      </c>
      <c r="F340" t="s">
        <v>3429</v>
      </c>
      <c r="G340" t="s">
        <v>12</v>
      </c>
      <c r="H340">
        <f t="shared" ca="1" si="32"/>
        <v>26</v>
      </c>
      <c r="I340">
        <f t="shared" ca="1" si="33"/>
        <v>31</v>
      </c>
      <c r="J340">
        <f t="shared" ca="1" si="34"/>
        <v>1</v>
      </c>
      <c r="K340">
        <v>99</v>
      </c>
      <c r="L340">
        <f t="shared" ca="1" si="35"/>
        <v>3</v>
      </c>
      <c r="M340" s="2" t="str">
        <f>VLOOKUP(B340,ONET!$A$2:$C$1111,2,FALSE)</f>
        <v>Respiratory Therapists</v>
      </c>
      <c r="N340" t="s">
        <v>3420</v>
      </c>
      <c r="O340" t="s">
        <v>3424</v>
      </c>
    </row>
    <row r="341" spans="1:15" x14ac:dyDescent="0.2">
      <c r="A341" s="3">
        <f t="shared" si="30"/>
        <v>340</v>
      </c>
      <c r="B341" t="s">
        <v>1532</v>
      </c>
      <c r="C341" s="1" t="s">
        <v>3405</v>
      </c>
      <c r="D341" t="str">
        <f t="shared" si="31"/>
        <v>Speech-Lan</v>
      </c>
      <c r="E341" t="s">
        <v>3432</v>
      </c>
      <c r="F341" t="s">
        <v>3429</v>
      </c>
      <c r="G341" t="s">
        <v>12</v>
      </c>
      <c r="H341">
        <f t="shared" ca="1" si="32"/>
        <v>22</v>
      </c>
      <c r="I341">
        <f t="shared" ca="1" si="33"/>
        <v>25</v>
      </c>
      <c r="J341">
        <f t="shared" ca="1" si="34"/>
        <v>2</v>
      </c>
      <c r="K341">
        <v>99</v>
      </c>
      <c r="L341">
        <f t="shared" ca="1" si="35"/>
        <v>3</v>
      </c>
      <c r="M341" s="2" t="str">
        <f>VLOOKUP(B341,ONET!$A$2:$C$1111,2,FALSE)</f>
        <v>Speech-Language Pathologists</v>
      </c>
      <c r="N341" t="s">
        <v>3421</v>
      </c>
      <c r="O341" t="s">
        <v>3424</v>
      </c>
    </row>
    <row r="342" spans="1:15" x14ac:dyDescent="0.2">
      <c r="A342" s="3">
        <f t="shared" si="30"/>
        <v>341</v>
      </c>
      <c r="B342" t="s">
        <v>1535</v>
      </c>
      <c r="C342" s="1" t="s">
        <v>3405</v>
      </c>
      <c r="D342" t="str">
        <f t="shared" si="31"/>
        <v>Exercise P</v>
      </c>
      <c r="E342" t="s">
        <v>3432</v>
      </c>
      <c r="F342" t="s">
        <v>3429</v>
      </c>
      <c r="G342" t="s">
        <v>12</v>
      </c>
      <c r="H342">
        <f t="shared" ca="1" si="32"/>
        <v>27</v>
      </c>
      <c r="I342">
        <f t="shared" ca="1" si="33"/>
        <v>33</v>
      </c>
      <c r="J342">
        <f t="shared" ca="1" si="34"/>
        <v>0</v>
      </c>
      <c r="K342">
        <v>99</v>
      </c>
      <c r="L342">
        <f t="shared" ca="1" si="35"/>
        <v>1</v>
      </c>
      <c r="M342" s="2" t="str">
        <f>VLOOKUP(B342,ONET!$A$2:$C$1111,2,FALSE)</f>
        <v>Exercise Physiologists</v>
      </c>
      <c r="N342" t="s">
        <v>3421</v>
      </c>
      <c r="O342" t="s">
        <v>3424</v>
      </c>
    </row>
    <row r="343" spans="1:15" x14ac:dyDescent="0.2">
      <c r="A343" s="3">
        <f t="shared" si="30"/>
        <v>342</v>
      </c>
      <c r="B343" t="s">
        <v>1508</v>
      </c>
      <c r="C343" s="1" t="s">
        <v>3405</v>
      </c>
      <c r="D343" t="str">
        <f t="shared" si="31"/>
        <v>Occupation</v>
      </c>
      <c r="E343" t="s">
        <v>3432</v>
      </c>
      <c r="F343" t="s">
        <v>3429</v>
      </c>
      <c r="G343" t="s">
        <v>12</v>
      </c>
      <c r="H343">
        <f t="shared" ca="1" si="32"/>
        <v>21</v>
      </c>
      <c r="I343">
        <f t="shared" ca="1" si="33"/>
        <v>23</v>
      </c>
      <c r="J343">
        <f t="shared" ca="1" si="34"/>
        <v>0</v>
      </c>
      <c r="K343">
        <v>99</v>
      </c>
      <c r="L343">
        <f t="shared" ca="1" si="35"/>
        <v>1</v>
      </c>
      <c r="M343" s="2" t="str">
        <f>VLOOKUP(B343,ONET!$A$2:$C$1111,2,FALSE)</f>
        <v>Occupational Therapists</v>
      </c>
      <c r="N343" t="s">
        <v>3421</v>
      </c>
      <c r="O343" t="s">
        <v>3424</v>
      </c>
    </row>
    <row r="344" spans="1:15" x14ac:dyDescent="0.2">
      <c r="A344" s="3">
        <f t="shared" si="30"/>
        <v>343</v>
      </c>
      <c r="B344" t="s">
        <v>1511</v>
      </c>
      <c r="C344" s="1" t="s">
        <v>3405</v>
      </c>
      <c r="D344" t="str">
        <f t="shared" si="31"/>
        <v>Low Vision</v>
      </c>
      <c r="E344" t="s">
        <v>3432</v>
      </c>
      <c r="F344" t="s">
        <v>3429</v>
      </c>
      <c r="G344" t="s">
        <v>12</v>
      </c>
      <c r="H344">
        <f t="shared" ca="1" si="32"/>
        <v>23</v>
      </c>
      <c r="I344">
        <f t="shared" ca="1" si="33"/>
        <v>38</v>
      </c>
      <c r="J344">
        <f t="shared" ca="1" si="34"/>
        <v>1</v>
      </c>
      <c r="K344">
        <v>99</v>
      </c>
      <c r="L344">
        <f t="shared" ca="1" si="35"/>
        <v>2</v>
      </c>
      <c r="M344" s="2" t="str">
        <f>VLOOKUP(B344,ONET!$A$2:$C$1111,2,FALSE)</f>
        <v>Low Vision Therapists, Orientation and Mobility Specialists, and Vision Rehabilitation Therapists</v>
      </c>
      <c r="N344" t="s">
        <v>3421</v>
      </c>
      <c r="O344" t="s">
        <v>3424</v>
      </c>
    </row>
    <row r="345" spans="1:15" x14ac:dyDescent="0.2">
      <c r="A345" s="3">
        <f t="shared" si="30"/>
        <v>344</v>
      </c>
      <c r="B345" t="s">
        <v>1514</v>
      </c>
      <c r="C345" s="1" t="s">
        <v>3405</v>
      </c>
      <c r="D345" t="str">
        <f t="shared" si="31"/>
        <v>Physical T</v>
      </c>
      <c r="E345" t="s">
        <v>3432</v>
      </c>
      <c r="F345" t="s">
        <v>3429</v>
      </c>
      <c r="G345" t="s">
        <v>12</v>
      </c>
      <c r="H345">
        <f t="shared" ca="1" si="32"/>
        <v>24</v>
      </c>
      <c r="I345">
        <f t="shared" ca="1" si="33"/>
        <v>40</v>
      </c>
      <c r="J345">
        <f t="shared" ca="1" si="34"/>
        <v>2</v>
      </c>
      <c r="K345">
        <v>99</v>
      </c>
      <c r="L345">
        <f t="shared" ca="1" si="35"/>
        <v>3</v>
      </c>
      <c r="M345" s="2" t="str">
        <f>VLOOKUP(B345,ONET!$A$2:$C$1111,2,FALSE)</f>
        <v>Physical Therapists</v>
      </c>
      <c r="N345" t="s">
        <v>3421</v>
      </c>
      <c r="O345" t="s">
        <v>3424</v>
      </c>
    </row>
    <row r="346" spans="1:15" x14ac:dyDescent="0.2">
      <c r="A346" s="3">
        <f t="shared" si="30"/>
        <v>345</v>
      </c>
      <c r="B346" t="s">
        <v>1517</v>
      </c>
      <c r="C346" s="1" t="s">
        <v>3405</v>
      </c>
      <c r="D346" t="str">
        <f t="shared" si="31"/>
        <v xml:space="preserve">Radiation </v>
      </c>
      <c r="E346" t="s">
        <v>3432</v>
      </c>
      <c r="F346" t="s">
        <v>3429</v>
      </c>
      <c r="G346" t="s">
        <v>12</v>
      </c>
      <c r="H346">
        <f t="shared" ca="1" si="32"/>
        <v>20</v>
      </c>
      <c r="I346">
        <f t="shared" ca="1" si="33"/>
        <v>30</v>
      </c>
      <c r="J346">
        <f t="shared" ca="1" si="34"/>
        <v>0</v>
      </c>
      <c r="K346">
        <v>99</v>
      </c>
      <c r="L346">
        <f t="shared" ca="1" si="35"/>
        <v>3</v>
      </c>
      <c r="M346" s="2" t="str">
        <f>VLOOKUP(B346,ONET!$A$2:$C$1111,2,FALSE)</f>
        <v>Radiation Therapists</v>
      </c>
      <c r="N346" t="s">
        <v>3421</v>
      </c>
      <c r="O346" t="s">
        <v>3424</v>
      </c>
    </row>
    <row r="347" spans="1:15" x14ac:dyDescent="0.2">
      <c r="A347" s="3">
        <f t="shared" si="30"/>
        <v>346</v>
      </c>
      <c r="B347" t="s">
        <v>1520</v>
      </c>
      <c r="C347" s="1" t="s">
        <v>3405</v>
      </c>
      <c r="D347" t="str">
        <f t="shared" si="31"/>
        <v>Recreation</v>
      </c>
      <c r="E347" t="s">
        <v>3432</v>
      </c>
      <c r="F347" t="s">
        <v>3429</v>
      </c>
      <c r="G347" t="s">
        <v>12</v>
      </c>
      <c r="H347">
        <f t="shared" ca="1" si="32"/>
        <v>21</v>
      </c>
      <c r="I347">
        <f t="shared" ca="1" si="33"/>
        <v>35</v>
      </c>
      <c r="J347">
        <f t="shared" ca="1" si="34"/>
        <v>2</v>
      </c>
      <c r="K347">
        <v>99</v>
      </c>
      <c r="L347">
        <f t="shared" ca="1" si="35"/>
        <v>1</v>
      </c>
      <c r="M347" s="2" t="str">
        <f>VLOOKUP(B347,ONET!$A$2:$C$1111,2,FALSE)</f>
        <v>Recreational Therapists</v>
      </c>
      <c r="N347" t="s">
        <v>3421</v>
      </c>
      <c r="O347" t="s">
        <v>3424</v>
      </c>
    </row>
    <row r="348" spans="1:15" x14ac:dyDescent="0.2">
      <c r="A348" s="3">
        <f t="shared" si="30"/>
        <v>347</v>
      </c>
      <c r="B348" t="s">
        <v>1523</v>
      </c>
      <c r="C348" s="1" t="s">
        <v>3405</v>
      </c>
      <c r="D348" t="str">
        <f t="shared" si="31"/>
        <v>Art Therap</v>
      </c>
      <c r="E348" t="s">
        <v>3432</v>
      </c>
      <c r="F348" t="s">
        <v>3429</v>
      </c>
      <c r="G348" t="s">
        <v>12</v>
      </c>
      <c r="H348">
        <f t="shared" ca="1" si="32"/>
        <v>25</v>
      </c>
      <c r="I348">
        <f t="shared" ca="1" si="33"/>
        <v>44</v>
      </c>
      <c r="J348">
        <f t="shared" ca="1" si="34"/>
        <v>2</v>
      </c>
      <c r="K348">
        <v>99</v>
      </c>
      <c r="L348">
        <f t="shared" ca="1" si="35"/>
        <v>3</v>
      </c>
      <c r="M348" s="2" t="str">
        <f>VLOOKUP(B348,ONET!$A$2:$C$1111,2,FALSE)</f>
        <v>Art Therapists</v>
      </c>
      <c r="N348" t="s">
        <v>3421</v>
      </c>
      <c r="O348" t="s">
        <v>3424</v>
      </c>
    </row>
    <row r="349" spans="1:15" x14ac:dyDescent="0.2">
      <c r="A349" s="3">
        <f t="shared" si="30"/>
        <v>348</v>
      </c>
      <c r="B349" t="s">
        <v>1526</v>
      </c>
      <c r="C349" s="1" t="s">
        <v>3405</v>
      </c>
      <c r="D349" t="str">
        <f t="shared" si="31"/>
        <v>Music Ther</v>
      </c>
      <c r="E349" t="s">
        <v>3432</v>
      </c>
      <c r="F349" t="s">
        <v>3429</v>
      </c>
      <c r="G349" t="s">
        <v>12</v>
      </c>
      <c r="H349">
        <f t="shared" ca="1" si="32"/>
        <v>20</v>
      </c>
      <c r="I349">
        <f t="shared" ca="1" si="33"/>
        <v>28</v>
      </c>
      <c r="J349">
        <f t="shared" ca="1" si="34"/>
        <v>2</v>
      </c>
      <c r="K349">
        <v>99</v>
      </c>
      <c r="L349">
        <f t="shared" ca="1" si="35"/>
        <v>2</v>
      </c>
      <c r="M349" s="2" t="str">
        <f>VLOOKUP(B349,ONET!$A$2:$C$1111,2,FALSE)</f>
        <v>Music Therapists</v>
      </c>
      <c r="N349" t="s">
        <v>3421</v>
      </c>
      <c r="O349" t="s">
        <v>3424</v>
      </c>
    </row>
    <row r="350" spans="1:15" x14ac:dyDescent="0.2">
      <c r="A350" s="3">
        <f t="shared" si="30"/>
        <v>349</v>
      </c>
      <c r="B350" t="s">
        <v>1529</v>
      </c>
      <c r="C350" s="1" t="s">
        <v>3405</v>
      </c>
      <c r="D350" t="str">
        <f t="shared" si="31"/>
        <v>Respirator</v>
      </c>
      <c r="E350" t="s">
        <v>3432</v>
      </c>
      <c r="F350" t="s">
        <v>3429</v>
      </c>
      <c r="G350" t="s">
        <v>12</v>
      </c>
      <c r="H350">
        <f t="shared" ca="1" si="32"/>
        <v>24</v>
      </c>
      <c r="I350">
        <f t="shared" ca="1" si="33"/>
        <v>30</v>
      </c>
      <c r="J350">
        <f t="shared" ca="1" si="34"/>
        <v>1</v>
      </c>
      <c r="K350">
        <v>99</v>
      </c>
      <c r="L350">
        <f t="shared" ca="1" si="35"/>
        <v>1</v>
      </c>
      <c r="M350" s="2" t="str">
        <f>VLOOKUP(B350,ONET!$A$2:$C$1111,2,FALSE)</f>
        <v>Respiratory Therapists</v>
      </c>
      <c r="N350" t="s">
        <v>3421</v>
      </c>
      <c r="O350" t="s">
        <v>3424</v>
      </c>
    </row>
    <row r="351" spans="1:15" x14ac:dyDescent="0.2">
      <c r="A351" s="3">
        <f t="shared" si="30"/>
        <v>350</v>
      </c>
      <c r="B351" t="s">
        <v>1532</v>
      </c>
      <c r="C351" s="1" t="s">
        <v>3405</v>
      </c>
      <c r="D351" t="str">
        <f t="shared" si="31"/>
        <v>Speech-Lan</v>
      </c>
      <c r="E351" t="s">
        <v>3432</v>
      </c>
      <c r="F351" t="s">
        <v>3429</v>
      </c>
      <c r="G351" t="s">
        <v>12</v>
      </c>
      <c r="H351">
        <f t="shared" ca="1" si="32"/>
        <v>28</v>
      </c>
      <c r="I351">
        <f t="shared" ca="1" si="33"/>
        <v>38</v>
      </c>
      <c r="J351">
        <f t="shared" ca="1" si="34"/>
        <v>2</v>
      </c>
      <c r="K351">
        <v>99</v>
      </c>
      <c r="L351">
        <f t="shared" ca="1" si="35"/>
        <v>3</v>
      </c>
      <c r="M351" s="2" t="str">
        <f>VLOOKUP(B351,ONET!$A$2:$C$1111,2,FALSE)</f>
        <v>Speech-Language Pathologists</v>
      </c>
      <c r="N351" t="s">
        <v>3421</v>
      </c>
      <c r="O351" t="s">
        <v>3424</v>
      </c>
    </row>
    <row r="352" spans="1:15" x14ac:dyDescent="0.2">
      <c r="A352" s="3">
        <f t="shared" si="30"/>
        <v>351</v>
      </c>
      <c r="B352" t="s">
        <v>1535</v>
      </c>
      <c r="C352" s="1" t="s">
        <v>3405</v>
      </c>
      <c r="D352" t="str">
        <f t="shared" si="31"/>
        <v>Exercise P</v>
      </c>
      <c r="E352" t="s">
        <v>3432</v>
      </c>
      <c r="F352" t="s">
        <v>3429</v>
      </c>
      <c r="G352" t="s">
        <v>12</v>
      </c>
      <c r="H352">
        <f t="shared" ca="1" si="32"/>
        <v>23</v>
      </c>
      <c r="I352">
        <f t="shared" ca="1" si="33"/>
        <v>25</v>
      </c>
      <c r="J352">
        <f t="shared" ca="1" si="34"/>
        <v>2</v>
      </c>
      <c r="K352">
        <v>99</v>
      </c>
      <c r="L352">
        <f t="shared" ca="1" si="35"/>
        <v>1</v>
      </c>
      <c r="M352" s="2" t="str">
        <f>VLOOKUP(B352,ONET!$A$2:$C$1111,2,FALSE)</f>
        <v>Exercise Physiologists</v>
      </c>
      <c r="N352" t="s">
        <v>3421</v>
      </c>
      <c r="O352" t="s">
        <v>3424</v>
      </c>
    </row>
    <row r="353" spans="1:15" x14ac:dyDescent="0.2">
      <c r="A353" s="3">
        <f t="shared" si="30"/>
        <v>352</v>
      </c>
      <c r="B353" t="s">
        <v>1715</v>
      </c>
      <c r="C353" s="1" t="s">
        <v>3405</v>
      </c>
      <c r="D353" t="str">
        <f t="shared" si="31"/>
        <v>Dental Ass</v>
      </c>
      <c r="E353" t="s">
        <v>3432</v>
      </c>
      <c r="F353" t="s">
        <v>3429</v>
      </c>
      <c r="G353" t="s">
        <v>12</v>
      </c>
      <c r="H353">
        <f t="shared" ca="1" si="32"/>
        <v>21</v>
      </c>
      <c r="I353">
        <f t="shared" ca="1" si="33"/>
        <v>31</v>
      </c>
      <c r="J353">
        <f t="shared" ca="1" si="34"/>
        <v>2</v>
      </c>
      <c r="K353">
        <v>99</v>
      </c>
      <c r="L353">
        <f t="shared" ca="1" si="35"/>
        <v>3</v>
      </c>
      <c r="M353" s="2" t="str">
        <f>VLOOKUP(B353,ONET!$A$2:$C$1111,2,FALSE)</f>
        <v>Dental Assistants</v>
      </c>
      <c r="N353" t="s">
        <v>3421</v>
      </c>
      <c r="O353" t="s">
        <v>3424</v>
      </c>
    </row>
    <row r="354" spans="1:15" x14ac:dyDescent="0.2">
      <c r="A354" s="3">
        <f t="shared" si="30"/>
        <v>353</v>
      </c>
      <c r="B354" t="s">
        <v>1718</v>
      </c>
      <c r="C354" s="1" t="s">
        <v>3405</v>
      </c>
      <c r="D354" t="str">
        <f t="shared" si="31"/>
        <v>Medical As</v>
      </c>
      <c r="E354" t="s">
        <v>3432</v>
      </c>
      <c r="F354" t="s">
        <v>3429</v>
      </c>
      <c r="G354" t="s">
        <v>12</v>
      </c>
      <c r="H354">
        <f t="shared" ca="1" si="32"/>
        <v>28</v>
      </c>
      <c r="I354">
        <f t="shared" ca="1" si="33"/>
        <v>29</v>
      </c>
      <c r="J354">
        <f t="shared" ca="1" si="34"/>
        <v>0</v>
      </c>
      <c r="K354">
        <v>99</v>
      </c>
      <c r="L354">
        <f t="shared" ca="1" si="35"/>
        <v>3</v>
      </c>
      <c r="M354" s="2" t="str">
        <f>VLOOKUP(B354,ONET!$A$2:$C$1111,2,FALSE)</f>
        <v>Medical Assistants</v>
      </c>
      <c r="N354" t="s">
        <v>3421</v>
      </c>
      <c r="O354" t="s">
        <v>3424</v>
      </c>
    </row>
    <row r="355" spans="1:15" x14ac:dyDescent="0.2">
      <c r="A355" s="3">
        <f t="shared" si="30"/>
        <v>354</v>
      </c>
      <c r="B355" t="s">
        <v>1715</v>
      </c>
      <c r="C355" s="1" t="s">
        <v>3405</v>
      </c>
      <c r="D355" t="str">
        <f t="shared" si="31"/>
        <v>Dental Ass</v>
      </c>
      <c r="E355" t="s">
        <v>3432</v>
      </c>
      <c r="F355" t="s">
        <v>3429</v>
      </c>
      <c r="G355" t="s">
        <v>12</v>
      </c>
      <c r="H355">
        <f t="shared" ca="1" si="32"/>
        <v>24</v>
      </c>
      <c r="I355">
        <f t="shared" ca="1" si="33"/>
        <v>44</v>
      </c>
      <c r="J355">
        <f t="shared" ca="1" si="34"/>
        <v>1</v>
      </c>
      <c r="K355">
        <v>99</v>
      </c>
      <c r="L355">
        <f t="shared" ca="1" si="35"/>
        <v>1</v>
      </c>
      <c r="M355" s="2" t="str">
        <f>VLOOKUP(B355,ONET!$A$2:$C$1111,2,FALSE)</f>
        <v>Dental Assistants</v>
      </c>
      <c r="N355" t="s">
        <v>3421</v>
      </c>
      <c r="O355" t="s">
        <v>3424</v>
      </c>
    </row>
    <row r="356" spans="1:15" x14ac:dyDescent="0.2">
      <c r="A356" s="3">
        <f t="shared" si="30"/>
        <v>355</v>
      </c>
      <c r="B356" t="s">
        <v>1718</v>
      </c>
      <c r="C356" s="1" t="s">
        <v>3405</v>
      </c>
      <c r="D356" t="str">
        <f t="shared" si="31"/>
        <v>Medical As</v>
      </c>
      <c r="E356" t="s">
        <v>3432</v>
      </c>
      <c r="F356" t="s">
        <v>3429</v>
      </c>
      <c r="G356" t="s">
        <v>12</v>
      </c>
      <c r="H356">
        <f t="shared" ca="1" si="32"/>
        <v>25</v>
      </c>
      <c r="I356">
        <f t="shared" ca="1" si="33"/>
        <v>37</v>
      </c>
      <c r="J356">
        <f t="shared" ca="1" si="34"/>
        <v>1</v>
      </c>
      <c r="K356">
        <v>99</v>
      </c>
      <c r="L356">
        <f t="shared" ca="1" si="35"/>
        <v>3</v>
      </c>
      <c r="M356" s="2" t="str">
        <f>VLOOKUP(B356,ONET!$A$2:$C$1111,2,FALSE)</f>
        <v>Medical Assistants</v>
      </c>
      <c r="N356" t="s">
        <v>3421</v>
      </c>
      <c r="O356" t="s">
        <v>3424</v>
      </c>
    </row>
    <row r="357" spans="1:15" x14ac:dyDescent="0.2">
      <c r="A357" s="3">
        <f t="shared" si="30"/>
        <v>356</v>
      </c>
      <c r="B357" t="s">
        <v>1715</v>
      </c>
      <c r="C357" s="1" t="s">
        <v>3405</v>
      </c>
      <c r="D357" t="str">
        <f t="shared" si="31"/>
        <v>Dental Ass</v>
      </c>
      <c r="E357" t="s">
        <v>3432</v>
      </c>
      <c r="F357" t="s">
        <v>3429</v>
      </c>
      <c r="G357" t="s">
        <v>12</v>
      </c>
      <c r="H357">
        <f t="shared" ca="1" si="32"/>
        <v>24</v>
      </c>
      <c r="I357">
        <f t="shared" ca="1" si="33"/>
        <v>40</v>
      </c>
      <c r="J357">
        <f t="shared" ca="1" si="34"/>
        <v>0</v>
      </c>
      <c r="K357">
        <v>99</v>
      </c>
      <c r="L357">
        <f t="shared" ca="1" si="35"/>
        <v>2</v>
      </c>
      <c r="M357" s="2" t="str">
        <f>VLOOKUP(B357,ONET!$A$2:$C$1111,2,FALSE)</f>
        <v>Dental Assistants</v>
      </c>
      <c r="N357" t="s">
        <v>3421</v>
      </c>
      <c r="O357" t="s">
        <v>3424</v>
      </c>
    </row>
    <row r="358" spans="1:15" x14ac:dyDescent="0.2">
      <c r="A358" s="3">
        <f t="shared" si="30"/>
        <v>357</v>
      </c>
      <c r="B358" t="s">
        <v>1718</v>
      </c>
      <c r="C358" s="1" t="s">
        <v>3405</v>
      </c>
      <c r="D358" t="str">
        <f t="shared" si="31"/>
        <v>Medical As</v>
      </c>
      <c r="E358" t="s">
        <v>3432</v>
      </c>
      <c r="F358" t="s">
        <v>3429</v>
      </c>
      <c r="G358" t="s">
        <v>12</v>
      </c>
      <c r="H358">
        <f t="shared" ca="1" si="32"/>
        <v>22</v>
      </c>
      <c r="I358">
        <f t="shared" ca="1" si="33"/>
        <v>26</v>
      </c>
      <c r="J358">
        <f t="shared" ca="1" si="34"/>
        <v>2</v>
      </c>
      <c r="K358">
        <v>99</v>
      </c>
      <c r="L358">
        <f t="shared" ca="1" si="35"/>
        <v>1</v>
      </c>
      <c r="M358" s="2" t="str">
        <f>VLOOKUP(B358,ONET!$A$2:$C$1111,2,FALSE)</f>
        <v>Medical Assistants</v>
      </c>
      <c r="N358" t="s">
        <v>3421</v>
      </c>
      <c r="O358" t="s">
        <v>3424</v>
      </c>
    </row>
    <row r="359" spans="1:15" x14ac:dyDescent="0.2">
      <c r="A359" s="3">
        <f t="shared" si="30"/>
        <v>358</v>
      </c>
      <c r="B359" t="s">
        <v>1715</v>
      </c>
      <c r="C359" s="1" t="s">
        <v>3405</v>
      </c>
      <c r="D359" t="str">
        <f t="shared" si="31"/>
        <v>Dental Ass</v>
      </c>
      <c r="E359" t="s">
        <v>3432</v>
      </c>
      <c r="F359" t="s">
        <v>3429</v>
      </c>
      <c r="G359" t="s">
        <v>12</v>
      </c>
      <c r="H359">
        <f t="shared" ca="1" si="32"/>
        <v>28</v>
      </c>
      <c r="I359">
        <f t="shared" ca="1" si="33"/>
        <v>30</v>
      </c>
      <c r="J359">
        <f t="shared" ca="1" si="34"/>
        <v>0</v>
      </c>
      <c r="K359">
        <v>99</v>
      </c>
      <c r="L359">
        <f t="shared" ca="1" si="35"/>
        <v>3</v>
      </c>
      <c r="M359" s="2" t="str">
        <f>VLOOKUP(B359,ONET!$A$2:$C$1111,2,FALSE)</f>
        <v>Dental Assistants</v>
      </c>
      <c r="N359" t="s">
        <v>3421</v>
      </c>
      <c r="O359" t="s">
        <v>3424</v>
      </c>
    </row>
    <row r="360" spans="1:15" x14ac:dyDescent="0.2">
      <c r="A360" s="3">
        <f t="shared" si="30"/>
        <v>359</v>
      </c>
      <c r="B360" t="s">
        <v>1718</v>
      </c>
      <c r="C360" s="1" t="s">
        <v>3405</v>
      </c>
      <c r="D360" t="str">
        <f t="shared" si="31"/>
        <v>Medical As</v>
      </c>
      <c r="E360" t="s">
        <v>3432</v>
      </c>
      <c r="F360" t="s">
        <v>3429</v>
      </c>
      <c r="G360" t="s">
        <v>12</v>
      </c>
      <c r="H360">
        <f t="shared" ca="1" si="32"/>
        <v>22</v>
      </c>
      <c r="I360">
        <f t="shared" ca="1" si="33"/>
        <v>31</v>
      </c>
      <c r="J360">
        <f t="shared" ca="1" si="34"/>
        <v>1</v>
      </c>
      <c r="K360">
        <v>99</v>
      </c>
      <c r="L360">
        <f t="shared" ca="1" si="35"/>
        <v>3</v>
      </c>
      <c r="M360" s="2" t="str">
        <f>VLOOKUP(B360,ONET!$A$2:$C$1111,2,FALSE)</f>
        <v>Medical Assistants</v>
      </c>
      <c r="N360" t="s">
        <v>3421</v>
      </c>
      <c r="O360" t="s">
        <v>3424</v>
      </c>
    </row>
    <row r="361" spans="1:15" x14ac:dyDescent="0.2">
      <c r="A361" s="3">
        <f t="shared" si="30"/>
        <v>360</v>
      </c>
      <c r="B361" t="s">
        <v>1715</v>
      </c>
      <c r="C361" s="1" t="s">
        <v>3405</v>
      </c>
      <c r="D361" t="str">
        <f t="shared" si="31"/>
        <v>Dental Ass</v>
      </c>
      <c r="E361" t="s">
        <v>3432</v>
      </c>
      <c r="F361" t="s">
        <v>3429</v>
      </c>
      <c r="G361" t="s">
        <v>12</v>
      </c>
      <c r="H361">
        <f t="shared" ca="1" si="32"/>
        <v>26</v>
      </c>
      <c r="I361">
        <f t="shared" ca="1" si="33"/>
        <v>33</v>
      </c>
      <c r="J361">
        <f t="shared" ca="1" si="34"/>
        <v>1</v>
      </c>
      <c r="K361">
        <v>99</v>
      </c>
      <c r="L361">
        <f t="shared" ca="1" si="35"/>
        <v>2</v>
      </c>
      <c r="M361" s="2" t="str">
        <f>VLOOKUP(B361,ONET!$A$2:$C$1111,2,FALSE)</f>
        <v>Dental Assistants</v>
      </c>
      <c r="N361" t="s">
        <v>3421</v>
      </c>
      <c r="O361" t="s">
        <v>3424</v>
      </c>
    </row>
    <row r="362" spans="1:15" x14ac:dyDescent="0.2">
      <c r="A362" s="3">
        <f t="shared" si="30"/>
        <v>361</v>
      </c>
      <c r="B362" t="s">
        <v>1718</v>
      </c>
      <c r="C362" s="1" t="s">
        <v>3405</v>
      </c>
      <c r="D362" t="str">
        <f t="shared" si="31"/>
        <v>Medical As</v>
      </c>
      <c r="E362" t="s">
        <v>3432</v>
      </c>
      <c r="F362" t="s">
        <v>3429</v>
      </c>
      <c r="G362" t="s">
        <v>12</v>
      </c>
      <c r="H362">
        <f t="shared" ca="1" si="32"/>
        <v>27</v>
      </c>
      <c r="I362">
        <f t="shared" ca="1" si="33"/>
        <v>42</v>
      </c>
      <c r="J362">
        <f t="shared" ca="1" si="34"/>
        <v>0</v>
      </c>
      <c r="K362">
        <v>99</v>
      </c>
      <c r="L362">
        <f t="shared" ca="1" si="35"/>
        <v>3</v>
      </c>
      <c r="M362" s="2" t="str">
        <f>VLOOKUP(B362,ONET!$A$2:$C$1111,2,FALSE)</f>
        <v>Medical Assistants</v>
      </c>
      <c r="N362" t="s">
        <v>3421</v>
      </c>
      <c r="O362" t="s">
        <v>3424</v>
      </c>
    </row>
    <row r="363" spans="1:15" x14ac:dyDescent="0.2">
      <c r="A363" s="3">
        <f t="shared" si="30"/>
        <v>362</v>
      </c>
      <c r="B363" t="s">
        <v>1715</v>
      </c>
      <c r="C363" s="1" t="s">
        <v>3405</v>
      </c>
      <c r="D363" t="str">
        <f t="shared" si="31"/>
        <v>Dental Ass</v>
      </c>
      <c r="E363" t="s">
        <v>3432</v>
      </c>
      <c r="F363" t="s">
        <v>3429</v>
      </c>
      <c r="G363" t="s">
        <v>12</v>
      </c>
      <c r="H363">
        <f t="shared" ca="1" si="32"/>
        <v>26</v>
      </c>
      <c r="I363">
        <f t="shared" ca="1" si="33"/>
        <v>29</v>
      </c>
      <c r="J363">
        <f t="shared" ca="1" si="34"/>
        <v>1</v>
      </c>
      <c r="K363">
        <v>99</v>
      </c>
      <c r="L363">
        <f t="shared" ca="1" si="35"/>
        <v>3</v>
      </c>
      <c r="M363" s="2" t="str">
        <f>VLOOKUP(B363,ONET!$A$2:$C$1111,2,FALSE)</f>
        <v>Dental Assistants</v>
      </c>
      <c r="N363" t="s">
        <v>3421</v>
      </c>
      <c r="O363" t="s">
        <v>3424</v>
      </c>
    </row>
    <row r="364" spans="1:15" x14ac:dyDescent="0.2">
      <c r="A364" s="3">
        <f t="shared" si="30"/>
        <v>363</v>
      </c>
      <c r="B364" t="s">
        <v>1718</v>
      </c>
      <c r="C364" s="1" t="s">
        <v>3406</v>
      </c>
      <c r="D364" t="str">
        <f t="shared" si="31"/>
        <v>Medical As</v>
      </c>
      <c r="E364" t="s">
        <v>3433</v>
      </c>
      <c r="F364" t="s">
        <v>3429</v>
      </c>
      <c r="G364" t="s">
        <v>12</v>
      </c>
      <c r="H364">
        <f t="shared" ca="1" si="32"/>
        <v>25</v>
      </c>
      <c r="I364">
        <f t="shared" ca="1" si="33"/>
        <v>28</v>
      </c>
      <c r="J364">
        <f t="shared" ca="1" si="34"/>
        <v>2</v>
      </c>
      <c r="K364">
        <v>99</v>
      </c>
      <c r="L364">
        <f t="shared" ca="1" si="35"/>
        <v>1</v>
      </c>
      <c r="M364" s="2" t="str">
        <f>VLOOKUP(B364,ONET!$A$2:$C$1111,2,FALSE)</f>
        <v>Medical Assistants</v>
      </c>
      <c r="N364" t="s">
        <v>3421</v>
      </c>
      <c r="O364" t="s">
        <v>3424</v>
      </c>
    </row>
    <row r="365" spans="1:15" x14ac:dyDescent="0.2">
      <c r="A365" s="3">
        <f t="shared" si="30"/>
        <v>364</v>
      </c>
      <c r="B365" t="s">
        <v>1715</v>
      </c>
      <c r="C365" s="1" t="s">
        <v>3406</v>
      </c>
      <c r="D365" t="str">
        <f t="shared" si="31"/>
        <v>Dental Ass</v>
      </c>
      <c r="E365" t="s">
        <v>3433</v>
      </c>
      <c r="F365" t="s">
        <v>3429</v>
      </c>
      <c r="G365" t="s">
        <v>12</v>
      </c>
      <c r="H365">
        <f t="shared" ca="1" si="32"/>
        <v>26</v>
      </c>
      <c r="I365">
        <f t="shared" ca="1" si="33"/>
        <v>40</v>
      </c>
      <c r="J365">
        <f t="shared" ca="1" si="34"/>
        <v>2</v>
      </c>
      <c r="K365">
        <v>99</v>
      </c>
      <c r="L365">
        <f t="shared" ca="1" si="35"/>
        <v>1</v>
      </c>
      <c r="M365" s="2" t="str">
        <f>VLOOKUP(B365,ONET!$A$2:$C$1111,2,FALSE)</f>
        <v>Dental Assistants</v>
      </c>
      <c r="N365" t="s">
        <v>3421</v>
      </c>
      <c r="O365" t="s">
        <v>3424</v>
      </c>
    </row>
    <row r="366" spans="1:15" x14ac:dyDescent="0.2">
      <c r="A366" s="3">
        <f t="shared" si="30"/>
        <v>365</v>
      </c>
      <c r="B366" t="s">
        <v>1718</v>
      </c>
      <c r="C366" s="1" t="s">
        <v>3406</v>
      </c>
      <c r="D366" t="str">
        <f t="shared" si="31"/>
        <v>Medical As</v>
      </c>
      <c r="E366" t="s">
        <v>3433</v>
      </c>
      <c r="F366" t="s">
        <v>3429</v>
      </c>
      <c r="G366" t="s">
        <v>12</v>
      </c>
      <c r="H366">
        <f t="shared" ca="1" si="32"/>
        <v>22</v>
      </c>
      <c r="I366">
        <f t="shared" ca="1" si="33"/>
        <v>41</v>
      </c>
      <c r="J366">
        <f t="shared" ca="1" si="34"/>
        <v>2</v>
      </c>
      <c r="K366">
        <v>99</v>
      </c>
      <c r="L366">
        <f t="shared" ca="1" si="35"/>
        <v>3</v>
      </c>
      <c r="M366" s="2" t="str">
        <f>VLOOKUP(B366,ONET!$A$2:$C$1111,2,FALSE)</f>
        <v>Medical Assistants</v>
      </c>
      <c r="N366" t="s">
        <v>3421</v>
      </c>
      <c r="O366" t="s">
        <v>3424</v>
      </c>
    </row>
    <row r="367" spans="1:15" x14ac:dyDescent="0.2">
      <c r="A367" s="3">
        <f t="shared" si="30"/>
        <v>366</v>
      </c>
      <c r="B367" t="s">
        <v>1715</v>
      </c>
      <c r="C367" s="1" t="s">
        <v>3406</v>
      </c>
      <c r="D367" t="str">
        <f t="shared" si="31"/>
        <v>Dental Ass</v>
      </c>
      <c r="E367" t="s">
        <v>3433</v>
      </c>
      <c r="F367" t="s">
        <v>3429</v>
      </c>
      <c r="G367" t="s">
        <v>12</v>
      </c>
      <c r="H367">
        <f t="shared" ca="1" si="32"/>
        <v>25</v>
      </c>
      <c r="I367">
        <f t="shared" ca="1" si="33"/>
        <v>28</v>
      </c>
      <c r="J367">
        <f t="shared" ca="1" si="34"/>
        <v>2</v>
      </c>
      <c r="K367">
        <v>99</v>
      </c>
      <c r="L367">
        <f t="shared" ca="1" si="35"/>
        <v>3</v>
      </c>
      <c r="M367" s="2" t="str">
        <f>VLOOKUP(B367,ONET!$A$2:$C$1111,2,FALSE)</f>
        <v>Dental Assistants</v>
      </c>
      <c r="N367" t="s">
        <v>3421</v>
      </c>
      <c r="O367" t="s">
        <v>3424</v>
      </c>
    </row>
    <row r="368" spans="1:15" x14ac:dyDescent="0.2">
      <c r="A368" s="3">
        <f t="shared" si="30"/>
        <v>367</v>
      </c>
      <c r="B368" t="s">
        <v>1718</v>
      </c>
      <c r="C368" s="1" t="s">
        <v>3406</v>
      </c>
      <c r="D368" t="str">
        <f t="shared" si="31"/>
        <v>Medical As</v>
      </c>
      <c r="E368" t="s">
        <v>3433</v>
      </c>
      <c r="F368" t="s">
        <v>3429</v>
      </c>
      <c r="G368" t="s">
        <v>12</v>
      </c>
      <c r="H368">
        <f t="shared" ca="1" si="32"/>
        <v>23</v>
      </c>
      <c r="I368">
        <f t="shared" ca="1" si="33"/>
        <v>30</v>
      </c>
      <c r="J368">
        <f t="shared" ca="1" si="34"/>
        <v>1</v>
      </c>
      <c r="K368">
        <v>99</v>
      </c>
      <c r="L368">
        <f t="shared" ca="1" si="35"/>
        <v>3</v>
      </c>
      <c r="M368" s="2" t="str">
        <f>VLOOKUP(B368,ONET!$A$2:$C$1111,2,FALSE)</f>
        <v>Medical Assistants</v>
      </c>
      <c r="N368" t="s">
        <v>3421</v>
      </c>
      <c r="O368" t="s">
        <v>3424</v>
      </c>
    </row>
    <row r="369" spans="1:15" x14ac:dyDescent="0.2">
      <c r="A369" s="3">
        <f t="shared" si="30"/>
        <v>368</v>
      </c>
      <c r="B369" t="s">
        <v>1715</v>
      </c>
      <c r="C369" s="1" t="s">
        <v>3406</v>
      </c>
      <c r="D369" t="str">
        <f t="shared" si="31"/>
        <v>Dental Ass</v>
      </c>
      <c r="E369" t="s">
        <v>3433</v>
      </c>
      <c r="F369" t="s">
        <v>3429</v>
      </c>
      <c r="G369" t="s">
        <v>12</v>
      </c>
      <c r="H369">
        <f t="shared" ca="1" si="32"/>
        <v>20</v>
      </c>
      <c r="I369">
        <f t="shared" ca="1" si="33"/>
        <v>45</v>
      </c>
      <c r="J369">
        <f t="shared" ca="1" si="34"/>
        <v>0</v>
      </c>
      <c r="K369">
        <v>99</v>
      </c>
      <c r="L369">
        <f t="shared" ca="1" si="35"/>
        <v>2</v>
      </c>
      <c r="M369" s="2" t="str">
        <f>VLOOKUP(B369,ONET!$A$2:$C$1111,2,FALSE)</f>
        <v>Dental Assistants</v>
      </c>
      <c r="N369" t="s">
        <v>3421</v>
      </c>
      <c r="O369" t="s">
        <v>3424</v>
      </c>
    </row>
    <row r="370" spans="1:15" x14ac:dyDescent="0.2">
      <c r="A370" s="3">
        <f t="shared" si="30"/>
        <v>369</v>
      </c>
      <c r="B370" t="s">
        <v>1718</v>
      </c>
      <c r="C370" s="1" t="s">
        <v>3406</v>
      </c>
      <c r="D370" t="str">
        <f t="shared" si="31"/>
        <v>Medical As</v>
      </c>
      <c r="E370" t="s">
        <v>3433</v>
      </c>
      <c r="F370" t="s">
        <v>3429</v>
      </c>
      <c r="G370" t="s">
        <v>12</v>
      </c>
      <c r="H370">
        <f t="shared" ca="1" si="32"/>
        <v>24</v>
      </c>
      <c r="I370">
        <f t="shared" ca="1" si="33"/>
        <v>40</v>
      </c>
      <c r="J370">
        <f t="shared" ca="1" si="34"/>
        <v>0</v>
      </c>
      <c r="K370">
        <v>99</v>
      </c>
      <c r="L370">
        <f t="shared" ca="1" si="35"/>
        <v>2</v>
      </c>
      <c r="M370" s="2" t="str">
        <f>VLOOKUP(B370,ONET!$A$2:$C$1111,2,FALSE)</f>
        <v>Medical Assistants</v>
      </c>
      <c r="N370" t="s">
        <v>3421</v>
      </c>
      <c r="O370" t="s">
        <v>3424</v>
      </c>
    </row>
    <row r="371" spans="1:15" x14ac:dyDescent="0.2">
      <c r="A371" s="3">
        <f t="shared" si="30"/>
        <v>370</v>
      </c>
      <c r="B371" t="s">
        <v>1715</v>
      </c>
      <c r="C371" s="1" t="s">
        <v>3406</v>
      </c>
      <c r="D371" t="str">
        <f t="shared" si="31"/>
        <v>Dental Ass</v>
      </c>
      <c r="E371" t="s">
        <v>3433</v>
      </c>
      <c r="F371" t="s">
        <v>3429</v>
      </c>
      <c r="G371" t="s">
        <v>12</v>
      </c>
      <c r="H371">
        <f t="shared" ca="1" si="32"/>
        <v>27</v>
      </c>
      <c r="I371">
        <f t="shared" ca="1" si="33"/>
        <v>36</v>
      </c>
      <c r="J371">
        <f t="shared" ca="1" si="34"/>
        <v>1</v>
      </c>
      <c r="K371">
        <v>99</v>
      </c>
      <c r="L371">
        <f t="shared" ca="1" si="35"/>
        <v>2</v>
      </c>
      <c r="M371" s="2" t="str">
        <f>VLOOKUP(B371,ONET!$A$2:$C$1111,2,FALSE)</f>
        <v>Dental Assistants</v>
      </c>
      <c r="N371" t="s">
        <v>3421</v>
      </c>
      <c r="O371" t="s">
        <v>3424</v>
      </c>
    </row>
    <row r="372" spans="1:15" x14ac:dyDescent="0.2">
      <c r="A372" s="3">
        <f t="shared" si="30"/>
        <v>371</v>
      </c>
      <c r="B372" t="s">
        <v>1718</v>
      </c>
      <c r="C372" s="1" t="s">
        <v>3406</v>
      </c>
      <c r="D372" t="str">
        <f t="shared" si="31"/>
        <v>Medical As</v>
      </c>
      <c r="E372" t="s">
        <v>3433</v>
      </c>
      <c r="F372" t="s">
        <v>3429</v>
      </c>
      <c r="G372" t="s">
        <v>12</v>
      </c>
      <c r="H372">
        <f t="shared" ca="1" si="32"/>
        <v>24</v>
      </c>
      <c r="I372">
        <f t="shared" ca="1" si="33"/>
        <v>35</v>
      </c>
      <c r="J372">
        <f t="shared" ca="1" si="34"/>
        <v>2</v>
      </c>
      <c r="K372">
        <v>99</v>
      </c>
      <c r="L372">
        <f t="shared" ca="1" si="35"/>
        <v>2</v>
      </c>
      <c r="M372" s="2" t="str">
        <f>VLOOKUP(B372,ONET!$A$2:$C$1111,2,FALSE)</f>
        <v>Medical Assistants</v>
      </c>
      <c r="N372" t="s">
        <v>3421</v>
      </c>
      <c r="O372" t="s">
        <v>3424</v>
      </c>
    </row>
    <row r="373" spans="1:15" x14ac:dyDescent="0.2">
      <c r="A373" s="3">
        <f t="shared" si="30"/>
        <v>372</v>
      </c>
      <c r="B373" t="s">
        <v>1715</v>
      </c>
      <c r="C373" s="1" t="s">
        <v>3406</v>
      </c>
      <c r="D373" t="str">
        <f t="shared" si="31"/>
        <v>Dental Ass</v>
      </c>
      <c r="E373" t="s">
        <v>3433</v>
      </c>
      <c r="F373" t="s">
        <v>3429</v>
      </c>
      <c r="G373" t="s">
        <v>12</v>
      </c>
      <c r="H373">
        <f t="shared" ca="1" si="32"/>
        <v>24</v>
      </c>
      <c r="I373">
        <f t="shared" ca="1" si="33"/>
        <v>38</v>
      </c>
      <c r="J373">
        <f t="shared" ca="1" si="34"/>
        <v>0</v>
      </c>
      <c r="K373">
        <v>99</v>
      </c>
      <c r="L373">
        <f t="shared" ca="1" si="35"/>
        <v>2</v>
      </c>
      <c r="M373" s="2" t="str">
        <f>VLOOKUP(B373,ONET!$A$2:$C$1111,2,FALSE)</f>
        <v>Dental Assistants</v>
      </c>
      <c r="N373" t="s">
        <v>3421</v>
      </c>
      <c r="O373" t="s">
        <v>3424</v>
      </c>
    </row>
    <row r="374" spans="1:15" x14ac:dyDescent="0.2">
      <c r="A374" s="3">
        <f t="shared" si="30"/>
        <v>373</v>
      </c>
      <c r="B374" t="s">
        <v>1718</v>
      </c>
      <c r="C374" s="1" t="s">
        <v>3406</v>
      </c>
      <c r="D374" t="str">
        <f t="shared" si="31"/>
        <v>Medical As</v>
      </c>
      <c r="E374" t="s">
        <v>3433</v>
      </c>
      <c r="F374" t="s">
        <v>3429</v>
      </c>
      <c r="G374" t="s">
        <v>12</v>
      </c>
      <c r="H374">
        <f t="shared" ca="1" si="32"/>
        <v>25</v>
      </c>
      <c r="I374">
        <f t="shared" ca="1" si="33"/>
        <v>26</v>
      </c>
      <c r="J374">
        <f t="shared" ca="1" si="34"/>
        <v>0</v>
      </c>
      <c r="K374">
        <v>99</v>
      </c>
      <c r="L374">
        <f t="shared" ca="1" si="35"/>
        <v>3</v>
      </c>
      <c r="M374" s="2" t="str">
        <f>VLOOKUP(B374,ONET!$A$2:$C$1111,2,FALSE)</f>
        <v>Medical Assistants</v>
      </c>
      <c r="N374" t="s">
        <v>3421</v>
      </c>
      <c r="O374" t="s">
        <v>3424</v>
      </c>
    </row>
    <row r="375" spans="1:15" x14ac:dyDescent="0.2">
      <c r="A375" s="3">
        <f t="shared" si="30"/>
        <v>374</v>
      </c>
      <c r="B375" t="s">
        <v>1715</v>
      </c>
      <c r="C375" s="1" t="s">
        <v>3406</v>
      </c>
      <c r="D375" t="str">
        <f t="shared" si="31"/>
        <v>Dental Ass</v>
      </c>
      <c r="E375" t="s">
        <v>3433</v>
      </c>
      <c r="F375" t="s">
        <v>3429</v>
      </c>
      <c r="G375" t="s">
        <v>12</v>
      </c>
      <c r="H375">
        <f t="shared" ca="1" si="32"/>
        <v>27</v>
      </c>
      <c r="I375">
        <f t="shared" ca="1" si="33"/>
        <v>44</v>
      </c>
      <c r="J375">
        <f t="shared" ca="1" si="34"/>
        <v>0</v>
      </c>
      <c r="K375">
        <v>99</v>
      </c>
      <c r="L375">
        <f t="shared" ca="1" si="35"/>
        <v>2</v>
      </c>
      <c r="M375" s="2" t="str">
        <f>VLOOKUP(B375,ONET!$A$2:$C$1111,2,FALSE)</f>
        <v>Dental Assistants</v>
      </c>
      <c r="N375" t="s">
        <v>3421</v>
      </c>
      <c r="O375" t="s">
        <v>3424</v>
      </c>
    </row>
    <row r="376" spans="1:15" x14ac:dyDescent="0.2">
      <c r="A376" s="3">
        <f t="shared" si="30"/>
        <v>375</v>
      </c>
      <c r="B376" t="s">
        <v>1718</v>
      </c>
      <c r="C376" s="1" t="s">
        <v>3406</v>
      </c>
      <c r="D376" t="str">
        <f t="shared" si="31"/>
        <v>Medical As</v>
      </c>
      <c r="E376" t="s">
        <v>3433</v>
      </c>
      <c r="F376" t="s">
        <v>3429</v>
      </c>
      <c r="G376" t="s">
        <v>12</v>
      </c>
      <c r="H376">
        <f t="shared" ca="1" si="32"/>
        <v>24</v>
      </c>
      <c r="I376">
        <f t="shared" ca="1" si="33"/>
        <v>41</v>
      </c>
      <c r="J376">
        <f t="shared" ca="1" si="34"/>
        <v>1</v>
      </c>
      <c r="K376">
        <v>99</v>
      </c>
      <c r="L376">
        <f t="shared" ca="1" si="35"/>
        <v>1</v>
      </c>
      <c r="M376" s="2" t="str">
        <f>VLOOKUP(B376,ONET!$A$2:$C$1111,2,FALSE)</f>
        <v>Medical Assistants</v>
      </c>
      <c r="N376" t="s">
        <v>3421</v>
      </c>
      <c r="O376" t="s">
        <v>3424</v>
      </c>
    </row>
    <row r="377" spans="1:15" x14ac:dyDescent="0.2">
      <c r="A377" s="3">
        <f t="shared" si="30"/>
        <v>376</v>
      </c>
      <c r="B377" t="s">
        <v>2105</v>
      </c>
      <c r="C377" s="1" t="s">
        <v>3406</v>
      </c>
      <c r="D377" t="str">
        <f t="shared" si="31"/>
        <v>Models</v>
      </c>
      <c r="E377" t="s">
        <v>3433</v>
      </c>
      <c r="F377" t="s">
        <v>3429</v>
      </c>
      <c r="G377" t="s">
        <v>12</v>
      </c>
      <c r="H377">
        <f t="shared" ca="1" si="32"/>
        <v>27</v>
      </c>
      <c r="I377">
        <f t="shared" ca="1" si="33"/>
        <v>38</v>
      </c>
      <c r="J377">
        <f t="shared" ca="1" si="34"/>
        <v>2</v>
      </c>
      <c r="K377">
        <v>99</v>
      </c>
      <c r="L377">
        <f t="shared" ca="1" si="35"/>
        <v>3</v>
      </c>
      <c r="M377" s="2" t="str">
        <f>VLOOKUP(B377,ONET!$A$2:$C$1111,2,FALSE)</f>
        <v>Models</v>
      </c>
      <c r="N377" t="s">
        <v>3421</v>
      </c>
      <c r="O377" t="s">
        <v>3424</v>
      </c>
    </row>
    <row r="378" spans="1:15" x14ac:dyDescent="0.2">
      <c r="A378" s="3">
        <f t="shared" si="30"/>
        <v>377</v>
      </c>
      <c r="B378" t="s">
        <v>2108</v>
      </c>
      <c r="C378" s="1" t="s">
        <v>3406</v>
      </c>
      <c r="D378" t="str">
        <f t="shared" si="31"/>
        <v>Real Estat</v>
      </c>
      <c r="E378" t="s">
        <v>3433</v>
      </c>
      <c r="F378" t="s">
        <v>3429</v>
      </c>
      <c r="G378" t="s">
        <v>12</v>
      </c>
      <c r="H378">
        <f t="shared" ca="1" si="32"/>
        <v>25</v>
      </c>
      <c r="I378">
        <f t="shared" ca="1" si="33"/>
        <v>30</v>
      </c>
      <c r="J378">
        <f t="shared" ca="1" si="34"/>
        <v>1</v>
      </c>
      <c r="K378">
        <v>99</v>
      </c>
      <c r="L378">
        <f t="shared" ca="1" si="35"/>
        <v>3</v>
      </c>
      <c r="M378" s="2" t="str">
        <f>VLOOKUP(B378,ONET!$A$2:$C$1111,2,FALSE)</f>
        <v>Real Estate Brokers</v>
      </c>
      <c r="N378" t="s">
        <v>3421</v>
      </c>
      <c r="O378" t="s">
        <v>3424</v>
      </c>
    </row>
    <row r="379" spans="1:15" x14ac:dyDescent="0.2">
      <c r="A379" s="3">
        <f t="shared" si="30"/>
        <v>378</v>
      </c>
      <c r="B379" t="s">
        <v>2111</v>
      </c>
      <c r="C379" s="1" t="s">
        <v>3406</v>
      </c>
      <c r="D379" t="str">
        <f t="shared" si="31"/>
        <v>Real Estat</v>
      </c>
      <c r="E379" t="s">
        <v>3433</v>
      </c>
      <c r="F379" t="s">
        <v>3429</v>
      </c>
      <c r="G379" t="s">
        <v>12</v>
      </c>
      <c r="H379">
        <f t="shared" ca="1" si="32"/>
        <v>25</v>
      </c>
      <c r="I379">
        <f t="shared" ca="1" si="33"/>
        <v>30</v>
      </c>
      <c r="J379">
        <f t="shared" ca="1" si="34"/>
        <v>1</v>
      </c>
      <c r="K379">
        <v>99</v>
      </c>
      <c r="L379">
        <f t="shared" ca="1" si="35"/>
        <v>1</v>
      </c>
      <c r="M379" s="2" t="str">
        <f>VLOOKUP(B379,ONET!$A$2:$C$1111,2,FALSE)</f>
        <v>Real Estate Sales Agents</v>
      </c>
      <c r="N379" t="s">
        <v>3421</v>
      </c>
      <c r="O379" t="s">
        <v>3424</v>
      </c>
    </row>
    <row r="380" spans="1:15" x14ac:dyDescent="0.2">
      <c r="A380" s="3">
        <f t="shared" si="30"/>
        <v>379</v>
      </c>
      <c r="B380" t="s">
        <v>2114</v>
      </c>
      <c r="C380" s="1" t="s">
        <v>3406</v>
      </c>
      <c r="D380" t="str">
        <f t="shared" si="31"/>
        <v>Sales Engi</v>
      </c>
      <c r="E380" t="s">
        <v>3433</v>
      </c>
      <c r="F380" t="s">
        <v>3429</v>
      </c>
      <c r="G380" t="s">
        <v>12</v>
      </c>
      <c r="H380">
        <f t="shared" ca="1" si="32"/>
        <v>21</v>
      </c>
      <c r="I380">
        <f t="shared" ca="1" si="33"/>
        <v>31</v>
      </c>
      <c r="J380">
        <f t="shared" ca="1" si="34"/>
        <v>1</v>
      </c>
      <c r="K380">
        <v>99</v>
      </c>
      <c r="L380">
        <f t="shared" ca="1" si="35"/>
        <v>3</v>
      </c>
      <c r="M380" s="2" t="str">
        <f>VLOOKUP(B380,ONET!$A$2:$C$1111,2,FALSE)</f>
        <v>Sales Engineers</v>
      </c>
      <c r="N380" t="s">
        <v>3421</v>
      </c>
      <c r="O380" t="s">
        <v>3424</v>
      </c>
    </row>
    <row r="381" spans="1:15" x14ac:dyDescent="0.2">
      <c r="A381" s="3">
        <f t="shared" si="30"/>
        <v>380</v>
      </c>
      <c r="B381" t="s">
        <v>2105</v>
      </c>
      <c r="C381" s="1" t="s">
        <v>3406</v>
      </c>
      <c r="D381" t="str">
        <f t="shared" si="31"/>
        <v>Models</v>
      </c>
      <c r="E381" t="s">
        <v>3433</v>
      </c>
      <c r="F381" t="s">
        <v>3429</v>
      </c>
      <c r="G381" t="s">
        <v>12</v>
      </c>
      <c r="H381">
        <f t="shared" ca="1" si="32"/>
        <v>21</v>
      </c>
      <c r="I381">
        <f t="shared" ca="1" si="33"/>
        <v>42</v>
      </c>
      <c r="J381">
        <f t="shared" ca="1" si="34"/>
        <v>1</v>
      </c>
      <c r="K381">
        <v>99</v>
      </c>
      <c r="L381">
        <f t="shared" ca="1" si="35"/>
        <v>2</v>
      </c>
      <c r="M381" s="2" t="str">
        <f>VLOOKUP(B381,ONET!$A$2:$C$1111,2,FALSE)</f>
        <v>Models</v>
      </c>
      <c r="N381" t="s">
        <v>3421</v>
      </c>
      <c r="O381" t="s">
        <v>3424</v>
      </c>
    </row>
    <row r="382" spans="1:15" x14ac:dyDescent="0.2">
      <c r="A382" s="3">
        <f t="shared" si="30"/>
        <v>381</v>
      </c>
      <c r="B382" t="s">
        <v>2108</v>
      </c>
      <c r="C382" s="1" t="s">
        <v>3406</v>
      </c>
      <c r="D382" t="str">
        <f t="shared" si="31"/>
        <v>Real Estat</v>
      </c>
      <c r="E382" t="s">
        <v>3433</v>
      </c>
      <c r="F382" t="s">
        <v>3429</v>
      </c>
      <c r="G382" t="s">
        <v>12</v>
      </c>
      <c r="H382">
        <f t="shared" ca="1" si="32"/>
        <v>25</v>
      </c>
      <c r="I382">
        <f t="shared" ca="1" si="33"/>
        <v>27</v>
      </c>
      <c r="J382">
        <f t="shared" ca="1" si="34"/>
        <v>2</v>
      </c>
      <c r="K382">
        <v>99</v>
      </c>
      <c r="L382">
        <f t="shared" ca="1" si="35"/>
        <v>1</v>
      </c>
      <c r="M382" s="2" t="str">
        <f>VLOOKUP(B382,ONET!$A$2:$C$1111,2,FALSE)</f>
        <v>Real Estate Brokers</v>
      </c>
      <c r="N382" t="s">
        <v>3421</v>
      </c>
      <c r="O382" t="s">
        <v>3424</v>
      </c>
    </row>
    <row r="383" spans="1:15" x14ac:dyDescent="0.2">
      <c r="A383" s="3">
        <f t="shared" si="30"/>
        <v>382</v>
      </c>
      <c r="B383" t="s">
        <v>2111</v>
      </c>
      <c r="C383" s="1" t="s">
        <v>3406</v>
      </c>
      <c r="D383" t="str">
        <f t="shared" si="31"/>
        <v>Real Estat</v>
      </c>
      <c r="E383" t="s">
        <v>3433</v>
      </c>
      <c r="F383" t="s">
        <v>3429</v>
      </c>
      <c r="G383" t="s">
        <v>12</v>
      </c>
      <c r="H383">
        <f t="shared" ca="1" si="32"/>
        <v>23</v>
      </c>
      <c r="I383">
        <f t="shared" ca="1" si="33"/>
        <v>44</v>
      </c>
      <c r="J383">
        <f t="shared" ca="1" si="34"/>
        <v>0</v>
      </c>
      <c r="K383">
        <v>99</v>
      </c>
      <c r="L383">
        <f t="shared" ca="1" si="35"/>
        <v>3</v>
      </c>
      <c r="M383" s="2" t="str">
        <f>VLOOKUP(B383,ONET!$A$2:$C$1111,2,FALSE)</f>
        <v>Real Estate Sales Agents</v>
      </c>
      <c r="N383" t="s">
        <v>3421</v>
      </c>
      <c r="O383" t="s">
        <v>3424</v>
      </c>
    </row>
    <row r="384" spans="1:15" x14ac:dyDescent="0.2">
      <c r="A384" s="3">
        <f t="shared" si="30"/>
        <v>383</v>
      </c>
      <c r="B384" t="s">
        <v>2114</v>
      </c>
      <c r="C384" s="1" t="s">
        <v>3406</v>
      </c>
      <c r="D384" t="str">
        <f t="shared" si="31"/>
        <v>Sales Engi</v>
      </c>
      <c r="E384" t="s">
        <v>3433</v>
      </c>
      <c r="F384" t="s">
        <v>3429</v>
      </c>
      <c r="G384" t="s">
        <v>12</v>
      </c>
      <c r="H384">
        <f t="shared" ca="1" si="32"/>
        <v>27</v>
      </c>
      <c r="I384">
        <f t="shared" ca="1" si="33"/>
        <v>31</v>
      </c>
      <c r="J384">
        <f t="shared" ca="1" si="34"/>
        <v>0</v>
      </c>
      <c r="K384">
        <v>99</v>
      </c>
      <c r="L384">
        <f t="shared" ca="1" si="35"/>
        <v>3</v>
      </c>
      <c r="M384" s="2" t="str">
        <f>VLOOKUP(B384,ONET!$A$2:$C$1111,2,FALSE)</f>
        <v>Sales Engineers</v>
      </c>
      <c r="N384" t="s">
        <v>3421</v>
      </c>
      <c r="O384" t="s">
        <v>3424</v>
      </c>
    </row>
    <row r="385" spans="1:15" x14ac:dyDescent="0.2">
      <c r="A385" s="3">
        <f t="shared" si="30"/>
        <v>384</v>
      </c>
      <c r="B385" t="s">
        <v>2105</v>
      </c>
      <c r="C385" s="1" t="s">
        <v>3406</v>
      </c>
      <c r="D385" t="str">
        <f t="shared" si="31"/>
        <v>Models</v>
      </c>
      <c r="E385" t="s">
        <v>3433</v>
      </c>
      <c r="F385" t="s">
        <v>3429</v>
      </c>
      <c r="G385" t="s">
        <v>12</v>
      </c>
      <c r="H385">
        <f t="shared" ca="1" si="32"/>
        <v>26</v>
      </c>
      <c r="I385">
        <f t="shared" ca="1" si="33"/>
        <v>35</v>
      </c>
      <c r="J385">
        <f t="shared" ca="1" si="34"/>
        <v>0</v>
      </c>
      <c r="K385">
        <v>99</v>
      </c>
      <c r="L385">
        <f t="shared" ca="1" si="35"/>
        <v>2</v>
      </c>
      <c r="M385" s="2" t="str">
        <f>VLOOKUP(B385,ONET!$A$2:$C$1111,2,FALSE)</f>
        <v>Models</v>
      </c>
      <c r="N385" t="s">
        <v>3421</v>
      </c>
      <c r="O385" t="s">
        <v>3424</v>
      </c>
    </row>
    <row r="386" spans="1:15" x14ac:dyDescent="0.2">
      <c r="A386" s="3">
        <f t="shared" si="30"/>
        <v>385</v>
      </c>
      <c r="B386" t="s">
        <v>2108</v>
      </c>
      <c r="C386" s="1" t="s">
        <v>3406</v>
      </c>
      <c r="D386" t="str">
        <f t="shared" si="31"/>
        <v>Real Estat</v>
      </c>
      <c r="E386" t="s">
        <v>3433</v>
      </c>
      <c r="F386" t="s">
        <v>3429</v>
      </c>
      <c r="G386" t="s">
        <v>12</v>
      </c>
      <c r="H386">
        <f t="shared" ca="1" si="32"/>
        <v>28</v>
      </c>
      <c r="I386">
        <f t="shared" ca="1" si="33"/>
        <v>35</v>
      </c>
      <c r="J386">
        <f t="shared" ca="1" si="34"/>
        <v>0</v>
      </c>
      <c r="K386">
        <v>99</v>
      </c>
      <c r="L386">
        <f t="shared" ca="1" si="35"/>
        <v>1</v>
      </c>
      <c r="M386" s="2" t="str">
        <f>VLOOKUP(B386,ONET!$A$2:$C$1111,2,FALSE)</f>
        <v>Real Estate Brokers</v>
      </c>
      <c r="N386" t="s">
        <v>3421</v>
      </c>
      <c r="O386" t="s">
        <v>3424</v>
      </c>
    </row>
    <row r="387" spans="1:15" x14ac:dyDescent="0.2">
      <c r="A387" s="3">
        <f t="shared" si="30"/>
        <v>386</v>
      </c>
      <c r="B387" t="s">
        <v>2111</v>
      </c>
      <c r="C387" s="1" t="s">
        <v>3406</v>
      </c>
      <c r="D387" t="str">
        <f t="shared" si="31"/>
        <v>Real Estat</v>
      </c>
      <c r="E387" t="s">
        <v>3433</v>
      </c>
      <c r="F387" t="s">
        <v>3429</v>
      </c>
      <c r="G387" t="s">
        <v>12</v>
      </c>
      <c r="H387">
        <f t="shared" ca="1" si="32"/>
        <v>20</v>
      </c>
      <c r="I387">
        <f t="shared" ca="1" si="33"/>
        <v>41</v>
      </c>
      <c r="J387">
        <f t="shared" ca="1" si="34"/>
        <v>1</v>
      </c>
      <c r="K387">
        <v>99</v>
      </c>
      <c r="L387">
        <f t="shared" ca="1" si="35"/>
        <v>2</v>
      </c>
      <c r="M387" s="2" t="str">
        <f>VLOOKUP(B387,ONET!$A$2:$C$1111,2,FALSE)</f>
        <v>Real Estate Sales Agents</v>
      </c>
      <c r="N387" t="s">
        <v>3421</v>
      </c>
      <c r="O387" t="s">
        <v>3424</v>
      </c>
    </row>
    <row r="388" spans="1:15" x14ac:dyDescent="0.2">
      <c r="A388" s="3">
        <f t="shared" ref="A388:A451" si="36">A387+1</f>
        <v>387</v>
      </c>
      <c r="B388" t="s">
        <v>2114</v>
      </c>
      <c r="C388" s="1" t="s">
        <v>3406</v>
      </c>
      <c r="D388" t="str">
        <f t="shared" si="31"/>
        <v>Sales Engi</v>
      </c>
      <c r="E388" t="s">
        <v>3433</v>
      </c>
      <c r="F388" t="s">
        <v>3429</v>
      </c>
      <c r="G388" t="s">
        <v>12</v>
      </c>
      <c r="H388">
        <f t="shared" ca="1" si="32"/>
        <v>25</v>
      </c>
      <c r="I388">
        <f t="shared" ca="1" si="33"/>
        <v>28</v>
      </c>
      <c r="J388">
        <f t="shared" ca="1" si="34"/>
        <v>2</v>
      </c>
      <c r="K388">
        <v>99</v>
      </c>
      <c r="L388">
        <f t="shared" ca="1" si="35"/>
        <v>2</v>
      </c>
      <c r="M388" s="2" t="str">
        <f>VLOOKUP(B388,ONET!$A$2:$C$1111,2,FALSE)</f>
        <v>Sales Engineers</v>
      </c>
      <c r="N388" t="s">
        <v>3421</v>
      </c>
      <c r="O388" t="s">
        <v>3424</v>
      </c>
    </row>
    <row r="389" spans="1:15" x14ac:dyDescent="0.2">
      <c r="A389" s="3">
        <f t="shared" si="36"/>
        <v>388</v>
      </c>
      <c r="B389" t="s">
        <v>2105</v>
      </c>
      <c r="C389" s="1" t="s">
        <v>3406</v>
      </c>
      <c r="D389" t="str">
        <f t="shared" si="31"/>
        <v>Models</v>
      </c>
      <c r="E389" t="s">
        <v>3433</v>
      </c>
      <c r="F389" t="s">
        <v>3429</v>
      </c>
      <c r="G389" t="s">
        <v>12</v>
      </c>
      <c r="H389">
        <f t="shared" ca="1" si="32"/>
        <v>27</v>
      </c>
      <c r="I389">
        <f t="shared" ca="1" si="33"/>
        <v>37</v>
      </c>
      <c r="J389">
        <f t="shared" ca="1" si="34"/>
        <v>1</v>
      </c>
      <c r="K389">
        <v>99</v>
      </c>
      <c r="L389">
        <f t="shared" ca="1" si="35"/>
        <v>1</v>
      </c>
      <c r="M389" s="2" t="str">
        <f>VLOOKUP(B389,ONET!$A$2:$C$1111,2,FALSE)</f>
        <v>Models</v>
      </c>
      <c r="N389" t="s">
        <v>3421</v>
      </c>
      <c r="O389" t="s">
        <v>3424</v>
      </c>
    </row>
    <row r="390" spans="1:15" x14ac:dyDescent="0.2">
      <c r="A390" s="3">
        <f t="shared" si="36"/>
        <v>389</v>
      </c>
      <c r="B390" t="s">
        <v>2108</v>
      </c>
      <c r="C390" s="1" t="s">
        <v>3406</v>
      </c>
      <c r="D390" t="str">
        <f t="shared" ref="D390:D453" si="37">LEFT(M390,10)</f>
        <v>Real Estat</v>
      </c>
      <c r="E390" t="s">
        <v>3433</v>
      </c>
      <c r="F390" t="s">
        <v>3429</v>
      </c>
      <c r="G390" t="s">
        <v>12</v>
      </c>
      <c r="H390">
        <f t="shared" ref="H390:H453" ca="1" si="38">RANDBETWEEN(20,28)</f>
        <v>23</v>
      </c>
      <c r="I390">
        <f t="shared" ref="I390:I453" ca="1" si="39">RANDBETWEEN(H390+1,45)</f>
        <v>41</v>
      </c>
      <c r="J390">
        <f t="shared" ref="J390:J453" ca="1" si="40">RANDBETWEEN(0,2)</f>
        <v>0</v>
      </c>
      <c r="K390">
        <v>99</v>
      </c>
      <c r="L390">
        <f t="shared" ref="L390:L453" ca="1" si="41">RANDBETWEEN(1,3)</f>
        <v>1</v>
      </c>
      <c r="M390" s="2" t="str">
        <f>VLOOKUP(B390,ONET!$A$2:$C$1111,2,FALSE)</f>
        <v>Real Estate Brokers</v>
      </c>
      <c r="N390" t="s">
        <v>3421</v>
      </c>
      <c r="O390" t="s">
        <v>3424</v>
      </c>
    </row>
    <row r="391" spans="1:15" x14ac:dyDescent="0.2">
      <c r="A391" s="3">
        <f t="shared" si="36"/>
        <v>390</v>
      </c>
      <c r="B391" t="s">
        <v>2111</v>
      </c>
      <c r="C391" s="1" t="s">
        <v>3406</v>
      </c>
      <c r="D391" t="str">
        <f t="shared" si="37"/>
        <v>Real Estat</v>
      </c>
      <c r="E391" t="s">
        <v>3433</v>
      </c>
      <c r="F391" t="s">
        <v>3429</v>
      </c>
      <c r="G391" t="s">
        <v>12</v>
      </c>
      <c r="H391">
        <f t="shared" ca="1" si="38"/>
        <v>23</v>
      </c>
      <c r="I391">
        <f t="shared" ca="1" si="39"/>
        <v>30</v>
      </c>
      <c r="J391">
        <f t="shared" ca="1" si="40"/>
        <v>2</v>
      </c>
      <c r="K391">
        <v>99</v>
      </c>
      <c r="L391">
        <f t="shared" ca="1" si="41"/>
        <v>1</v>
      </c>
      <c r="M391" s="2" t="str">
        <f>VLOOKUP(B391,ONET!$A$2:$C$1111,2,FALSE)</f>
        <v>Real Estate Sales Agents</v>
      </c>
      <c r="N391" t="s">
        <v>3421</v>
      </c>
      <c r="O391" t="s">
        <v>3424</v>
      </c>
    </row>
    <row r="392" spans="1:15" x14ac:dyDescent="0.2">
      <c r="A392" s="3">
        <f t="shared" si="36"/>
        <v>391</v>
      </c>
      <c r="B392" t="s">
        <v>2114</v>
      </c>
      <c r="C392" s="1" t="s">
        <v>3406</v>
      </c>
      <c r="D392" t="str">
        <f t="shared" si="37"/>
        <v>Sales Engi</v>
      </c>
      <c r="E392" t="s">
        <v>3433</v>
      </c>
      <c r="F392" t="s">
        <v>3429</v>
      </c>
      <c r="G392" t="s">
        <v>12</v>
      </c>
      <c r="H392">
        <f t="shared" ca="1" si="38"/>
        <v>22</v>
      </c>
      <c r="I392">
        <f t="shared" ca="1" si="39"/>
        <v>43</v>
      </c>
      <c r="J392">
        <f t="shared" ca="1" si="40"/>
        <v>0</v>
      </c>
      <c r="K392">
        <v>99</v>
      </c>
      <c r="L392">
        <f t="shared" ca="1" si="41"/>
        <v>1</v>
      </c>
      <c r="M392" s="2" t="str">
        <f>VLOOKUP(B392,ONET!$A$2:$C$1111,2,FALSE)</f>
        <v>Sales Engineers</v>
      </c>
      <c r="N392" t="s">
        <v>3421</v>
      </c>
      <c r="O392" t="s">
        <v>3424</v>
      </c>
    </row>
    <row r="393" spans="1:15" x14ac:dyDescent="0.2">
      <c r="A393" s="3">
        <f t="shared" si="36"/>
        <v>392</v>
      </c>
      <c r="B393" t="s">
        <v>2105</v>
      </c>
      <c r="C393" s="1" t="s">
        <v>3406</v>
      </c>
      <c r="D393" t="str">
        <f t="shared" si="37"/>
        <v>Models</v>
      </c>
      <c r="E393" t="s">
        <v>3433</v>
      </c>
      <c r="F393" t="s">
        <v>3429</v>
      </c>
      <c r="G393" t="s">
        <v>12</v>
      </c>
      <c r="H393">
        <f t="shared" ca="1" si="38"/>
        <v>25</v>
      </c>
      <c r="I393">
        <f t="shared" ca="1" si="39"/>
        <v>45</v>
      </c>
      <c r="J393">
        <f t="shared" ca="1" si="40"/>
        <v>0</v>
      </c>
      <c r="K393">
        <v>99</v>
      </c>
      <c r="L393">
        <f t="shared" ca="1" si="41"/>
        <v>1</v>
      </c>
      <c r="M393" s="2" t="str">
        <f>VLOOKUP(B393,ONET!$A$2:$C$1111,2,FALSE)</f>
        <v>Models</v>
      </c>
      <c r="N393" t="s">
        <v>3421</v>
      </c>
      <c r="O393" t="s">
        <v>3424</v>
      </c>
    </row>
    <row r="394" spans="1:15" x14ac:dyDescent="0.2">
      <c r="A394" s="3">
        <f t="shared" si="36"/>
        <v>393</v>
      </c>
      <c r="B394" t="s">
        <v>2108</v>
      </c>
      <c r="C394" s="1" t="s">
        <v>3406</v>
      </c>
      <c r="D394" t="str">
        <f t="shared" si="37"/>
        <v>Real Estat</v>
      </c>
      <c r="E394" t="s">
        <v>3433</v>
      </c>
      <c r="F394" t="s">
        <v>3429</v>
      </c>
      <c r="G394" t="s">
        <v>12</v>
      </c>
      <c r="H394">
        <f t="shared" ca="1" si="38"/>
        <v>25</v>
      </c>
      <c r="I394">
        <f t="shared" ca="1" si="39"/>
        <v>30</v>
      </c>
      <c r="J394">
        <f t="shared" ca="1" si="40"/>
        <v>0</v>
      </c>
      <c r="K394">
        <v>99</v>
      </c>
      <c r="L394">
        <f t="shared" ca="1" si="41"/>
        <v>1</v>
      </c>
      <c r="M394" s="2" t="str">
        <f>VLOOKUP(B394,ONET!$A$2:$C$1111,2,FALSE)</f>
        <v>Real Estate Brokers</v>
      </c>
      <c r="N394" t="s">
        <v>3421</v>
      </c>
      <c r="O394" t="s">
        <v>3424</v>
      </c>
    </row>
    <row r="395" spans="1:15" x14ac:dyDescent="0.2">
      <c r="A395" s="3">
        <f t="shared" si="36"/>
        <v>394</v>
      </c>
      <c r="B395" t="s">
        <v>2111</v>
      </c>
      <c r="C395" s="1" t="s">
        <v>3406</v>
      </c>
      <c r="D395" t="str">
        <f t="shared" si="37"/>
        <v>Real Estat</v>
      </c>
      <c r="E395" t="s">
        <v>3434</v>
      </c>
      <c r="F395" t="s">
        <v>3429</v>
      </c>
      <c r="G395" t="s">
        <v>12</v>
      </c>
      <c r="H395">
        <f t="shared" ca="1" si="38"/>
        <v>23</v>
      </c>
      <c r="I395">
        <f t="shared" ca="1" si="39"/>
        <v>41</v>
      </c>
      <c r="J395">
        <f t="shared" ca="1" si="40"/>
        <v>2</v>
      </c>
      <c r="K395">
        <v>99</v>
      </c>
      <c r="L395">
        <f t="shared" ca="1" si="41"/>
        <v>3</v>
      </c>
      <c r="M395" s="2" t="str">
        <f>VLOOKUP(B395,ONET!$A$2:$C$1111,2,FALSE)</f>
        <v>Real Estate Sales Agents</v>
      </c>
      <c r="N395" t="s">
        <v>3421</v>
      </c>
      <c r="O395" t="s">
        <v>3424</v>
      </c>
    </row>
    <row r="396" spans="1:15" x14ac:dyDescent="0.2">
      <c r="A396" s="3">
        <f t="shared" si="36"/>
        <v>395</v>
      </c>
      <c r="B396" t="s">
        <v>2114</v>
      </c>
      <c r="C396" s="1" t="s">
        <v>3407</v>
      </c>
      <c r="D396" t="str">
        <f t="shared" si="37"/>
        <v>Sales Engi</v>
      </c>
      <c r="E396" t="s">
        <v>3434</v>
      </c>
      <c r="F396" t="s">
        <v>3429</v>
      </c>
      <c r="G396" t="s">
        <v>12</v>
      </c>
      <c r="H396">
        <f t="shared" ca="1" si="38"/>
        <v>27</v>
      </c>
      <c r="I396">
        <f t="shared" ca="1" si="39"/>
        <v>28</v>
      </c>
      <c r="J396">
        <f t="shared" ca="1" si="40"/>
        <v>1</v>
      </c>
      <c r="K396">
        <v>99</v>
      </c>
      <c r="L396">
        <f t="shared" ca="1" si="41"/>
        <v>2</v>
      </c>
      <c r="M396" s="2" t="str">
        <f>VLOOKUP(B396,ONET!$A$2:$C$1111,2,FALSE)</f>
        <v>Sales Engineers</v>
      </c>
      <c r="N396" t="s">
        <v>3421</v>
      </c>
      <c r="O396" t="s">
        <v>3424</v>
      </c>
    </row>
    <row r="397" spans="1:15" x14ac:dyDescent="0.2">
      <c r="A397" s="3">
        <f t="shared" si="36"/>
        <v>396</v>
      </c>
      <c r="B397" t="s">
        <v>2105</v>
      </c>
      <c r="C397" s="1" t="s">
        <v>3407</v>
      </c>
      <c r="D397" t="str">
        <f t="shared" si="37"/>
        <v>Models</v>
      </c>
      <c r="E397" t="s">
        <v>3434</v>
      </c>
      <c r="F397" t="s">
        <v>3429</v>
      </c>
      <c r="G397" t="s">
        <v>12</v>
      </c>
      <c r="H397">
        <f t="shared" ca="1" si="38"/>
        <v>21</v>
      </c>
      <c r="I397">
        <f t="shared" ca="1" si="39"/>
        <v>30</v>
      </c>
      <c r="J397">
        <f t="shared" ca="1" si="40"/>
        <v>1</v>
      </c>
      <c r="K397">
        <v>99</v>
      </c>
      <c r="L397">
        <f t="shared" ca="1" si="41"/>
        <v>3</v>
      </c>
      <c r="M397" s="2" t="str">
        <f>VLOOKUP(B397,ONET!$A$2:$C$1111,2,FALSE)</f>
        <v>Models</v>
      </c>
      <c r="N397" t="s">
        <v>3421</v>
      </c>
      <c r="O397" t="s">
        <v>3424</v>
      </c>
    </row>
    <row r="398" spans="1:15" x14ac:dyDescent="0.2">
      <c r="A398" s="3">
        <f t="shared" si="36"/>
        <v>397</v>
      </c>
      <c r="B398" t="s">
        <v>2108</v>
      </c>
      <c r="C398" s="1" t="s">
        <v>3407</v>
      </c>
      <c r="D398" t="str">
        <f t="shared" si="37"/>
        <v>Real Estat</v>
      </c>
      <c r="E398" t="s">
        <v>3434</v>
      </c>
      <c r="F398" t="s">
        <v>3429</v>
      </c>
      <c r="G398" t="s">
        <v>12</v>
      </c>
      <c r="H398">
        <f t="shared" ca="1" si="38"/>
        <v>21</v>
      </c>
      <c r="I398">
        <f t="shared" ca="1" si="39"/>
        <v>26</v>
      </c>
      <c r="J398">
        <f t="shared" ca="1" si="40"/>
        <v>2</v>
      </c>
      <c r="K398">
        <v>99</v>
      </c>
      <c r="L398">
        <f t="shared" ca="1" si="41"/>
        <v>2</v>
      </c>
      <c r="M398" s="2" t="str">
        <f>VLOOKUP(B398,ONET!$A$2:$C$1111,2,FALSE)</f>
        <v>Real Estate Brokers</v>
      </c>
      <c r="N398" t="s">
        <v>3421</v>
      </c>
      <c r="O398" t="s">
        <v>3424</v>
      </c>
    </row>
    <row r="399" spans="1:15" x14ac:dyDescent="0.2">
      <c r="A399" s="3">
        <f t="shared" si="36"/>
        <v>398</v>
      </c>
      <c r="B399" t="s">
        <v>2111</v>
      </c>
      <c r="C399" s="1" t="s">
        <v>3407</v>
      </c>
      <c r="D399" t="str">
        <f t="shared" si="37"/>
        <v>Real Estat</v>
      </c>
      <c r="E399" t="s">
        <v>3434</v>
      </c>
      <c r="F399" t="s">
        <v>3429</v>
      </c>
      <c r="G399" t="s">
        <v>12</v>
      </c>
      <c r="H399">
        <f t="shared" ca="1" si="38"/>
        <v>28</v>
      </c>
      <c r="I399">
        <f t="shared" ca="1" si="39"/>
        <v>31</v>
      </c>
      <c r="J399">
        <f t="shared" ca="1" si="40"/>
        <v>1</v>
      </c>
      <c r="K399">
        <v>99</v>
      </c>
      <c r="L399">
        <f t="shared" ca="1" si="41"/>
        <v>3</v>
      </c>
      <c r="M399" s="2" t="str">
        <f>VLOOKUP(B399,ONET!$A$2:$C$1111,2,FALSE)</f>
        <v>Real Estate Sales Agents</v>
      </c>
      <c r="N399" t="s">
        <v>3421</v>
      </c>
      <c r="O399" t="s">
        <v>3424</v>
      </c>
    </row>
    <row r="400" spans="1:15" x14ac:dyDescent="0.2">
      <c r="A400" s="3">
        <f t="shared" si="36"/>
        <v>399</v>
      </c>
      <c r="B400" t="s">
        <v>2114</v>
      </c>
      <c r="C400" s="1" t="s">
        <v>3407</v>
      </c>
      <c r="D400" t="str">
        <f t="shared" si="37"/>
        <v>Sales Engi</v>
      </c>
      <c r="E400" t="s">
        <v>3434</v>
      </c>
      <c r="F400" t="s">
        <v>3429</v>
      </c>
      <c r="G400" t="s">
        <v>12</v>
      </c>
      <c r="H400">
        <f t="shared" ca="1" si="38"/>
        <v>21</v>
      </c>
      <c r="I400">
        <f t="shared" ca="1" si="39"/>
        <v>36</v>
      </c>
      <c r="J400">
        <f t="shared" ca="1" si="40"/>
        <v>1</v>
      </c>
      <c r="K400">
        <v>99</v>
      </c>
      <c r="L400">
        <f t="shared" ca="1" si="41"/>
        <v>2</v>
      </c>
      <c r="M400" s="2" t="str">
        <f>VLOOKUP(B400,ONET!$A$2:$C$1111,2,FALSE)</f>
        <v>Sales Engineers</v>
      </c>
      <c r="N400" t="s">
        <v>3421</v>
      </c>
      <c r="O400" t="s">
        <v>3424</v>
      </c>
    </row>
    <row r="401" spans="1:15" x14ac:dyDescent="0.2">
      <c r="A401" s="3">
        <f t="shared" si="36"/>
        <v>400</v>
      </c>
      <c r="B401" t="s">
        <v>2105</v>
      </c>
      <c r="C401" s="1" t="s">
        <v>3407</v>
      </c>
      <c r="D401" t="str">
        <f t="shared" si="37"/>
        <v>Models</v>
      </c>
      <c r="E401" t="s">
        <v>3434</v>
      </c>
      <c r="F401" t="s">
        <v>3429</v>
      </c>
      <c r="G401" t="s">
        <v>12</v>
      </c>
      <c r="H401">
        <f t="shared" ca="1" si="38"/>
        <v>28</v>
      </c>
      <c r="I401">
        <f t="shared" ca="1" si="39"/>
        <v>37</v>
      </c>
      <c r="J401">
        <f t="shared" ca="1" si="40"/>
        <v>1</v>
      </c>
      <c r="K401">
        <v>99</v>
      </c>
      <c r="L401">
        <f t="shared" ca="1" si="41"/>
        <v>3</v>
      </c>
      <c r="M401" s="2" t="str">
        <f>VLOOKUP(B401,ONET!$A$2:$C$1111,2,FALSE)</f>
        <v>Models</v>
      </c>
      <c r="N401" t="s">
        <v>3421</v>
      </c>
      <c r="O401" t="s">
        <v>3424</v>
      </c>
    </row>
    <row r="402" spans="1:15" x14ac:dyDescent="0.2">
      <c r="A402" s="3">
        <f t="shared" si="36"/>
        <v>401</v>
      </c>
      <c r="B402" t="s">
        <v>2108</v>
      </c>
      <c r="C402" s="1" t="s">
        <v>3407</v>
      </c>
      <c r="D402" t="str">
        <f t="shared" si="37"/>
        <v>Real Estat</v>
      </c>
      <c r="E402" t="s">
        <v>3434</v>
      </c>
      <c r="F402" t="s">
        <v>3429</v>
      </c>
      <c r="G402" t="s">
        <v>12</v>
      </c>
      <c r="H402">
        <f t="shared" ca="1" si="38"/>
        <v>26</v>
      </c>
      <c r="I402">
        <f t="shared" ca="1" si="39"/>
        <v>37</v>
      </c>
      <c r="J402">
        <f t="shared" ca="1" si="40"/>
        <v>2</v>
      </c>
      <c r="K402">
        <v>99</v>
      </c>
      <c r="L402">
        <f t="shared" ca="1" si="41"/>
        <v>1</v>
      </c>
      <c r="M402" s="2" t="str">
        <f>VLOOKUP(B402,ONET!$A$2:$C$1111,2,FALSE)</f>
        <v>Real Estate Brokers</v>
      </c>
      <c r="N402" t="s">
        <v>3421</v>
      </c>
      <c r="O402" t="s">
        <v>3424</v>
      </c>
    </row>
    <row r="403" spans="1:15" x14ac:dyDescent="0.2">
      <c r="A403" s="3">
        <f t="shared" si="36"/>
        <v>402</v>
      </c>
      <c r="B403" t="s">
        <v>2111</v>
      </c>
      <c r="C403" s="1" t="s">
        <v>3407</v>
      </c>
      <c r="D403" t="str">
        <f t="shared" si="37"/>
        <v>Real Estat</v>
      </c>
      <c r="E403" t="s">
        <v>3434</v>
      </c>
      <c r="F403" t="s">
        <v>3429</v>
      </c>
      <c r="G403" t="s">
        <v>12</v>
      </c>
      <c r="H403">
        <f t="shared" ca="1" si="38"/>
        <v>27</v>
      </c>
      <c r="I403">
        <f t="shared" ca="1" si="39"/>
        <v>30</v>
      </c>
      <c r="J403">
        <f t="shared" ca="1" si="40"/>
        <v>0</v>
      </c>
      <c r="K403">
        <v>99</v>
      </c>
      <c r="L403">
        <f t="shared" ca="1" si="41"/>
        <v>3</v>
      </c>
      <c r="M403" s="2" t="str">
        <f>VLOOKUP(B403,ONET!$A$2:$C$1111,2,FALSE)</f>
        <v>Real Estate Sales Agents</v>
      </c>
      <c r="N403" t="s">
        <v>3421</v>
      </c>
      <c r="O403" t="s">
        <v>3424</v>
      </c>
    </row>
    <row r="404" spans="1:15" x14ac:dyDescent="0.2">
      <c r="A404" s="3">
        <f t="shared" si="36"/>
        <v>403</v>
      </c>
      <c r="B404" t="s">
        <v>2114</v>
      </c>
      <c r="C404" s="1" t="s">
        <v>3407</v>
      </c>
      <c r="D404" t="str">
        <f t="shared" si="37"/>
        <v>Sales Engi</v>
      </c>
      <c r="E404" t="s">
        <v>3434</v>
      </c>
      <c r="F404" t="s">
        <v>3429</v>
      </c>
      <c r="G404" t="s">
        <v>12</v>
      </c>
      <c r="H404">
        <f t="shared" ca="1" si="38"/>
        <v>21</v>
      </c>
      <c r="I404">
        <f t="shared" ca="1" si="39"/>
        <v>37</v>
      </c>
      <c r="J404">
        <f t="shared" ca="1" si="40"/>
        <v>1</v>
      </c>
      <c r="K404">
        <v>99</v>
      </c>
      <c r="L404">
        <f t="shared" ca="1" si="41"/>
        <v>1</v>
      </c>
      <c r="M404" s="2" t="str">
        <f>VLOOKUP(B404,ONET!$A$2:$C$1111,2,FALSE)</f>
        <v>Sales Engineers</v>
      </c>
      <c r="N404" t="s">
        <v>3421</v>
      </c>
      <c r="O404" t="s">
        <v>3424</v>
      </c>
    </row>
    <row r="405" spans="1:15" x14ac:dyDescent="0.2">
      <c r="A405" s="3">
        <f t="shared" si="36"/>
        <v>404</v>
      </c>
      <c r="B405" t="s">
        <v>2483</v>
      </c>
      <c r="C405" s="1" t="s">
        <v>3407</v>
      </c>
      <c r="D405" t="str">
        <f t="shared" si="37"/>
        <v>Pipelayers</v>
      </c>
      <c r="E405" t="s">
        <v>3434</v>
      </c>
      <c r="F405" t="s">
        <v>3429</v>
      </c>
      <c r="G405" t="s">
        <v>12</v>
      </c>
      <c r="H405">
        <f t="shared" ca="1" si="38"/>
        <v>21</v>
      </c>
      <c r="I405">
        <f t="shared" ca="1" si="39"/>
        <v>42</v>
      </c>
      <c r="J405">
        <f t="shared" ca="1" si="40"/>
        <v>2</v>
      </c>
      <c r="K405">
        <v>99</v>
      </c>
      <c r="L405">
        <f t="shared" ca="1" si="41"/>
        <v>3</v>
      </c>
      <c r="M405" s="2" t="str">
        <f>VLOOKUP(B405,ONET!$A$2:$C$1111,2,FALSE)</f>
        <v>Pipelayers</v>
      </c>
      <c r="N405" t="s">
        <v>3421</v>
      </c>
      <c r="O405" t="s">
        <v>3424</v>
      </c>
    </row>
    <row r="406" spans="1:15" x14ac:dyDescent="0.2">
      <c r="A406" s="3">
        <f t="shared" si="36"/>
        <v>405</v>
      </c>
      <c r="B406" t="s">
        <v>2486</v>
      </c>
      <c r="C406" s="1" t="s">
        <v>3407</v>
      </c>
      <c r="D406" t="str">
        <f t="shared" si="37"/>
        <v xml:space="preserve">Plumbers, </v>
      </c>
      <c r="E406" t="s">
        <v>3434</v>
      </c>
      <c r="F406" t="s">
        <v>3429</v>
      </c>
      <c r="G406" t="s">
        <v>12</v>
      </c>
      <c r="H406">
        <f t="shared" ca="1" si="38"/>
        <v>20</v>
      </c>
      <c r="I406">
        <f t="shared" ca="1" si="39"/>
        <v>34</v>
      </c>
      <c r="J406">
        <f t="shared" ca="1" si="40"/>
        <v>2</v>
      </c>
      <c r="K406">
        <v>99</v>
      </c>
      <c r="L406">
        <f t="shared" ca="1" si="41"/>
        <v>1</v>
      </c>
      <c r="M406" s="2" t="str">
        <f>VLOOKUP(B406,ONET!$A$2:$C$1111,2,FALSE)</f>
        <v>Plumbers, Pipefitters, and Steamfitters</v>
      </c>
      <c r="N406" t="s">
        <v>3421</v>
      </c>
      <c r="O406" t="s">
        <v>3424</v>
      </c>
    </row>
    <row r="407" spans="1:15" x14ac:dyDescent="0.2">
      <c r="A407" s="3">
        <f t="shared" si="36"/>
        <v>406</v>
      </c>
      <c r="B407" t="s">
        <v>2489</v>
      </c>
      <c r="C407" s="1" t="s">
        <v>3407</v>
      </c>
      <c r="D407" t="str">
        <f t="shared" si="37"/>
        <v>Pipe Fitte</v>
      </c>
      <c r="E407" t="s">
        <v>3434</v>
      </c>
      <c r="F407" t="s">
        <v>3429</v>
      </c>
      <c r="G407" t="s">
        <v>12</v>
      </c>
      <c r="H407">
        <f t="shared" ca="1" si="38"/>
        <v>26</v>
      </c>
      <c r="I407">
        <f t="shared" ca="1" si="39"/>
        <v>38</v>
      </c>
      <c r="J407">
        <f t="shared" ca="1" si="40"/>
        <v>2</v>
      </c>
      <c r="K407">
        <v>99</v>
      </c>
      <c r="L407">
        <f t="shared" ca="1" si="41"/>
        <v>3</v>
      </c>
      <c r="M407" s="2" t="str">
        <f>VLOOKUP(B407,ONET!$A$2:$C$1111,2,FALSE)</f>
        <v>Pipe Fitters and Steamfitters</v>
      </c>
      <c r="N407" t="s">
        <v>3421</v>
      </c>
      <c r="O407" t="s">
        <v>3424</v>
      </c>
    </row>
    <row r="408" spans="1:15" x14ac:dyDescent="0.2">
      <c r="A408" s="3">
        <f t="shared" si="36"/>
        <v>407</v>
      </c>
      <c r="B408" t="s">
        <v>2492</v>
      </c>
      <c r="C408" s="1" t="s">
        <v>3407</v>
      </c>
      <c r="D408" t="str">
        <f t="shared" si="37"/>
        <v>Plumbers</v>
      </c>
      <c r="E408" t="s">
        <v>3434</v>
      </c>
      <c r="F408" t="s">
        <v>3429</v>
      </c>
      <c r="G408" t="s">
        <v>12</v>
      </c>
      <c r="H408">
        <f t="shared" ca="1" si="38"/>
        <v>28</v>
      </c>
      <c r="I408">
        <f t="shared" ca="1" si="39"/>
        <v>34</v>
      </c>
      <c r="J408">
        <f t="shared" ca="1" si="40"/>
        <v>2</v>
      </c>
      <c r="K408">
        <v>99</v>
      </c>
      <c r="L408">
        <f t="shared" ca="1" si="41"/>
        <v>2</v>
      </c>
      <c r="M408" s="2" t="str">
        <f>VLOOKUP(B408,ONET!$A$2:$C$1111,2,FALSE)</f>
        <v>Plumbers</v>
      </c>
      <c r="N408" t="s">
        <v>3421</v>
      </c>
      <c r="O408" t="s">
        <v>3424</v>
      </c>
    </row>
    <row r="409" spans="1:15" x14ac:dyDescent="0.2">
      <c r="A409" s="3">
        <f t="shared" si="36"/>
        <v>408</v>
      </c>
      <c r="B409" t="s">
        <v>2495</v>
      </c>
      <c r="C409" s="1" t="s">
        <v>3407</v>
      </c>
      <c r="D409" t="str">
        <f t="shared" si="37"/>
        <v>Plasterers</v>
      </c>
      <c r="E409" t="s">
        <v>3434</v>
      </c>
      <c r="F409" t="s">
        <v>3429</v>
      </c>
      <c r="G409" t="s">
        <v>12</v>
      </c>
      <c r="H409">
        <f t="shared" ca="1" si="38"/>
        <v>26</v>
      </c>
      <c r="I409">
        <f t="shared" ca="1" si="39"/>
        <v>44</v>
      </c>
      <c r="J409">
        <f t="shared" ca="1" si="40"/>
        <v>1</v>
      </c>
      <c r="K409">
        <v>99</v>
      </c>
      <c r="L409">
        <f t="shared" ca="1" si="41"/>
        <v>1</v>
      </c>
      <c r="M409" s="2" t="str">
        <f>VLOOKUP(B409,ONET!$A$2:$C$1111,2,FALSE)</f>
        <v>Plasterers and Stucco Masons</v>
      </c>
      <c r="N409" t="s">
        <v>3421</v>
      </c>
      <c r="O409" t="s">
        <v>3424</v>
      </c>
    </row>
    <row r="410" spans="1:15" x14ac:dyDescent="0.2">
      <c r="A410" s="3">
        <f t="shared" si="36"/>
        <v>409</v>
      </c>
      <c r="B410" t="s">
        <v>2498</v>
      </c>
      <c r="C410" s="1" t="s">
        <v>3407</v>
      </c>
      <c r="D410" t="str">
        <f t="shared" si="37"/>
        <v>Reinforcin</v>
      </c>
      <c r="E410" t="s">
        <v>3434</v>
      </c>
      <c r="F410" t="s">
        <v>3429</v>
      </c>
      <c r="G410" t="s">
        <v>12</v>
      </c>
      <c r="H410">
        <f t="shared" ca="1" si="38"/>
        <v>22</v>
      </c>
      <c r="I410">
        <f t="shared" ca="1" si="39"/>
        <v>25</v>
      </c>
      <c r="J410">
        <f t="shared" ca="1" si="40"/>
        <v>0</v>
      </c>
      <c r="K410">
        <v>99</v>
      </c>
      <c r="L410">
        <f t="shared" ca="1" si="41"/>
        <v>1</v>
      </c>
      <c r="M410" s="2" t="str">
        <f>VLOOKUP(B410,ONET!$A$2:$C$1111,2,FALSE)</f>
        <v>Reinforcing Iron and Rebar Workers</v>
      </c>
      <c r="N410" t="s">
        <v>3421</v>
      </c>
      <c r="O410" t="s">
        <v>3424</v>
      </c>
    </row>
    <row r="411" spans="1:15" x14ac:dyDescent="0.2">
      <c r="A411" s="3">
        <f t="shared" si="36"/>
        <v>410</v>
      </c>
      <c r="B411" t="s">
        <v>2501</v>
      </c>
      <c r="C411" s="1" t="s">
        <v>3407</v>
      </c>
      <c r="D411" t="str">
        <f t="shared" si="37"/>
        <v>Roofers</v>
      </c>
      <c r="E411" t="s">
        <v>3434</v>
      </c>
      <c r="F411" t="s">
        <v>3429</v>
      </c>
      <c r="G411" t="s">
        <v>12</v>
      </c>
      <c r="H411">
        <f t="shared" ca="1" si="38"/>
        <v>27</v>
      </c>
      <c r="I411">
        <f t="shared" ca="1" si="39"/>
        <v>29</v>
      </c>
      <c r="J411">
        <f t="shared" ca="1" si="40"/>
        <v>1</v>
      </c>
      <c r="K411">
        <v>99</v>
      </c>
      <c r="L411">
        <f t="shared" ca="1" si="41"/>
        <v>2</v>
      </c>
      <c r="M411" s="2" t="str">
        <f>VLOOKUP(B411,ONET!$A$2:$C$1111,2,FALSE)</f>
        <v>Roofers</v>
      </c>
      <c r="N411" t="s">
        <v>3421</v>
      </c>
      <c r="O411" t="s">
        <v>3424</v>
      </c>
    </row>
    <row r="412" spans="1:15" x14ac:dyDescent="0.2">
      <c r="A412" s="3">
        <f t="shared" si="36"/>
        <v>411</v>
      </c>
      <c r="B412" t="s">
        <v>2483</v>
      </c>
      <c r="C412" s="1" t="s">
        <v>3407</v>
      </c>
      <c r="D412" t="str">
        <f t="shared" si="37"/>
        <v>Pipelayers</v>
      </c>
      <c r="E412" t="s">
        <v>3434</v>
      </c>
      <c r="F412" t="s">
        <v>3429</v>
      </c>
      <c r="G412" t="s">
        <v>12</v>
      </c>
      <c r="H412">
        <f t="shared" ca="1" si="38"/>
        <v>28</v>
      </c>
      <c r="I412">
        <f t="shared" ca="1" si="39"/>
        <v>31</v>
      </c>
      <c r="J412">
        <f t="shared" ca="1" si="40"/>
        <v>2</v>
      </c>
      <c r="K412">
        <v>99</v>
      </c>
      <c r="L412">
        <f t="shared" ca="1" si="41"/>
        <v>1</v>
      </c>
      <c r="M412" s="2" t="str">
        <f>VLOOKUP(B412,ONET!$A$2:$C$1111,2,FALSE)</f>
        <v>Pipelayers</v>
      </c>
      <c r="N412" t="s">
        <v>3421</v>
      </c>
      <c r="O412" t="s">
        <v>3424</v>
      </c>
    </row>
    <row r="413" spans="1:15" x14ac:dyDescent="0.2">
      <c r="A413" s="3">
        <f t="shared" si="36"/>
        <v>412</v>
      </c>
      <c r="B413" t="s">
        <v>2486</v>
      </c>
      <c r="C413" s="1" t="s">
        <v>3407</v>
      </c>
      <c r="D413" t="str">
        <f t="shared" si="37"/>
        <v xml:space="preserve">Plumbers, </v>
      </c>
      <c r="E413" t="s">
        <v>3434</v>
      </c>
      <c r="F413" t="s">
        <v>3429</v>
      </c>
      <c r="G413" t="s">
        <v>12</v>
      </c>
      <c r="H413">
        <f t="shared" ca="1" si="38"/>
        <v>20</v>
      </c>
      <c r="I413">
        <f t="shared" ca="1" si="39"/>
        <v>28</v>
      </c>
      <c r="J413">
        <f t="shared" ca="1" si="40"/>
        <v>0</v>
      </c>
      <c r="K413">
        <v>99</v>
      </c>
      <c r="L413">
        <f t="shared" ca="1" si="41"/>
        <v>3</v>
      </c>
      <c r="M413" s="2" t="str">
        <f>VLOOKUP(B413,ONET!$A$2:$C$1111,2,FALSE)</f>
        <v>Plumbers, Pipefitters, and Steamfitters</v>
      </c>
      <c r="N413" t="s">
        <v>3421</v>
      </c>
      <c r="O413" t="s">
        <v>3424</v>
      </c>
    </row>
    <row r="414" spans="1:15" x14ac:dyDescent="0.2">
      <c r="A414" s="3">
        <f t="shared" si="36"/>
        <v>413</v>
      </c>
      <c r="B414" t="s">
        <v>2489</v>
      </c>
      <c r="C414" s="1" t="s">
        <v>3407</v>
      </c>
      <c r="D414" t="str">
        <f t="shared" si="37"/>
        <v>Pipe Fitte</v>
      </c>
      <c r="E414" t="s">
        <v>3434</v>
      </c>
      <c r="F414" t="s">
        <v>3429</v>
      </c>
      <c r="G414" t="s">
        <v>12</v>
      </c>
      <c r="H414">
        <f t="shared" ca="1" si="38"/>
        <v>23</v>
      </c>
      <c r="I414">
        <f t="shared" ca="1" si="39"/>
        <v>37</v>
      </c>
      <c r="J414">
        <f t="shared" ca="1" si="40"/>
        <v>0</v>
      </c>
      <c r="K414">
        <v>99</v>
      </c>
      <c r="L414">
        <f t="shared" ca="1" si="41"/>
        <v>1</v>
      </c>
      <c r="M414" s="2" t="str">
        <f>VLOOKUP(B414,ONET!$A$2:$C$1111,2,FALSE)</f>
        <v>Pipe Fitters and Steamfitters</v>
      </c>
      <c r="N414" t="s">
        <v>3421</v>
      </c>
      <c r="O414" t="s">
        <v>3424</v>
      </c>
    </row>
    <row r="415" spans="1:15" x14ac:dyDescent="0.2">
      <c r="A415" s="3">
        <f t="shared" si="36"/>
        <v>414</v>
      </c>
      <c r="B415" t="s">
        <v>2492</v>
      </c>
      <c r="C415" s="1" t="s">
        <v>3407</v>
      </c>
      <c r="D415" t="str">
        <f t="shared" si="37"/>
        <v>Plumbers</v>
      </c>
      <c r="E415" t="s">
        <v>3434</v>
      </c>
      <c r="F415" t="s">
        <v>3429</v>
      </c>
      <c r="G415" t="s">
        <v>12</v>
      </c>
      <c r="H415">
        <f t="shared" ca="1" si="38"/>
        <v>23</v>
      </c>
      <c r="I415">
        <f t="shared" ca="1" si="39"/>
        <v>33</v>
      </c>
      <c r="J415">
        <f t="shared" ca="1" si="40"/>
        <v>2</v>
      </c>
      <c r="K415">
        <v>99</v>
      </c>
      <c r="L415">
        <f t="shared" ca="1" si="41"/>
        <v>2</v>
      </c>
      <c r="M415" s="2" t="str">
        <f>VLOOKUP(B415,ONET!$A$2:$C$1111,2,FALSE)</f>
        <v>Plumbers</v>
      </c>
      <c r="N415" t="s">
        <v>3421</v>
      </c>
      <c r="O415" t="s">
        <v>3424</v>
      </c>
    </row>
    <row r="416" spans="1:15" x14ac:dyDescent="0.2">
      <c r="A416" s="3">
        <f t="shared" si="36"/>
        <v>415</v>
      </c>
      <c r="B416" t="s">
        <v>2495</v>
      </c>
      <c r="C416" s="1" t="s">
        <v>3407</v>
      </c>
      <c r="D416" t="str">
        <f t="shared" si="37"/>
        <v>Plasterers</v>
      </c>
      <c r="E416" t="s">
        <v>3434</v>
      </c>
      <c r="F416" t="s">
        <v>3429</v>
      </c>
      <c r="G416" t="s">
        <v>12</v>
      </c>
      <c r="H416">
        <f t="shared" ca="1" si="38"/>
        <v>26</v>
      </c>
      <c r="I416">
        <f t="shared" ca="1" si="39"/>
        <v>43</v>
      </c>
      <c r="J416">
        <f t="shared" ca="1" si="40"/>
        <v>2</v>
      </c>
      <c r="K416">
        <v>99</v>
      </c>
      <c r="L416">
        <f t="shared" ca="1" si="41"/>
        <v>1</v>
      </c>
      <c r="M416" s="2" t="str">
        <f>VLOOKUP(B416,ONET!$A$2:$C$1111,2,FALSE)</f>
        <v>Plasterers and Stucco Masons</v>
      </c>
      <c r="N416" t="s">
        <v>3421</v>
      </c>
      <c r="O416" t="s">
        <v>3424</v>
      </c>
    </row>
    <row r="417" spans="1:15" x14ac:dyDescent="0.2">
      <c r="A417" s="3">
        <f t="shared" si="36"/>
        <v>416</v>
      </c>
      <c r="B417" t="s">
        <v>2498</v>
      </c>
      <c r="C417" s="1" t="s">
        <v>3407</v>
      </c>
      <c r="D417" t="str">
        <f t="shared" si="37"/>
        <v>Reinforcin</v>
      </c>
      <c r="E417" t="s">
        <v>3434</v>
      </c>
      <c r="F417" t="s">
        <v>3429</v>
      </c>
      <c r="G417" t="s">
        <v>12</v>
      </c>
      <c r="H417">
        <f t="shared" ca="1" si="38"/>
        <v>21</v>
      </c>
      <c r="I417">
        <f t="shared" ca="1" si="39"/>
        <v>37</v>
      </c>
      <c r="J417">
        <f t="shared" ca="1" si="40"/>
        <v>0</v>
      </c>
      <c r="K417">
        <v>99</v>
      </c>
      <c r="L417">
        <f t="shared" ca="1" si="41"/>
        <v>3</v>
      </c>
      <c r="M417" s="2" t="str">
        <f>VLOOKUP(B417,ONET!$A$2:$C$1111,2,FALSE)</f>
        <v>Reinforcing Iron and Rebar Workers</v>
      </c>
      <c r="N417" t="s">
        <v>3421</v>
      </c>
      <c r="O417" t="s">
        <v>3424</v>
      </c>
    </row>
    <row r="418" spans="1:15" x14ac:dyDescent="0.2">
      <c r="A418" s="3">
        <f t="shared" si="36"/>
        <v>417</v>
      </c>
      <c r="B418" t="s">
        <v>2501</v>
      </c>
      <c r="C418" s="1" t="s">
        <v>3407</v>
      </c>
      <c r="D418" t="str">
        <f t="shared" si="37"/>
        <v>Roofers</v>
      </c>
      <c r="E418" t="s">
        <v>3434</v>
      </c>
      <c r="F418" t="s">
        <v>3429</v>
      </c>
      <c r="G418" t="s">
        <v>12</v>
      </c>
      <c r="H418">
        <f t="shared" ca="1" si="38"/>
        <v>24</v>
      </c>
      <c r="I418">
        <f t="shared" ca="1" si="39"/>
        <v>32</v>
      </c>
      <c r="J418">
        <f t="shared" ca="1" si="40"/>
        <v>0</v>
      </c>
      <c r="K418">
        <v>99</v>
      </c>
      <c r="L418">
        <f t="shared" ca="1" si="41"/>
        <v>2</v>
      </c>
      <c r="M418" s="2" t="str">
        <f>VLOOKUP(B418,ONET!$A$2:$C$1111,2,FALSE)</f>
        <v>Roofers</v>
      </c>
      <c r="N418" t="s">
        <v>3421</v>
      </c>
      <c r="O418" t="s">
        <v>3424</v>
      </c>
    </row>
    <row r="419" spans="1:15" x14ac:dyDescent="0.2">
      <c r="A419" s="3">
        <f t="shared" si="36"/>
        <v>418</v>
      </c>
      <c r="B419" t="s">
        <v>2483</v>
      </c>
      <c r="C419" s="1" t="s">
        <v>3407</v>
      </c>
      <c r="D419" t="str">
        <f t="shared" si="37"/>
        <v>Pipelayers</v>
      </c>
      <c r="E419" t="s">
        <v>3434</v>
      </c>
      <c r="F419" t="s">
        <v>3429</v>
      </c>
      <c r="G419" t="s">
        <v>12</v>
      </c>
      <c r="H419">
        <f t="shared" ca="1" si="38"/>
        <v>22</v>
      </c>
      <c r="I419">
        <f t="shared" ca="1" si="39"/>
        <v>33</v>
      </c>
      <c r="J419">
        <f t="shared" ca="1" si="40"/>
        <v>2</v>
      </c>
      <c r="K419">
        <v>99</v>
      </c>
      <c r="L419">
        <f t="shared" ca="1" si="41"/>
        <v>1</v>
      </c>
      <c r="M419" s="2" t="str">
        <f>VLOOKUP(B419,ONET!$A$2:$C$1111,2,FALSE)</f>
        <v>Pipelayers</v>
      </c>
      <c r="N419" t="s">
        <v>3421</v>
      </c>
      <c r="O419" t="s">
        <v>3424</v>
      </c>
    </row>
    <row r="420" spans="1:15" x14ac:dyDescent="0.2">
      <c r="A420" s="3">
        <f t="shared" si="36"/>
        <v>419</v>
      </c>
      <c r="B420" t="s">
        <v>2486</v>
      </c>
      <c r="C420" s="1" t="s">
        <v>3407</v>
      </c>
      <c r="D420" t="str">
        <f t="shared" si="37"/>
        <v xml:space="preserve">Plumbers, </v>
      </c>
      <c r="E420" t="s">
        <v>3434</v>
      </c>
      <c r="F420" t="s">
        <v>3429</v>
      </c>
      <c r="G420" t="s">
        <v>12</v>
      </c>
      <c r="H420">
        <f t="shared" ca="1" si="38"/>
        <v>21</v>
      </c>
      <c r="I420">
        <f t="shared" ca="1" si="39"/>
        <v>42</v>
      </c>
      <c r="J420">
        <f t="shared" ca="1" si="40"/>
        <v>1</v>
      </c>
      <c r="K420">
        <v>99</v>
      </c>
      <c r="L420">
        <f t="shared" ca="1" si="41"/>
        <v>1</v>
      </c>
      <c r="M420" s="2" t="str">
        <f>VLOOKUP(B420,ONET!$A$2:$C$1111,2,FALSE)</f>
        <v>Plumbers, Pipefitters, and Steamfitters</v>
      </c>
      <c r="N420" t="s">
        <v>3421</v>
      </c>
      <c r="O420" t="s">
        <v>3424</v>
      </c>
    </row>
    <row r="421" spans="1:15" x14ac:dyDescent="0.2">
      <c r="A421" s="3">
        <f t="shared" si="36"/>
        <v>420</v>
      </c>
      <c r="B421" t="s">
        <v>2489</v>
      </c>
      <c r="C421" s="1" t="s">
        <v>3407</v>
      </c>
      <c r="D421" t="str">
        <f t="shared" si="37"/>
        <v>Pipe Fitte</v>
      </c>
      <c r="E421" t="s">
        <v>3434</v>
      </c>
      <c r="F421" t="s">
        <v>3429</v>
      </c>
      <c r="G421" t="s">
        <v>12</v>
      </c>
      <c r="H421">
        <f t="shared" ca="1" si="38"/>
        <v>26</v>
      </c>
      <c r="I421">
        <f t="shared" ca="1" si="39"/>
        <v>39</v>
      </c>
      <c r="J421">
        <f t="shared" ca="1" si="40"/>
        <v>1</v>
      </c>
      <c r="K421">
        <v>99</v>
      </c>
      <c r="L421">
        <f t="shared" ca="1" si="41"/>
        <v>1</v>
      </c>
      <c r="M421" s="2" t="str">
        <f>VLOOKUP(B421,ONET!$A$2:$C$1111,2,FALSE)</f>
        <v>Pipe Fitters and Steamfitters</v>
      </c>
      <c r="N421" t="s">
        <v>3421</v>
      </c>
      <c r="O421" t="s">
        <v>3424</v>
      </c>
    </row>
    <row r="422" spans="1:15" x14ac:dyDescent="0.2">
      <c r="A422" s="3">
        <f t="shared" si="36"/>
        <v>421</v>
      </c>
      <c r="B422" t="s">
        <v>2492</v>
      </c>
      <c r="C422" s="1" t="s">
        <v>3407</v>
      </c>
      <c r="D422" t="str">
        <f t="shared" si="37"/>
        <v>Plumbers</v>
      </c>
      <c r="E422" t="s">
        <v>3434</v>
      </c>
      <c r="F422" t="s">
        <v>3429</v>
      </c>
      <c r="G422" t="s">
        <v>12</v>
      </c>
      <c r="H422">
        <f t="shared" ca="1" si="38"/>
        <v>26</v>
      </c>
      <c r="I422">
        <f t="shared" ca="1" si="39"/>
        <v>34</v>
      </c>
      <c r="J422">
        <f t="shared" ca="1" si="40"/>
        <v>0</v>
      </c>
      <c r="K422">
        <v>99</v>
      </c>
      <c r="L422">
        <f t="shared" ca="1" si="41"/>
        <v>1</v>
      </c>
      <c r="M422" s="2" t="str">
        <f>VLOOKUP(B422,ONET!$A$2:$C$1111,2,FALSE)</f>
        <v>Plumbers</v>
      </c>
      <c r="N422" t="s">
        <v>3421</v>
      </c>
      <c r="O422" t="s">
        <v>3424</v>
      </c>
    </row>
    <row r="423" spans="1:15" x14ac:dyDescent="0.2">
      <c r="A423" s="3">
        <f t="shared" si="36"/>
        <v>422</v>
      </c>
      <c r="B423" t="s">
        <v>2495</v>
      </c>
      <c r="C423" s="1" t="s">
        <v>3407</v>
      </c>
      <c r="D423" t="str">
        <f t="shared" si="37"/>
        <v>Plasterers</v>
      </c>
      <c r="E423" t="s">
        <v>3434</v>
      </c>
      <c r="F423" t="s">
        <v>3429</v>
      </c>
      <c r="G423" t="s">
        <v>12</v>
      </c>
      <c r="H423">
        <f t="shared" ca="1" si="38"/>
        <v>28</v>
      </c>
      <c r="I423">
        <f t="shared" ca="1" si="39"/>
        <v>37</v>
      </c>
      <c r="J423">
        <f t="shared" ca="1" si="40"/>
        <v>2</v>
      </c>
      <c r="K423">
        <v>99</v>
      </c>
      <c r="L423">
        <f t="shared" ca="1" si="41"/>
        <v>2</v>
      </c>
      <c r="M423" s="2" t="str">
        <f>VLOOKUP(B423,ONET!$A$2:$C$1111,2,FALSE)</f>
        <v>Plasterers and Stucco Masons</v>
      </c>
      <c r="N423" t="s">
        <v>3421</v>
      </c>
      <c r="O423" t="s">
        <v>3424</v>
      </c>
    </row>
    <row r="424" spans="1:15" x14ac:dyDescent="0.2">
      <c r="A424" s="3">
        <f t="shared" si="36"/>
        <v>423</v>
      </c>
      <c r="B424" t="s">
        <v>2498</v>
      </c>
      <c r="C424" s="1" t="s">
        <v>3407</v>
      </c>
      <c r="D424" t="str">
        <f t="shared" si="37"/>
        <v>Reinforcin</v>
      </c>
      <c r="E424" t="s">
        <v>3434</v>
      </c>
      <c r="F424" t="s">
        <v>3429</v>
      </c>
      <c r="G424" t="s">
        <v>12</v>
      </c>
      <c r="H424">
        <f t="shared" ca="1" si="38"/>
        <v>28</v>
      </c>
      <c r="I424">
        <f t="shared" ca="1" si="39"/>
        <v>36</v>
      </c>
      <c r="J424">
        <f t="shared" ca="1" si="40"/>
        <v>2</v>
      </c>
      <c r="K424">
        <v>99</v>
      </c>
      <c r="L424">
        <f t="shared" ca="1" si="41"/>
        <v>2</v>
      </c>
      <c r="M424" s="2" t="str">
        <f>VLOOKUP(B424,ONET!$A$2:$C$1111,2,FALSE)</f>
        <v>Reinforcing Iron and Rebar Workers</v>
      </c>
      <c r="N424" t="s">
        <v>3421</v>
      </c>
      <c r="O424" t="s">
        <v>3424</v>
      </c>
    </row>
    <row r="425" spans="1:15" x14ac:dyDescent="0.2">
      <c r="A425" s="3">
        <f t="shared" si="36"/>
        <v>424</v>
      </c>
      <c r="B425" t="s">
        <v>2501</v>
      </c>
      <c r="C425" s="1" t="s">
        <v>3407</v>
      </c>
      <c r="D425" t="str">
        <f t="shared" si="37"/>
        <v>Roofers</v>
      </c>
      <c r="E425" t="s">
        <v>3434</v>
      </c>
      <c r="F425" t="s">
        <v>3429</v>
      </c>
      <c r="G425" t="s">
        <v>12</v>
      </c>
      <c r="H425">
        <f t="shared" ca="1" si="38"/>
        <v>25</v>
      </c>
      <c r="I425">
        <f t="shared" ca="1" si="39"/>
        <v>39</v>
      </c>
      <c r="J425">
        <f t="shared" ca="1" si="40"/>
        <v>1</v>
      </c>
      <c r="K425">
        <v>99</v>
      </c>
      <c r="L425">
        <f t="shared" ca="1" si="41"/>
        <v>2</v>
      </c>
      <c r="M425" s="2" t="str">
        <f>VLOOKUP(B425,ONET!$A$2:$C$1111,2,FALSE)</f>
        <v>Roofers</v>
      </c>
      <c r="N425" t="s">
        <v>3421</v>
      </c>
      <c r="O425" t="s">
        <v>3424</v>
      </c>
    </row>
    <row r="426" spans="1:15" x14ac:dyDescent="0.2">
      <c r="A426" s="3">
        <f t="shared" si="36"/>
        <v>425</v>
      </c>
      <c r="B426" t="s">
        <v>2483</v>
      </c>
      <c r="C426" s="1" t="s">
        <v>3407</v>
      </c>
      <c r="D426" t="str">
        <f t="shared" si="37"/>
        <v>Pipelayers</v>
      </c>
      <c r="E426" t="s">
        <v>3434</v>
      </c>
      <c r="F426" t="s">
        <v>3429</v>
      </c>
      <c r="G426" t="s">
        <v>12</v>
      </c>
      <c r="H426">
        <f t="shared" ca="1" si="38"/>
        <v>24</v>
      </c>
      <c r="I426">
        <f t="shared" ca="1" si="39"/>
        <v>39</v>
      </c>
      <c r="J426">
        <f t="shared" ca="1" si="40"/>
        <v>0</v>
      </c>
      <c r="K426">
        <v>99</v>
      </c>
      <c r="L426">
        <f t="shared" ca="1" si="41"/>
        <v>3</v>
      </c>
      <c r="M426" s="2" t="str">
        <f>VLOOKUP(B426,ONET!$A$2:$C$1111,2,FALSE)</f>
        <v>Pipelayers</v>
      </c>
      <c r="N426" t="s">
        <v>3421</v>
      </c>
      <c r="O426" t="s">
        <v>3424</v>
      </c>
    </row>
    <row r="427" spans="1:15" x14ac:dyDescent="0.2">
      <c r="A427" s="3">
        <f t="shared" si="36"/>
        <v>426</v>
      </c>
      <c r="B427" t="s">
        <v>2486</v>
      </c>
      <c r="C427" s="1" t="s">
        <v>3407</v>
      </c>
      <c r="D427" t="str">
        <f t="shared" si="37"/>
        <v xml:space="preserve">Plumbers, </v>
      </c>
      <c r="E427" t="s">
        <v>3434</v>
      </c>
      <c r="F427" t="s">
        <v>3430</v>
      </c>
      <c r="G427" t="s">
        <v>12</v>
      </c>
      <c r="H427">
        <f t="shared" ca="1" si="38"/>
        <v>23</v>
      </c>
      <c r="I427">
        <f t="shared" ca="1" si="39"/>
        <v>42</v>
      </c>
      <c r="J427">
        <f t="shared" ca="1" si="40"/>
        <v>1</v>
      </c>
      <c r="K427">
        <v>99</v>
      </c>
      <c r="L427">
        <f t="shared" ca="1" si="41"/>
        <v>3</v>
      </c>
      <c r="M427" s="2" t="str">
        <f>VLOOKUP(B427,ONET!$A$2:$C$1111,2,FALSE)</f>
        <v>Plumbers, Pipefitters, and Steamfitters</v>
      </c>
      <c r="N427" t="s">
        <v>3421</v>
      </c>
      <c r="O427" t="s">
        <v>3424</v>
      </c>
    </row>
    <row r="428" spans="1:15" x14ac:dyDescent="0.2">
      <c r="A428" s="3">
        <f t="shared" si="36"/>
        <v>427</v>
      </c>
      <c r="B428" t="s">
        <v>2489</v>
      </c>
      <c r="C428" s="1" t="s">
        <v>3407</v>
      </c>
      <c r="D428" t="str">
        <f t="shared" si="37"/>
        <v>Pipe Fitte</v>
      </c>
      <c r="E428" t="s">
        <v>3434</v>
      </c>
      <c r="F428" t="s">
        <v>3430</v>
      </c>
      <c r="G428" t="s">
        <v>12</v>
      </c>
      <c r="H428">
        <f t="shared" ca="1" si="38"/>
        <v>24</v>
      </c>
      <c r="I428">
        <f t="shared" ca="1" si="39"/>
        <v>30</v>
      </c>
      <c r="J428">
        <f t="shared" ca="1" si="40"/>
        <v>0</v>
      </c>
      <c r="K428">
        <v>99</v>
      </c>
      <c r="L428">
        <f t="shared" ca="1" si="41"/>
        <v>1</v>
      </c>
      <c r="M428" s="2" t="str">
        <f>VLOOKUP(B428,ONET!$A$2:$C$1111,2,FALSE)</f>
        <v>Pipe Fitters and Steamfitters</v>
      </c>
      <c r="N428" t="s">
        <v>3421</v>
      </c>
      <c r="O428" t="s">
        <v>3424</v>
      </c>
    </row>
    <row r="429" spans="1:15" x14ac:dyDescent="0.2">
      <c r="A429" s="3">
        <f t="shared" si="36"/>
        <v>428</v>
      </c>
      <c r="B429" t="s">
        <v>2492</v>
      </c>
      <c r="C429" s="1" t="s">
        <v>3407</v>
      </c>
      <c r="D429" t="str">
        <f t="shared" si="37"/>
        <v>Plumbers</v>
      </c>
      <c r="E429" t="s">
        <v>3434</v>
      </c>
      <c r="F429" t="s">
        <v>3430</v>
      </c>
      <c r="G429" t="s">
        <v>12</v>
      </c>
      <c r="H429">
        <f t="shared" ca="1" si="38"/>
        <v>28</v>
      </c>
      <c r="I429">
        <f t="shared" ca="1" si="39"/>
        <v>41</v>
      </c>
      <c r="J429">
        <f t="shared" ca="1" si="40"/>
        <v>0</v>
      </c>
      <c r="K429">
        <v>99</v>
      </c>
      <c r="L429">
        <f t="shared" ca="1" si="41"/>
        <v>2</v>
      </c>
      <c r="M429" s="2" t="str">
        <f>VLOOKUP(B429,ONET!$A$2:$C$1111,2,FALSE)</f>
        <v>Plumbers</v>
      </c>
      <c r="N429" t="s">
        <v>3421</v>
      </c>
      <c r="O429" t="s">
        <v>3424</v>
      </c>
    </row>
    <row r="430" spans="1:15" x14ac:dyDescent="0.2">
      <c r="A430" s="3">
        <f t="shared" si="36"/>
        <v>429</v>
      </c>
      <c r="B430" t="s">
        <v>2495</v>
      </c>
      <c r="C430" s="1" t="s">
        <v>3407</v>
      </c>
      <c r="D430" t="str">
        <f t="shared" si="37"/>
        <v>Plasterers</v>
      </c>
      <c r="E430" t="s">
        <v>3434</v>
      </c>
      <c r="F430" t="s">
        <v>3430</v>
      </c>
      <c r="G430" t="s">
        <v>12</v>
      </c>
      <c r="H430">
        <f t="shared" ca="1" si="38"/>
        <v>25</v>
      </c>
      <c r="I430">
        <f t="shared" ca="1" si="39"/>
        <v>45</v>
      </c>
      <c r="J430">
        <f t="shared" ca="1" si="40"/>
        <v>0</v>
      </c>
      <c r="K430">
        <v>99</v>
      </c>
      <c r="L430">
        <f t="shared" ca="1" si="41"/>
        <v>3</v>
      </c>
      <c r="M430" s="2" t="str">
        <f>VLOOKUP(B430,ONET!$A$2:$C$1111,2,FALSE)</f>
        <v>Plasterers and Stucco Masons</v>
      </c>
      <c r="N430" t="s">
        <v>3421</v>
      </c>
      <c r="O430" t="s">
        <v>3424</v>
      </c>
    </row>
    <row r="431" spans="1:15" x14ac:dyDescent="0.2">
      <c r="A431" s="3">
        <f t="shared" si="36"/>
        <v>430</v>
      </c>
      <c r="B431" t="s">
        <v>2498</v>
      </c>
      <c r="C431" s="1" t="s">
        <v>3407</v>
      </c>
      <c r="D431" t="str">
        <f t="shared" si="37"/>
        <v>Reinforcin</v>
      </c>
      <c r="E431" t="s">
        <v>3434</v>
      </c>
      <c r="F431" t="s">
        <v>3430</v>
      </c>
      <c r="G431" t="s">
        <v>12</v>
      </c>
      <c r="H431">
        <f t="shared" ca="1" si="38"/>
        <v>22</v>
      </c>
      <c r="I431">
        <f t="shared" ca="1" si="39"/>
        <v>44</v>
      </c>
      <c r="J431">
        <f t="shared" ca="1" si="40"/>
        <v>1</v>
      </c>
      <c r="K431">
        <v>99</v>
      </c>
      <c r="L431">
        <f t="shared" ca="1" si="41"/>
        <v>3</v>
      </c>
      <c r="M431" s="2" t="str">
        <f>VLOOKUP(B431,ONET!$A$2:$C$1111,2,FALSE)</f>
        <v>Reinforcing Iron and Rebar Workers</v>
      </c>
      <c r="N431" t="s">
        <v>3421</v>
      </c>
      <c r="O431" t="s">
        <v>3424</v>
      </c>
    </row>
    <row r="432" spans="1:15" x14ac:dyDescent="0.2">
      <c r="A432" s="3">
        <f t="shared" si="36"/>
        <v>431</v>
      </c>
      <c r="B432" t="s">
        <v>2501</v>
      </c>
      <c r="C432" s="1" t="s">
        <v>3407</v>
      </c>
      <c r="D432" t="str">
        <f t="shared" si="37"/>
        <v>Roofers</v>
      </c>
      <c r="E432" t="s">
        <v>3434</v>
      </c>
      <c r="F432" t="s">
        <v>3430</v>
      </c>
      <c r="G432" t="s">
        <v>12</v>
      </c>
      <c r="H432">
        <f t="shared" ca="1" si="38"/>
        <v>21</v>
      </c>
      <c r="I432">
        <f t="shared" ca="1" si="39"/>
        <v>28</v>
      </c>
      <c r="J432">
        <f t="shared" ca="1" si="40"/>
        <v>2</v>
      </c>
      <c r="K432">
        <v>99</v>
      </c>
      <c r="L432">
        <f t="shared" ca="1" si="41"/>
        <v>2</v>
      </c>
      <c r="M432" s="2" t="str">
        <f>VLOOKUP(B432,ONET!$A$2:$C$1111,2,FALSE)</f>
        <v>Roofers</v>
      </c>
      <c r="N432" t="s">
        <v>3423</v>
      </c>
      <c r="O432" t="s">
        <v>3424</v>
      </c>
    </row>
    <row r="433" spans="1:15" x14ac:dyDescent="0.2">
      <c r="A433" s="3">
        <f t="shared" si="36"/>
        <v>432</v>
      </c>
      <c r="B433" t="s">
        <v>2483</v>
      </c>
      <c r="C433" s="1" t="s">
        <v>3407</v>
      </c>
      <c r="D433" t="str">
        <f t="shared" si="37"/>
        <v>Pipelayers</v>
      </c>
      <c r="E433" t="s">
        <v>3434</v>
      </c>
      <c r="F433" t="s">
        <v>3430</v>
      </c>
      <c r="G433" t="s">
        <v>12</v>
      </c>
      <c r="H433">
        <f t="shared" ca="1" si="38"/>
        <v>26</v>
      </c>
      <c r="I433">
        <f t="shared" ca="1" si="39"/>
        <v>45</v>
      </c>
      <c r="J433">
        <f t="shared" ca="1" si="40"/>
        <v>0</v>
      </c>
      <c r="K433">
        <v>99</v>
      </c>
      <c r="L433">
        <f t="shared" ca="1" si="41"/>
        <v>3</v>
      </c>
      <c r="M433" s="2" t="str">
        <f>VLOOKUP(B433,ONET!$A$2:$C$1111,2,FALSE)</f>
        <v>Pipelayers</v>
      </c>
      <c r="N433" t="s">
        <v>3423</v>
      </c>
      <c r="O433" t="s">
        <v>3424</v>
      </c>
    </row>
    <row r="434" spans="1:15" x14ac:dyDescent="0.2">
      <c r="A434" s="3">
        <f t="shared" si="36"/>
        <v>433</v>
      </c>
      <c r="B434" t="s">
        <v>2486</v>
      </c>
      <c r="C434" s="1" t="s">
        <v>3408</v>
      </c>
      <c r="D434" t="str">
        <f t="shared" si="37"/>
        <v xml:space="preserve">Plumbers, </v>
      </c>
      <c r="E434" t="s">
        <v>3434</v>
      </c>
      <c r="F434" t="s">
        <v>3430</v>
      </c>
      <c r="G434" t="s">
        <v>12</v>
      </c>
      <c r="H434">
        <f t="shared" ca="1" si="38"/>
        <v>26</v>
      </c>
      <c r="I434">
        <f t="shared" ca="1" si="39"/>
        <v>41</v>
      </c>
      <c r="J434">
        <f t="shared" ca="1" si="40"/>
        <v>2</v>
      </c>
      <c r="K434">
        <v>99</v>
      </c>
      <c r="L434">
        <f t="shared" ca="1" si="41"/>
        <v>3</v>
      </c>
      <c r="M434" s="2" t="str">
        <f>VLOOKUP(B434,ONET!$A$2:$C$1111,2,FALSE)</f>
        <v>Plumbers, Pipefitters, and Steamfitters</v>
      </c>
      <c r="N434" t="s">
        <v>3423</v>
      </c>
      <c r="O434" t="s">
        <v>3424</v>
      </c>
    </row>
    <row r="435" spans="1:15" x14ac:dyDescent="0.2">
      <c r="A435" s="3">
        <f t="shared" si="36"/>
        <v>434</v>
      </c>
      <c r="B435" t="s">
        <v>2489</v>
      </c>
      <c r="C435" s="1" t="s">
        <v>3408</v>
      </c>
      <c r="D435" t="str">
        <f t="shared" si="37"/>
        <v>Pipe Fitte</v>
      </c>
      <c r="E435" t="s">
        <v>3434</v>
      </c>
      <c r="F435" t="s">
        <v>3430</v>
      </c>
      <c r="G435" t="s">
        <v>12</v>
      </c>
      <c r="H435">
        <f t="shared" ca="1" si="38"/>
        <v>21</v>
      </c>
      <c r="I435">
        <f t="shared" ca="1" si="39"/>
        <v>29</v>
      </c>
      <c r="J435">
        <f t="shared" ca="1" si="40"/>
        <v>2</v>
      </c>
      <c r="K435">
        <v>99</v>
      </c>
      <c r="L435">
        <f t="shared" ca="1" si="41"/>
        <v>3</v>
      </c>
      <c r="M435" s="2" t="str">
        <f>VLOOKUP(B435,ONET!$A$2:$C$1111,2,FALSE)</f>
        <v>Pipe Fitters and Steamfitters</v>
      </c>
      <c r="N435" t="s">
        <v>3423</v>
      </c>
      <c r="O435" t="s">
        <v>3424</v>
      </c>
    </row>
    <row r="436" spans="1:15" x14ac:dyDescent="0.2">
      <c r="A436" s="3">
        <f t="shared" si="36"/>
        <v>435</v>
      </c>
      <c r="B436" t="s">
        <v>2492</v>
      </c>
      <c r="C436" s="1" t="s">
        <v>3408</v>
      </c>
      <c r="D436" t="str">
        <f t="shared" si="37"/>
        <v>Plumbers</v>
      </c>
      <c r="E436" t="s">
        <v>3434</v>
      </c>
      <c r="F436" t="s">
        <v>3430</v>
      </c>
      <c r="G436" t="s">
        <v>12</v>
      </c>
      <c r="H436">
        <f t="shared" ca="1" si="38"/>
        <v>27</v>
      </c>
      <c r="I436">
        <f t="shared" ca="1" si="39"/>
        <v>45</v>
      </c>
      <c r="J436">
        <f t="shared" ca="1" si="40"/>
        <v>0</v>
      </c>
      <c r="K436">
        <v>99</v>
      </c>
      <c r="L436">
        <f t="shared" ca="1" si="41"/>
        <v>1</v>
      </c>
      <c r="M436" s="2" t="str">
        <f>VLOOKUP(B436,ONET!$A$2:$C$1111,2,FALSE)</f>
        <v>Plumbers</v>
      </c>
      <c r="N436" t="s">
        <v>3423</v>
      </c>
      <c r="O436" t="s">
        <v>3424</v>
      </c>
    </row>
    <row r="437" spans="1:15" x14ac:dyDescent="0.2">
      <c r="A437" s="3">
        <f t="shared" si="36"/>
        <v>436</v>
      </c>
      <c r="B437" t="s">
        <v>2495</v>
      </c>
      <c r="C437" s="1" t="s">
        <v>3408</v>
      </c>
      <c r="D437" t="str">
        <f t="shared" si="37"/>
        <v>Plasterers</v>
      </c>
      <c r="E437" t="s">
        <v>3434</v>
      </c>
      <c r="F437" t="s">
        <v>3430</v>
      </c>
      <c r="G437" t="s">
        <v>12</v>
      </c>
      <c r="H437">
        <f t="shared" ca="1" si="38"/>
        <v>27</v>
      </c>
      <c r="I437">
        <f t="shared" ca="1" si="39"/>
        <v>41</v>
      </c>
      <c r="J437">
        <f t="shared" ca="1" si="40"/>
        <v>0</v>
      </c>
      <c r="K437">
        <v>99</v>
      </c>
      <c r="L437">
        <f t="shared" ca="1" si="41"/>
        <v>3</v>
      </c>
      <c r="M437" s="2" t="str">
        <f>VLOOKUP(B437,ONET!$A$2:$C$1111,2,FALSE)</f>
        <v>Plasterers and Stucco Masons</v>
      </c>
      <c r="N437" t="s">
        <v>3423</v>
      </c>
      <c r="O437" t="s">
        <v>3424</v>
      </c>
    </row>
    <row r="438" spans="1:15" x14ac:dyDescent="0.2">
      <c r="A438" s="3">
        <f t="shared" si="36"/>
        <v>437</v>
      </c>
      <c r="B438" t="s">
        <v>2498</v>
      </c>
      <c r="C438" s="1" t="s">
        <v>3408</v>
      </c>
      <c r="D438" t="str">
        <f t="shared" si="37"/>
        <v>Reinforcin</v>
      </c>
      <c r="E438" t="s">
        <v>3434</v>
      </c>
      <c r="F438" t="s">
        <v>3430</v>
      </c>
      <c r="G438" t="s">
        <v>12</v>
      </c>
      <c r="H438">
        <f t="shared" ca="1" si="38"/>
        <v>22</v>
      </c>
      <c r="I438">
        <f t="shared" ca="1" si="39"/>
        <v>44</v>
      </c>
      <c r="J438">
        <f t="shared" ca="1" si="40"/>
        <v>1</v>
      </c>
      <c r="K438">
        <v>99</v>
      </c>
      <c r="L438">
        <f t="shared" ca="1" si="41"/>
        <v>3</v>
      </c>
      <c r="M438" s="2" t="str">
        <f>VLOOKUP(B438,ONET!$A$2:$C$1111,2,FALSE)</f>
        <v>Reinforcing Iron and Rebar Workers</v>
      </c>
      <c r="N438" t="s">
        <v>3423</v>
      </c>
      <c r="O438" t="s">
        <v>3424</v>
      </c>
    </row>
    <row r="439" spans="1:15" x14ac:dyDescent="0.2">
      <c r="A439" s="3">
        <f t="shared" si="36"/>
        <v>438</v>
      </c>
      <c r="B439" t="s">
        <v>2501</v>
      </c>
      <c r="C439" s="1" t="s">
        <v>3408</v>
      </c>
      <c r="D439" t="str">
        <f t="shared" si="37"/>
        <v>Roofers</v>
      </c>
      <c r="E439" t="s">
        <v>3434</v>
      </c>
      <c r="F439" t="s">
        <v>3430</v>
      </c>
      <c r="G439" t="s">
        <v>12</v>
      </c>
      <c r="H439">
        <f t="shared" ca="1" si="38"/>
        <v>27</v>
      </c>
      <c r="I439">
        <f t="shared" ca="1" si="39"/>
        <v>41</v>
      </c>
      <c r="J439">
        <f t="shared" ca="1" si="40"/>
        <v>0</v>
      </c>
      <c r="K439">
        <v>99</v>
      </c>
      <c r="L439">
        <f t="shared" ca="1" si="41"/>
        <v>1</v>
      </c>
      <c r="M439" s="2" t="str">
        <f>VLOOKUP(B439,ONET!$A$2:$C$1111,2,FALSE)</f>
        <v>Roofers</v>
      </c>
      <c r="N439" t="s">
        <v>3423</v>
      </c>
      <c r="O439" t="s">
        <v>3424</v>
      </c>
    </row>
    <row r="440" spans="1:15" x14ac:dyDescent="0.2">
      <c r="A440" s="3">
        <f t="shared" si="36"/>
        <v>439</v>
      </c>
      <c r="B440" t="s">
        <v>2483</v>
      </c>
      <c r="C440" s="1" t="s">
        <v>3408</v>
      </c>
      <c r="D440" t="str">
        <f t="shared" si="37"/>
        <v>Pipelayers</v>
      </c>
      <c r="E440" t="s">
        <v>3434</v>
      </c>
      <c r="F440" t="s">
        <v>3430</v>
      </c>
      <c r="G440" t="s">
        <v>12</v>
      </c>
      <c r="H440">
        <f t="shared" ca="1" si="38"/>
        <v>25</v>
      </c>
      <c r="I440">
        <f t="shared" ca="1" si="39"/>
        <v>32</v>
      </c>
      <c r="J440">
        <f t="shared" ca="1" si="40"/>
        <v>2</v>
      </c>
      <c r="K440">
        <v>99</v>
      </c>
      <c r="L440">
        <f t="shared" ca="1" si="41"/>
        <v>1</v>
      </c>
      <c r="M440" s="2" t="str">
        <f>VLOOKUP(B440,ONET!$A$2:$C$1111,2,FALSE)</f>
        <v>Pipelayers</v>
      </c>
      <c r="N440" t="s">
        <v>3423</v>
      </c>
      <c r="O440" t="s">
        <v>3424</v>
      </c>
    </row>
    <row r="441" spans="1:15" x14ac:dyDescent="0.2">
      <c r="A441" s="3">
        <f t="shared" si="36"/>
        <v>440</v>
      </c>
      <c r="B441" t="s">
        <v>2486</v>
      </c>
      <c r="C441" s="1" t="s">
        <v>3408</v>
      </c>
      <c r="D441" t="str">
        <f t="shared" si="37"/>
        <v xml:space="preserve">Plumbers, </v>
      </c>
      <c r="E441" t="s">
        <v>3434</v>
      </c>
      <c r="F441" t="s">
        <v>3430</v>
      </c>
      <c r="G441" t="s">
        <v>12</v>
      </c>
      <c r="H441">
        <f t="shared" ca="1" si="38"/>
        <v>24</v>
      </c>
      <c r="I441">
        <f t="shared" ca="1" si="39"/>
        <v>38</v>
      </c>
      <c r="J441">
        <f t="shared" ca="1" si="40"/>
        <v>0</v>
      </c>
      <c r="K441">
        <v>99</v>
      </c>
      <c r="L441">
        <f t="shared" ca="1" si="41"/>
        <v>1</v>
      </c>
      <c r="M441" s="2" t="str">
        <f>VLOOKUP(B441,ONET!$A$2:$C$1111,2,FALSE)</f>
        <v>Plumbers, Pipefitters, and Steamfitters</v>
      </c>
      <c r="N441" t="s">
        <v>3423</v>
      </c>
      <c r="O441" t="s">
        <v>3424</v>
      </c>
    </row>
    <row r="442" spans="1:15" x14ac:dyDescent="0.2">
      <c r="A442" s="3">
        <f t="shared" si="36"/>
        <v>441</v>
      </c>
      <c r="B442" t="s">
        <v>2489</v>
      </c>
      <c r="C442" s="1" t="s">
        <v>3408</v>
      </c>
      <c r="D442" t="str">
        <f t="shared" si="37"/>
        <v>Pipe Fitte</v>
      </c>
      <c r="E442" t="s">
        <v>3434</v>
      </c>
      <c r="F442" t="s">
        <v>3430</v>
      </c>
      <c r="G442" t="s">
        <v>12</v>
      </c>
      <c r="H442">
        <f t="shared" ca="1" si="38"/>
        <v>27</v>
      </c>
      <c r="I442">
        <f t="shared" ca="1" si="39"/>
        <v>39</v>
      </c>
      <c r="J442">
        <f t="shared" ca="1" si="40"/>
        <v>2</v>
      </c>
      <c r="K442">
        <v>99</v>
      </c>
      <c r="L442">
        <f t="shared" ca="1" si="41"/>
        <v>2</v>
      </c>
      <c r="M442" s="2" t="str">
        <f>VLOOKUP(B442,ONET!$A$2:$C$1111,2,FALSE)</f>
        <v>Pipe Fitters and Steamfitters</v>
      </c>
      <c r="N442" t="s">
        <v>3423</v>
      </c>
      <c r="O442" t="s">
        <v>3424</v>
      </c>
    </row>
    <row r="443" spans="1:15" x14ac:dyDescent="0.2">
      <c r="A443" s="3">
        <f t="shared" si="36"/>
        <v>442</v>
      </c>
      <c r="B443" t="s">
        <v>2492</v>
      </c>
      <c r="C443" s="1" t="s">
        <v>3408</v>
      </c>
      <c r="D443" t="str">
        <f t="shared" si="37"/>
        <v>Plumbers</v>
      </c>
      <c r="E443" t="s">
        <v>3434</v>
      </c>
      <c r="F443" t="s">
        <v>3430</v>
      </c>
      <c r="G443" t="s">
        <v>12</v>
      </c>
      <c r="H443">
        <f t="shared" ca="1" si="38"/>
        <v>24</v>
      </c>
      <c r="I443">
        <f t="shared" ca="1" si="39"/>
        <v>26</v>
      </c>
      <c r="J443">
        <f t="shared" ca="1" si="40"/>
        <v>1</v>
      </c>
      <c r="K443">
        <v>99</v>
      </c>
      <c r="L443">
        <f t="shared" ca="1" si="41"/>
        <v>3</v>
      </c>
      <c r="M443" s="2" t="str">
        <f>VLOOKUP(B443,ONET!$A$2:$C$1111,2,FALSE)</f>
        <v>Plumbers</v>
      </c>
      <c r="N443" t="s">
        <v>3423</v>
      </c>
      <c r="O443" t="s">
        <v>3424</v>
      </c>
    </row>
    <row r="444" spans="1:15" x14ac:dyDescent="0.2">
      <c r="A444" s="3">
        <f t="shared" si="36"/>
        <v>443</v>
      </c>
      <c r="B444" t="s">
        <v>2495</v>
      </c>
      <c r="C444" s="1" t="s">
        <v>3408</v>
      </c>
      <c r="D444" t="str">
        <f t="shared" si="37"/>
        <v>Plasterers</v>
      </c>
      <c r="E444" t="s">
        <v>3434</v>
      </c>
      <c r="F444" t="s">
        <v>3430</v>
      </c>
      <c r="G444" t="s">
        <v>12</v>
      </c>
      <c r="H444">
        <f t="shared" ca="1" si="38"/>
        <v>28</v>
      </c>
      <c r="I444">
        <f t="shared" ca="1" si="39"/>
        <v>32</v>
      </c>
      <c r="J444">
        <f t="shared" ca="1" si="40"/>
        <v>0</v>
      </c>
      <c r="K444">
        <v>99</v>
      </c>
      <c r="L444">
        <f t="shared" ca="1" si="41"/>
        <v>2</v>
      </c>
      <c r="M444" s="2" t="str">
        <f>VLOOKUP(B444,ONET!$A$2:$C$1111,2,FALSE)</f>
        <v>Plasterers and Stucco Masons</v>
      </c>
      <c r="N444" t="s">
        <v>3423</v>
      </c>
      <c r="O444" t="s">
        <v>3424</v>
      </c>
    </row>
    <row r="445" spans="1:15" x14ac:dyDescent="0.2">
      <c r="A445" s="3">
        <f t="shared" si="36"/>
        <v>444</v>
      </c>
      <c r="B445" t="s">
        <v>2498</v>
      </c>
      <c r="C445" s="1" t="s">
        <v>3408</v>
      </c>
      <c r="D445" t="str">
        <f t="shared" si="37"/>
        <v>Reinforcin</v>
      </c>
      <c r="E445" t="s">
        <v>3434</v>
      </c>
      <c r="F445" t="s">
        <v>3430</v>
      </c>
      <c r="G445" t="s">
        <v>12</v>
      </c>
      <c r="H445">
        <f t="shared" ca="1" si="38"/>
        <v>22</v>
      </c>
      <c r="I445">
        <f t="shared" ca="1" si="39"/>
        <v>25</v>
      </c>
      <c r="J445">
        <f t="shared" ca="1" si="40"/>
        <v>1</v>
      </c>
      <c r="K445">
        <v>99</v>
      </c>
      <c r="L445">
        <f t="shared" ca="1" si="41"/>
        <v>2</v>
      </c>
      <c r="M445" s="2" t="str">
        <f>VLOOKUP(B445,ONET!$A$2:$C$1111,2,FALSE)</f>
        <v>Reinforcing Iron and Rebar Workers</v>
      </c>
      <c r="N445" t="s">
        <v>3423</v>
      </c>
      <c r="O445" t="s">
        <v>3424</v>
      </c>
    </row>
    <row r="446" spans="1:15" x14ac:dyDescent="0.2">
      <c r="A446" s="3">
        <f t="shared" si="36"/>
        <v>445</v>
      </c>
      <c r="B446" t="s">
        <v>2501</v>
      </c>
      <c r="C446" s="1" t="s">
        <v>3408</v>
      </c>
      <c r="D446" t="str">
        <f t="shared" si="37"/>
        <v>Roofers</v>
      </c>
      <c r="E446" t="s">
        <v>3434</v>
      </c>
      <c r="F446" t="s">
        <v>3430</v>
      </c>
      <c r="G446" t="s">
        <v>12</v>
      </c>
      <c r="H446">
        <f t="shared" ca="1" si="38"/>
        <v>25</v>
      </c>
      <c r="I446">
        <f t="shared" ca="1" si="39"/>
        <v>31</v>
      </c>
      <c r="J446">
        <f t="shared" ca="1" si="40"/>
        <v>1</v>
      </c>
      <c r="K446">
        <v>99</v>
      </c>
      <c r="L446">
        <f t="shared" ca="1" si="41"/>
        <v>1</v>
      </c>
      <c r="M446" s="2" t="str">
        <f>VLOOKUP(B446,ONET!$A$2:$C$1111,2,FALSE)</f>
        <v>Roofers</v>
      </c>
      <c r="N446" t="s">
        <v>3423</v>
      </c>
      <c r="O446" t="s">
        <v>3424</v>
      </c>
    </row>
    <row r="447" spans="1:15" x14ac:dyDescent="0.2">
      <c r="A447" s="3">
        <f t="shared" si="36"/>
        <v>446</v>
      </c>
      <c r="B447" t="s">
        <v>2483</v>
      </c>
      <c r="C447" s="1" t="s">
        <v>3408</v>
      </c>
      <c r="D447" t="str">
        <f t="shared" si="37"/>
        <v>Pipelayers</v>
      </c>
      <c r="E447" t="s">
        <v>3434</v>
      </c>
      <c r="F447" t="s">
        <v>3430</v>
      </c>
      <c r="G447" t="s">
        <v>12</v>
      </c>
      <c r="H447">
        <f t="shared" ca="1" si="38"/>
        <v>20</v>
      </c>
      <c r="I447">
        <f t="shared" ca="1" si="39"/>
        <v>25</v>
      </c>
      <c r="J447">
        <f t="shared" ca="1" si="40"/>
        <v>2</v>
      </c>
      <c r="K447">
        <v>99</v>
      </c>
      <c r="L447">
        <f t="shared" ca="1" si="41"/>
        <v>1</v>
      </c>
      <c r="M447" s="2" t="str">
        <f>VLOOKUP(B447,ONET!$A$2:$C$1111,2,FALSE)</f>
        <v>Pipelayers</v>
      </c>
      <c r="N447" t="s">
        <v>3423</v>
      </c>
      <c r="O447" t="s">
        <v>3424</v>
      </c>
    </row>
    <row r="448" spans="1:15" x14ac:dyDescent="0.2">
      <c r="A448" s="3">
        <f t="shared" si="36"/>
        <v>447</v>
      </c>
      <c r="B448" t="s">
        <v>2486</v>
      </c>
      <c r="C448" s="1" t="s">
        <v>3408</v>
      </c>
      <c r="D448" t="str">
        <f t="shared" si="37"/>
        <v xml:space="preserve">Plumbers, </v>
      </c>
      <c r="E448" t="s">
        <v>3434</v>
      </c>
      <c r="F448" t="s">
        <v>3430</v>
      </c>
      <c r="G448" t="s">
        <v>12</v>
      </c>
      <c r="H448">
        <f t="shared" ca="1" si="38"/>
        <v>20</v>
      </c>
      <c r="I448">
        <f t="shared" ca="1" si="39"/>
        <v>44</v>
      </c>
      <c r="J448">
        <f t="shared" ca="1" si="40"/>
        <v>2</v>
      </c>
      <c r="K448">
        <v>99</v>
      </c>
      <c r="L448">
        <f t="shared" ca="1" si="41"/>
        <v>3</v>
      </c>
      <c r="M448" s="2" t="str">
        <f>VLOOKUP(B448,ONET!$A$2:$C$1111,2,FALSE)</f>
        <v>Plumbers, Pipefitters, and Steamfitters</v>
      </c>
      <c r="N448" t="s">
        <v>3423</v>
      </c>
      <c r="O448" t="s">
        <v>3424</v>
      </c>
    </row>
    <row r="449" spans="1:15" x14ac:dyDescent="0.2">
      <c r="A449" s="3">
        <f t="shared" si="36"/>
        <v>448</v>
      </c>
      <c r="B449" t="s">
        <v>2489</v>
      </c>
      <c r="C449" s="1" t="s">
        <v>3408</v>
      </c>
      <c r="D449" t="str">
        <f t="shared" si="37"/>
        <v>Pipe Fitte</v>
      </c>
      <c r="E449" t="s">
        <v>3434</v>
      </c>
      <c r="F449" t="s">
        <v>3430</v>
      </c>
      <c r="G449" t="s">
        <v>12</v>
      </c>
      <c r="H449">
        <f t="shared" ca="1" si="38"/>
        <v>23</v>
      </c>
      <c r="I449">
        <f t="shared" ca="1" si="39"/>
        <v>41</v>
      </c>
      <c r="J449">
        <f t="shared" ca="1" si="40"/>
        <v>1</v>
      </c>
      <c r="K449">
        <v>99</v>
      </c>
      <c r="L449">
        <f t="shared" ca="1" si="41"/>
        <v>1</v>
      </c>
      <c r="M449" s="2" t="str">
        <f>VLOOKUP(B449,ONET!$A$2:$C$1111,2,FALSE)</f>
        <v>Pipe Fitters and Steamfitters</v>
      </c>
      <c r="N449" t="s">
        <v>3423</v>
      </c>
      <c r="O449" t="s">
        <v>3424</v>
      </c>
    </row>
    <row r="450" spans="1:15" x14ac:dyDescent="0.2">
      <c r="A450" s="3">
        <f t="shared" si="36"/>
        <v>449</v>
      </c>
      <c r="B450" t="s">
        <v>2492</v>
      </c>
      <c r="C450" s="1" t="s">
        <v>3408</v>
      </c>
      <c r="D450" t="str">
        <f t="shared" si="37"/>
        <v>Plumbers</v>
      </c>
      <c r="E450" t="s">
        <v>3434</v>
      </c>
      <c r="F450" t="s">
        <v>3430</v>
      </c>
      <c r="G450" t="s">
        <v>12</v>
      </c>
      <c r="H450">
        <f t="shared" ca="1" si="38"/>
        <v>23</v>
      </c>
      <c r="I450">
        <f t="shared" ca="1" si="39"/>
        <v>31</v>
      </c>
      <c r="J450">
        <f t="shared" ca="1" si="40"/>
        <v>1</v>
      </c>
      <c r="K450">
        <v>99</v>
      </c>
      <c r="L450">
        <f t="shared" ca="1" si="41"/>
        <v>3</v>
      </c>
      <c r="M450" s="2" t="str">
        <f>VLOOKUP(B450,ONET!$A$2:$C$1111,2,FALSE)</f>
        <v>Plumbers</v>
      </c>
      <c r="N450" t="s">
        <v>3423</v>
      </c>
      <c r="O450" t="s">
        <v>3424</v>
      </c>
    </row>
    <row r="451" spans="1:15" x14ac:dyDescent="0.2">
      <c r="A451" s="3">
        <f t="shared" si="36"/>
        <v>450</v>
      </c>
      <c r="B451" t="s">
        <v>2495</v>
      </c>
      <c r="C451" s="1" t="s">
        <v>3408</v>
      </c>
      <c r="D451" t="str">
        <f t="shared" si="37"/>
        <v>Plasterers</v>
      </c>
      <c r="E451" t="s">
        <v>3434</v>
      </c>
      <c r="F451" t="s">
        <v>3430</v>
      </c>
      <c r="G451" t="s">
        <v>12</v>
      </c>
      <c r="H451">
        <f t="shared" ca="1" si="38"/>
        <v>22</v>
      </c>
      <c r="I451">
        <f t="shared" ca="1" si="39"/>
        <v>32</v>
      </c>
      <c r="J451">
        <f t="shared" ca="1" si="40"/>
        <v>2</v>
      </c>
      <c r="K451">
        <v>99</v>
      </c>
      <c r="L451">
        <f t="shared" ca="1" si="41"/>
        <v>3</v>
      </c>
      <c r="M451" s="2" t="str">
        <f>VLOOKUP(B451,ONET!$A$2:$C$1111,2,FALSE)</f>
        <v>Plasterers and Stucco Masons</v>
      </c>
      <c r="N451" t="s">
        <v>3423</v>
      </c>
      <c r="O451" t="s">
        <v>3424</v>
      </c>
    </row>
    <row r="452" spans="1:15" x14ac:dyDescent="0.2">
      <c r="A452" s="3">
        <f t="shared" ref="A452:A515" si="42">A451+1</f>
        <v>451</v>
      </c>
      <c r="B452" t="s">
        <v>2498</v>
      </c>
      <c r="C452" s="1" t="s">
        <v>3408</v>
      </c>
      <c r="D452" t="str">
        <f t="shared" si="37"/>
        <v>Reinforcin</v>
      </c>
      <c r="E452" t="s">
        <v>3434</v>
      </c>
      <c r="F452" t="s">
        <v>3430</v>
      </c>
      <c r="G452" t="s">
        <v>12</v>
      </c>
      <c r="H452">
        <f t="shared" ca="1" si="38"/>
        <v>25</v>
      </c>
      <c r="I452">
        <f t="shared" ca="1" si="39"/>
        <v>41</v>
      </c>
      <c r="J452">
        <f t="shared" ca="1" si="40"/>
        <v>2</v>
      </c>
      <c r="K452">
        <v>99</v>
      </c>
      <c r="L452">
        <f t="shared" ca="1" si="41"/>
        <v>3</v>
      </c>
      <c r="M452" s="2" t="str">
        <f>VLOOKUP(B452,ONET!$A$2:$C$1111,2,FALSE)</f>
        <v>Reinforcing Iron and Rebar Workers</v>
      </c>
      <c r="N452" t="s">
        <v>3423</v>
      </c>
      <c r="O452" t="s">
        <v>3424</v>
      </c>
    </row>
    <row r="453" spans="1:15" x14ac:dyDescent="0.2">
      <c r="A453" s="3">
        <f t="shared" si="42"/>
        <v>452</v>
      </c>
      <c r="B453" t="s">
        <v>2501</v>
      </c>
      <c r="C453" s="1" t="s">
        <v>3409</v>
      </c>
      <c r="D453" t="str">
        <f t="shared" si="37"/>
        <v>Roofers</v>
      </c>
      <c r="E453" t="s">
        <v>3434</v>
      </c>
      <c r="F453" t="s">
        <v>3430</v>
      </c>
      <c r="G453" t="s">
        <v>12</v>
      </c>
      <c r="H453">
        <f t="shared" ca="1" si="38"/>
        <v>24</v>
      </c>
      <c r="I453">
        <f t="shared" ca="1" si="39"/>
        <v>42</v>
      </c>
      <c r="J453">
        <f t="shared" ca="1" si="40"/>
        <v>0</v>
      </c>
      <c r="K453">
        <v>99</v>
      </c>
      <c r="L453">
        <f t="shared" ca="1" si="41"/>
        <v>2</v>
      </c>
      <c r="M453" s="2" t="str">
        <f>VLOOKUP(B453,ONET!$A$2:$C$1111,2,FALSE)</f>
        <v>Roofers</v>
      </c>
      <c r="N453" t="s">
        <v>3423</v>
      </c>
      <c r="O453" t="s">
        <v>3424</v>
      </c>
    </row>
    <row r="454" spans="1:15" x14ac:dyDescent="0.2">
      <c r="A454" s="3">
        <f t="shared" si="42"/>
        <v>453</v>
      </c>
      <c r="B454" t="s">
        <v>2738</v>
      </c>
      <c r="C454" s="1" t="s">
        <v>3409</v>
      </c>
      <c r="D454" t="str">
        <f t="shared" ref="D454:D517" si="43">LEFT(M454,10)</f>
        <v>Watch Repa</v>
      </c>
      <c r="E454" t="s">
        <v>3434</v>
      </c>
      <c r="F454" t="s">
        <v>3430</v>
      </c>
      <c r="G454" t="s">
        <v>12</v>
      </c>
      <c r="H454">
        <f t="shared" ref="H454:H517" ca="1" si="44">RANDBETWEEN(20,28)</f>
        <v>27</v>
      </c>
      <c r="I454">
        <f t="shared" ref="I454:I517" ca="1" si="45">RANDBETWEEN(H454+1,45)</f>
        <v>34</v>
      </c>
      <c r="J454">
        <f t="shared" ref="J454:J517" ca="1" si="46">RANDBETWEEN(0,2)</f>
        <v>2</v>
      </c>
      <c r="K454">
        <v>99</v>
      </c>
      <c r="L454">
        <f t="shared" ref="L454:L517" ca="1" si="47">RANDBETWEEN(1,3)</f>
        <v>2</v>
      </c>
      <c r="M454" s="2" t="str">
        <f>VLOOKUP(B454,ONET!$A$2:$C$1111,2,FALSE)</f>
        <v>Watch Repairers</v>
      </c>
      <c r="N454" t="s">
        <v>3423</v>
      </c>
      <c r="O454" t="s">
        <v>3424</v>
      </c>
    </row>
    <row r="455" spans="1:15" x14ac:dyDescent="0.2">
      <c r="A455" s="3">
        <f t="shared" si="42"/>
        <v>454</v>
      </c>
      <c r="B455" t="s">
        <v>2741</v>
      </c>
      <c r="C455" s="1" t="s">
        <v>3409</v>
      </c>
      <c r="D455" t="str">
        <f t="shared" si="43"/>
        <v xml:space="preserve">Precision </v>
      </c>
      <c r="E455" t="s">
        <v>3434</v>
      </c>
      <c r="F455" t="s">
        <v>3430</v>
      </c>
      <c r="G455" t="s">
        <v>12</v>
      </c>
      <c r="H455">
        <f t="shared" ca="1" si="44"/>
        <v>27</v>
      </c>
      <c r="I455">
        <f t="shared" ca="1" si="45"/>
        <v>36</v>
      </c>
      <c r="J455">
        <f t="shared" ca="1" si="46"/>
        <v>2</v>
      </c>
      <c r="K455">
        <v>99</v>
      </c>
      <c r="L455">
        <f t="shared" ca="1" si="47"/>
        <v>3</v>
      </c>
      <c r="M455" s="2" t="str">
        <f>VLOOKUP(B455,ONET!$A$2:$C$1111,2,FALSE)</f>
        <v>Precision Instrument and Equipment Repairers, All Other</v>
      </c>
      <c r="N455" t="s">
        <v>3423</v>
      </c>
      <c r="O455" t="s">
        <v>3424</v>
      </c>
    </row>
    <row r="456" spans="1:15" x14ac:dyDescent="0.2">
      <c r="A456" s="3">
        <f t="shared" si="42"/>
        <v>455</v>
      </c>
      <c r="B456" t="s">
        <v>2744</v>
      </c>
      <c r="C456" s="1" t="s">
        <v>3409</v>
      </c>
      <c r="D456" t="str">
        <f t="shared" si="43"/>
        <v>Maintenanc</v>
      </c>
      <c r="E456" t="s">
        <v>3434</v>
      </c>
      <c r="F456" t="s">
        <v>3430</v>
      </c>
      <c r="G456" t="s">
        <v>12</v>
      </c>
      <c r="H456">
        <f t="shared" ca="1" si="44"/>
        <v>28</v>
      </c>
      <c r="I456">
        <f t="shared" ca="1" si="45"/>
        <v>40</v>
      </c>
      <c r="J456">
        <f t="shared" ca="1" si="46"/>
        <v>1</v>
      </c>
      <c r="K456">
        <v>99</v>
      </c>
      <c r="L456">
        <f t="shared" ca="1" si="47"/>
        <v>3</v>
      </c>
      <c r="M456" s="2" t="str">
        <f>VLOOKUP(B456,ONET!$A$2:$C$1111,2,FALSE)</f>
        <v>Maintenance and Repair Workers, General</v>
      </c>
      <c r="N456" t="s">
        <v>3423</v>
      </c>
      <c r="O456" t="s">
        <v>3424</v>
      </c>
    </row>
    <row r="457" spans="1:15" x14ac:dyDescent="0.2">
      <c r="A457" s="3">
        <f t="shared" si="42"/>
        <v>456</v>
      </c>
      <c r="B457" t="s">
        <v>2738</v>
      </c>
      <c r="C457" s="1" t="s">
        <v>3409</v>
      </c>
      <c r="D457" t="str">
        <f t="shared" si="43"/>
        <v>Watch Repa</v>
      </c>
      <c r="E457" t="s">
        <v>3434</v>
      </c>
      <c r="F457" t="s">
        <v>3430</v>
      </c>
      <c r="G457" t="s">
        <v>12</v>
      </c>
      <c r="H457">
        <f t="shared" ca="1" si="44"/>
        <v>20</v>
      </c>
      <c r="I457">
        <f t="shared" ca="1" si="45"/>
        <v>32</v>
      </c>
      <c r="J457">
        <f t="shared" ca="1" si="46"/>
        <v>2</v>
      </c>
      <c r="K457">
        <v>99</v>
      </c>
      <c r="L457">
        <f t="shared" ca="1" si="47"/>
        <v>1</v>
      </c>
      <c r="M457" s="2" t="str">
        <f>VLOOKUP(B457,ONET!$A$2:$C$1111,2,FALSE)</f>
        <v>Watch Repairers</v>
      </c>
      <c r="N457" t="s">
        <v>3423</v>
      </c>
      <c r="O457" t="s">
        <v>3424</v>
      </c>
    </row>
    <row r="458" spans="1:15" x14ac:dyDescent="0.2">
      <c r="A458" s="3">
        <f t="shared" si="42"/>
        <v>457</v>
      </c>
      <c r="B458" t="s">
        <v>2741</v>
      </c>
      <c r="C458" s="1" t="s">
        <v>3409</v>
      </c>
      <c r="D458" t="str">
        <f t="shared" si="43"/>
        <v xml:space="preserve">Precision </v>
      </c>
      <c r="E458" t="s">
        <v>3434</v>
      </c>
      <c r="F458" t="s">
        <v>3430</v>
      </c>
      <c r="G458" t="s">
        <v>12</v>
      </c>
      <c r="H458">
        <f t="shared" ca="1" si="44"/>
        <v>23</v>
      </c>
      <c r="I458">
        <f t="shared" ca="1" si="45"/>
        <v>39</v>
      </c>
      <c r="J458">
        <f t="shared" ca="1" si="46"/>
        <v>1</v>
      </c>
      <c r="K458">
        <v>99</v>
      </c>
      <c r="L458">
        <f t="shared" ca="1" si="47"/>
        <v>2</v>
      </c>
      <c r="M458" s="2" t="str">
        <f>VLOOKUP(B458,ONET!$A$2:$C$1111,2,FALSE)</f>
        <v>Precision Instrument and Equipment Repairers, All Other</v>
      </c>
      <c r="N458" t="s">
        <v>3423</v>
      </c>
      <c r="O458" t="s">
        <v>3425</v>
      </c>
    </row>
    <row r="459" spans="1:15" x14ac:dyDescent="0.2">
      <c r="A459" s="3">
        <f t="shared" si="42"/>
        <v>458</v>
      </c>
      <c r="B459" t="s">
        <v>2744</v>
      </c>
      <c r="C459" s="1" t="s">
        <v>3409</v>
      </c>
      <c r="D459" t="str">
        <f t="shared" si="43"/>
        <v>Maintenanc</v>
      </c>
      <c r="E459" t="s">
        <v>3434</v>
      </c>
      <c r="F459" t="s">
        <v>3430</v>
      </c>
      <c r="G459" t="s">
        <v>12</v>
      </c>
      <c r="H459">
        <f t="shared" ca="1" si="44"/>
        <v>20</v>
      </c>
      <c r="I459">
        <f t="shared" ca="1" si="45"/>
        <v>44</v>
      </c>
      <c r="J459">
        <f t="shared" ca="1" si="46"/>
        <v>2</v>
      </c>
      <c r="K459">
        <v>99</v>
      </c>
      <c r="L459">
        <f t="shared" ca="1" si="47"/>
        <v>2</v>
      </c>
      <c r="M459" s="2" t="str">
        <f>VLOOKUP(B459,ONET!$A$2:$C$1111,2,FALSE)</f>
        <v>Maintenance and Repair Workers, General</v>
      </c>
      <c r="N459" t="s">
        <v>3423</v>
      </c>
      <c r="O459" t="s">
        <v>3425</v>
      </c>
    </row>
    <row r="460" spans="1:15" x14ac:dyDescent="0.2">
      <c r="A460" s="3">
        <f t="shared" si="42"/>
        <v>459</v>
      </c>
      <c r="B460" t="s">
        <v>2738</v>
      </c>
      <c r="C460" s="1" t="s">
        <v>3409</v>
      </c>
      <c r="D460" t="str">
        <f t="shared" si="43"/>
        <v>Watch Repa</v>
      </c>
      <c r="E460" t="s">
        <v>3434</v>
      </c>
      <c r="F460" t="s">
        <v>3430</v>
      </c>
      <c r="G460" t="s">
        <v>12</v>
      </c>
      <c r="H460">
        <f t="shared" ca="1" si="44"/>
        <v>26</v>
      </c>
      <c r="I460">
        <f t="shared" ca="1" si="45"/>
        <v>30</v>
      </c>
      <c r="J460">
        <f t="shared" ca="1" si="46"/>
        <v>1</v>
      </c>
      <c r="K460">
        <v>99</v>
      </c>
      <c r="L460">
        <f t="shared" ca="1" si="47"/>
        <v>2</v>
      </c>
      <c r="M460" s="2" t="str">
        <f>VLOOKUP(B460,ONET!$A$2:$C$1111,2,FALSE)</f>
        <v>Watch Repairers</v>
      </c>
      <c r="N460" t="s">
        <v>3423</v>
      </c>
      <c r="O460" t="s">
        <v>3425</v>
      </c>
    </row>
    <row r="461" spans="1:15" x14ac:dyDescent="0.2">
      <c r="A461" s="3">
        <f t="shared" si="42"/>
        <v>460</v>
      </c>
      <c r="B461" t="s">
        <v>2741</v>
      </c>
      <c r="C461" s="1" t="s">
        <v>3409</v>
      </c>
      <c r="D461" t="str">
        <f t="shared" si="43"/>
        <v xml:space="preserve">Precision </v>
      </c>
      <c r="E461" t="s">
        <v>3434</v>
      </c>
      <c r="F461" t="s">
        <v>3430</v>
      </c>
      <c r="G461" t="s">
        <v>12</v>
      </c>
      <c r="H461">
        <f t="shared" ca="1" si="44"/>
        <v>21</v>
      </c>
      <c r="I461">
        <f t="shared" ca="1" si="45"/>
        <v>33</v>
      </c>
      <c r="J461">
        <f t="shared" ca="1" si="46"/>
        <v>0</v>
      </c>
      <c r="K461">
        <v>99</v>
      </c>
      <c r="L461">
        <f t="shared" ca="1" si="47"/>
        <v>1</v>
      </c>
      <c r="M461" s="2" t="str">
        <f>VLOOKUP(B461,ONET!$A$2:$C$1111,2,FALSE)</f>
        <v>Precision Instrument and Equipment Repairers, All Other</v>
      </c>
      <c r="N461" t="s">
        <v>3423</v>
      </c>
      <c r="O461" t="s">
        <v>3425</v>
      </c>
    </row>
    <row r="462" spans="1:15" x14ac:dyDescent="0.2">
      <c r="A462" s="3">
        <f t="shared" si="42"/>
        <v>461</v>
      </c>
      <c r="B462" t="s">
        <v>2744</v>
      </c>
      <c r="C462" s="1" t="s">
        <v>3409</v>
      </c>
      <c r="D462" t="str">
        <f t="shared" si="43"/>
        <v>Maintenanc</v>
      </c>
      <c r="E462" t="s">
        <v>3434</v>
      </c>
      <c r="F462" t="s">
        <v>3430</v>
      </c>
      <c r="G462" t="s">
        <v>12</v>
      </c>
      <c r="H462">
        <f t="shared" ca="1" si="44"/>
        <v>25</v>
      </c>
      <c r="I462">
        <f t="shared" ca="1" si="45"/>
        <v>43</v>
      </c>
      <c r="J462">
        <f t="shared" ca="1" si="46"/>
        <v>0</v>
      </c>
      <c r="K462">
        <v>99</v>
      </c>
      <c r="L462">
        <f t="shared" ca="1" si="47"/>
        <v>3</v>
      </c>
      <c r="M462" s="2" t="str">
        <f>VLOOKUP(B462,ONET!$A$2:$C$1111,2,FALSE)</f>
        <v>Maintenance and Repair Workers, General</v>
      </c>
      <c r="N462" t="s">
        <v>3423</v>
      </c>
      <c r="O462" t="s">
        <v>3425</v>
      </c>
    </row>
    <row r="463" spans="1:15" x14ac:dyDescent="0.2">
      <c r="A463" s="3">
        <f t="shared" si="42"/>
        <v>462</v>
      </c>
      <c r="B463" t="s">
        <v>2738</v>
      </c>
      <c r="C463" s="1" t="s">
        <v>3409</v>
      </c>
      <c r="D463" t="str">
        <f t="shared" si="43"/>
        <v>Watch Repa</v>
      </c>
      <c r="E463" t="s">
        <v>3434</v>
      </c>
      <c r="F463" t="s">
        <v>3430</v>
      </c>
      <c r="G463" t="s">
        <v>12</v>
      </c>
      <c r="H463">
        <f t="shared" ca="1" si="44"/>
        <v>21</v>
      </c>
      <c r="I463">
        <f t="shared" ca="1" si="45"/>
        <v>32</v>
      </c>
      <c r="J463">
        <f t="shared" ca="1" si="46"/>
        <v>0</v>
      </c>
      <c r="K463">
        <v>99</v>
      </c>
      <c r="L463">
        <f t="shared" ca="1" si="47"/>
        <v>3</v>
      </c>
      <c r="M463" s="2" t="str">
        <f>VLOOKUP(B463,ONET!$A$2:$C$1111,2,FALSE)</f>
        <v>Watch Repairers</v>
      </c>
      <c r="N463" t="s">
        <v>3423</v>
      </c>
      <c r="O463" t="s">
        <v>3425</v>
      </c>
    </row>
    <row r="464" spans="1:15" x14ac:dyDescent="0.2">
      <c r="A464" s="3">
        <f t="shared" si="42"/>
        <v>463</v>
      </c>
      <c r="B464" t="s">
        <v>2741</v>
      </c>
      <c r="C464" s="1" t="s">
        <v>3409</v>
      </c>
      <c r="D464" t="str">
        <f t="shared" si="43"/>
        <v xml:space="preserve">Precision </v>
      </c>
      <c r="E464" t="s">
        <v>3434</v>
      </c>
      <c r="F464" t="s">
        <v>3430</v>
      </c>
      <c r="G464" t="s">
        <v>12</v>
      </c>
      <c r="H464">
        <f t="shared" ca="1" si="44"/>
        <v>23</v>
      </c>
      <c r="I464">
        <f t="shared" ca="1" si="45"/>
        <v>31</v>
      </c>
      <c r="J464">
        <f t="shared" ca="1" si="46"/>
        <v>1</v>
      </c>
      <c r="K464">
        <v>99</v>
      </c>
      <c r="L464">
        <f t="shared" ca="1" si="47"/>
        <v>1</v>
      </c>
      <c r="M464" s="2" t="str">
        <f>VLOOKUP(B464,ONET!$A$2:$C$1111,2,FALSE)</f>
        <v>Precision Instrument and Equipment Repairers, All Other</v>
      </c>
      <c r="N464" t="s">
        <v>3423</v>
      </c>
      <c r="O464" t="s">
        <v>3425</v>
      </c>
    </row>
    <row r="465" spans="1:15" x14ac:dyDescent="0.2">
      <c r="A465" s="3">
        <f t="shared" si="42"/>
        <v>464</v>
      </c>
      <c r="B465" t="s">
        <v>2744</v>
      </c>
      <c r="C465" s="1" t="s">
        <v>3409</v>
      </c>
      <c r="D465" t="str">
        <f t="shared" si="43"/>
        <v>Maintenanc</v>
      </c>
      <c r="E465" t="s">
        <v>3434</v>
      </c>
      <c r="F465" t="s">
        <v>3430</v>
      </c>
      <c r="G465" t="s">
        <v>12</v>
      </c>
      <c r="H465">
        <f t="shared" ca="1" si="44"/>
        <v>22</v>
      </c>
      <c r="I465">
        <f t="shared" ca="1" si="45"/>
        <v>43</v>
      </c>
      <c r="J465">
        <f t="shared" ca="1" si="46"/>
        <v>1</v>
      </c>
      <c r="K465">
        <v>99</v>
      </c>
      <c r="L465">
        <f t="shared" ca="1" si="47"/>
        <v>2</v>
      </c>
      <c r="M465" s="2" t="str">
        <f>VLOOKUP(B465,ONET!$A$2:$C$1111,2,FALSE)</f>
        <v>Maintenance and Repair Workers, General</v>
      </c>
      <c r="N465" t="s">
        <v>3423</v>
      </c>
      <c r="O465" t="s">
        <v>3425</v>
      </c>
    </row>
    <row r="466" spans="1:15" x14ac:dyDescent="0.2">
      <c r="A466" s="3">
        <f t="shared" si="42"/>
        <v>465</v>
      </c>
      <c r="B466" t="s">
        <v>3140</v>
      </c>
      <c r="C466" s="1" t="s">
        <v>3409</v>
      </c>
      <c r="D466" t="str">
        <f t="shared" si="43"/>
        <v>Production</v>
      </c>
      <c r="E466" t="s">
        <v>3434</v>
      </c>
      <c r="F466" t="s">
        <v>3430</v>
      </c>
      <c r="G466" t="s">
        <v>12</v>
      </c>
      <c r="H466">
        <f t="shared" ca="1" si="44"/>
        <v>24</v>
      </c>
      <c r="I466">
        <f t="shared" ca="1" si="45"/>
        <v>44</v>
      </c>
      <c r="J466">
        <f t="shared" ca="1" si="46"/>
        <v>2</v>
      </c>
      <c r="K466">
        <v>99</v>
      </c>
      <c r="L466">
        <f t="shared" ca="1" si="47"/>
        <v>1</v>
      </c>
      <c r="M466" s="2" t="str">
        <f>VLOOKUP(B466,ONET!$A$2:$C$1111,2,FALSE)</f>
        <v>Production Workers, All Other</v>
      </c>
      <c r="N466" t="s">
        <v>3423</v>
      </c>
      <c r="O466" t="s">
        <v>3425</v>
      </c>
    </row>
    <row r="467" spans="1:15" x14ac:dyDescent="0.2">
      <c r="A467" s="3">
        <f t="shared" si="42"/>
        <v>466</v>
      </c>
      <c r="B467" t="s">
        <v>3143</v>
      </c>
      <c r="C467" s="1" t="s">
        <v>3409</v>
      </c>
      <c r="D467" t="str">
        <f t="shared" si="43"/>
        <v xml:space="preserve">Recycling </v>
      </c>
      <c r="E467" t="s">
        <v>3434</v>
      </c>
      <c r="F467" t="s">
        <v>3430</v>
      </c>
      <c r="G467" t="s">
        <v>12</v>
      </c>
      <c r="H467">
        <f t="shared" ca="1" si="44"/>
        <v>20</v>
      </c>
      <c r="I467">
        <f t="shared" ca="1" si="45"/>
        <v>39</v>
      </c>
      <c r="J467">
        <f t="shared" ca="1" si="46"/>
        <v>0</v>
      </c>
      <c r="K467">
        <v>99</v>
      </c>
      <c r="L467">
        <f t="shared" ca="1" si="47"/>
        <v>2</v>
      </c>
      <c r="M467" s="2" t="str">
        <f>VLOOKUP(B467,ONET!$A$2:$C$1111,2,FALSE)</f>
        <v>Recycling and Reclamation Workers</v>
      </c>
      <c r="N467" t="s">
        <v>3423</v>
      </c>
      <c r="O467" t="s">
        <v>3425</v>
      </c>
    </row>
    <row r="468" spans="1:15" x14ac:dyDescent="0.2">
      <c r="A468" s="3">
        <f t="shared" si="42"/>
        <v>467</v>
      </c>
      <c r="B468" t="s">
        <v>3146</v>
      </c>
      <c r="C468" s="1" t="s">
        <v>3409</v>
      </c>
      <c r="D468" t="str">
        <f t="shared" si="43"/>
        <v>Aircraft C</v>
      </c>
      <c r="E468" t="s">
        <v>3434</v>
      </c>
      <c r="F468" t="s">
        <v>3430</v>
      </c>
      <c r="G468" t="s">
        <v>12</v>
      </c>
      <c r="H468">
        <f t="shared" ca="1" si="44"/>
        <v>24</v>
      </c>
      <c r="I468">
        <f t="shared" ca="1" si="45"/>
        <v>38</v>
      </c>
      <c r="J468">
        <f t="shared" ca="1" si="46"/>
        <v>1</v>
      </c>
      <c r="K468">
        <v>99</v>
      </c>
      <c r="L468">
        <f t="shared" ca="1" si="47"/>
        <v>2</v>
      </c>
      <c r="M468" s="2" t="str">
        <f>VLOOKUP(B468,ONET!$A$2:$C$1111,2,FALSE)</f>
        <v>Aircraft Cargo Handling Supervisors</v>
      </c>
      <c r="N468" t="s">
        <v>3423</v>
      </c>
      <c r="O468" t="s">
        <v>3425</v>
      </c>
    </row>
    <row r="469" spans="1:15" x14ac:dyDescent="0.2">
      <c r="A469" s="3">
        <f t="shared" si="42"/>
        <v>468</v>
      </c>
      <c r="B469" t="s">
        <v>3149</v>
      </c>
      <c r="C469" s="1" t="s">
        <v>3409</v>
      </c>
      <c r="D469" t="str">
        <f t="shared" si="43"/>
        <v>First-Line</v>
      </c>
      <c r="E469" t="s">
        <v>3434</v>
      </c>
      <c r="F469" t="s">
        <v>3430</v>
      </c>
      <c r="G469" t="s">
        <v>12</v>
      </c>
      <c r="H469">
        <f t="shared" ca="1" si="44"/>
        <v>21</v>
      </c>
      <c r="I469">
        <f t="shared" ca="1" si="45"/>
        <v>45</v>
      </c>
      <c r="J469">
        <f t="shared" ca="1" si="46"/>
        <v>0</v>
      </c>
      <c r="K469">
        <v>99</v>
      </c>
      <c r="L469">
        <f t="shared" ca="1" si="47"/>
        <v>3</v>
      </c>
      <c r="M469" s="2" t="str">
        <f>VLOOKUP(B469,ONET!$A$2:$C$1111,2,FALSE)</f>
        <v>First-Line Supervisors of Helpers, Laborers, and Material Movers, Hand</v>
      </c>
      <c r="N469" t="s">
        <v>3423</v>
      </c>
      <c r="O469" t="s">
        <v>3425</v>
      </c>
    </row>
    <row r="470" spans="1:15" x14ac:dyDescent="0.2">
      <c r="A470" s="3">
        <f t="shared" si="42"/>
        <v>469</v>
      </c>
      <c r="B470" t="s">
        <v>3152</v>
      </c>
      <c r="C470" s="1" t="s">
        <v>3409</v>
      </c>
      <c r="D470" t="str">
        <f t="shared" si="43"/>
        <v xml:space="preserve">Recycling </v>
      </c>
      <c r="E470" t="s">
        <v>3434</v>
      </c>
      <c r="F470" t="s">
        <v>3430</v>
      </c>
      <c r="G470" t="s">
        <v>12</v>
      </c>
      <c r="H470">
        <f t="shared" ca="1" si="44"/>
        <v>28</v>
      </c>
      <c r="I470">
        <f t="shared" ca="1" si="45"/>
        <v>38</v>
      </c>
      <c r="J470">
        <f t="shared" ca="1" si="46"/>
        <v>1</v>
      </c>
      <c r="K470">
        <v>99</v>
      </c>
      <c r="L470">
        <f t="shared" ca="1" si="47"/>
        <v>3</v>
      </c>
      <c r="M470" s="2" t="str">
        <f>VLOOKUP(B470,ONET!$A$2:$C$1111,2,FALSE)</f>
        <v>Recycling Coordinators</v>
      </c>
      <c r="N470" t="s">
        <v>3423</v>
      </c>
      <c r="O470" t="s">
        <v>3425</v>
      </c>
    </row>
    <row r="471" spans="1:15" x14ac:dyDescent="0.2">
      <c r="A471" s="3">
        <f t="shared" si="42"/>
        <v>470</v>
      </c>
      <c r="B471" t="s">
        <v>3155</v>
      </c>
      <c r="C471" s="1" t="s">
        <v>3409</v>
      </c>
      <c r="D471" t="str">
        <f t="shared" si="43"/>
        <v>First-Line</v>
      </c>
      <c r="E471" t="s">
        <v>3434</v>
      </c>
      <c r="F471" t="s">
        <v>3430</v>
      </c>
      <c r="G471" t="s">
        <v>12</v>
      </c>
      <c r="H471">
        <f t="shared" ca="1" si="44"/>
        <v>28</v>
      </c>
      <c r="I471">
        <f t="shared" ca="1" si="45"/>
        <v>37</v>
      </c>
      <c r="J471">
        <f t="shared" ca="1" si="46"/>
        <v>1</v>
      </c>
      <c r="K471">
        <v>99</v>
      </c>
      <c r="L471">
        <f t="shared" ca="1" si="47"/>
        <v>1</v>
      </c>
      <c r="M471" s="2" t="str">
        <f>VLOOKUP(B471,ONET!$A$2:$C$1111,2,FALSE)</f>
        <v>First-Line Supervisors of Transportation and Material-Moving Machine and Vehicle Operators</v>
      </c>
      <c r="N471" t="s">
        <v>3423</v>
      </c>
      <c r="O471" t="s">
        <v>3425</v>
      </c>
    </row>
    <row r="472" spans="1:15" x14ac:dyDescent="0.2">
      <c r="A472" s="3">
        <f t="shared" si="42"/>
        <v>471</v>
      </c>
      <c r="B472" t="s">
        <v>3140</v>
      </c>
      <c r="C472" s="1" t="s">
        <v>3409</v>
      </c>
      <c r="D472" t="str">
        <f t="shared" si="43"/>
        <v>Production</v>
      </c>
      <c r="E472" t="s">
        <v>3434</v>
      </c>
      <c r="F472" t="s">
        <v>3430</v>
      </c>
      <c r="G472" t="s">
        <v>12</v>
      </c>
      <c r="H472">
        <f t="shared" ca="1" si="44"/>
        <v>21</v>
      </c>
      <c r="I472">
        <f t="shared" ca="1" si="45"/>
        <v>41</v>
      </c>
      <c r="J472">
        <f t="shared" ca="1" si="46"/>
        <v>2</v>
      </c>
      <c r="K472">
        <v>99</v>
      </c>
      <c r="L472">
        <f t="shared" ca="1" si="47"/>
        <v>2</v>
      </c>
      <c r="M472" s="2" t="str">
        <f>VLOOKUP(B472,ONET!$A$2:$C$1111,2,FALSE)</f>
        <v>Production Workers, All Other</v>
      </c>
      <c r="N472" t="s">
        <v>3423</v>
      </c>
      <c r="O472" t="s">
        <v>3425</v>
      </c>
    </row>
    <row r="473" spans="1:15" x14ac:dyDescent="0.2">
      <c r="A473" s="3">
        <f t="shared" si="42"/>
        <v>472</v>
      </c>
      <c r="B473" t="s">
        <v>3143</v>
      </c>
      <c r="C473" s="1" t="s">
        <v>3409</v>
      </c>
      <c r="D473" t="str">
        <f t="shared" si="43"/>
        <v xml:space="preserve">Recycling </v>
      </c>
      <c r="E473" t="s">
        <v>3434</v>
      </c>
      <c r="F473" t="s">
        <v>3430</v>
      </c>
      <c r="G473" t="s">
        <v>12</v>
      </c>
      <c r="H473">
        <f t="shared" ca="1" si="44"/>
        <v>24</v>
      </c>
      <c r="I473">
        <f t="shared" ca="1" si="45"/>
        <v>41</v>
      </c>
      <c r="J473">
        <f t="shared" ca="1" si="46"/>
        <v>0</v>
      </c>
      <c r="K473">
        <v>99</v>
      </c>
      <c r="L473">
        <f t="shared" ca="1" si="47"/>
        <v>3</v>
      </c>
      <c r="M473" s="2" t="str">
        <f>VLOOKUP(B473,ONET!$A$2:$C$1111,2,FALSE)</f>
        <v>Recycling and Reclamation Workers</v>
      </c>
      <c r="N473" t="s">
        <v>3423</v>
      </c>
      <c r="O473" t="s">
        <v>3425</v>
      </c>
    </row>
    <row r="474" spans="1:15" x14ac:dyDescent="0.2">
      <c r="A474" s="3">
        <f t="shared" si="42"/>
        <v>473</v>
      </c>
      <c r="B474" t="s">
        <v>3146</v>
      </c>
      <c r="C474" s="1" t="s">
        <v>3409</v>
      </c>
      <c r="D474" t="str">
        <f t="shared" si="43"/>
        <v>Aircraft C</v>
      </c>
      <c r="E474" t="s">
        <v>3434</v>
      </c>
      <c r="F474" t="s">
        <v>3430</v>
      </c>
      <c r="G474" t="s">
        <v>12</v>
      </c>
      <c r="H474">
        <f t="shared" ca="1" si="44"/>
        <v>27</v>
      </c>
      <c r="I474">
        <f t="shared" ca="1" si="45"/>
        <v>30</v>
      </c>
      <c r="J474">
        <f t="shared" ca="1" si="46"/>
        <v>1</v>
      </c>
      <c r="K474">
        <v>99</v>
      </c>
      <c r="L474">
        <f t="shared" ca="1" si="47"/>
        <v>2</v>
      </c>
      <c r="M474" s="2" t="str">
        <f>VLOOKUP(B474,ONET!$A$2:$C$1111,2,FALSE)</f>
        <v>Aircraft Cargo Handling Supervisors</v>
      </c>
      <c r="N474" t="s">
        <v>3423</v>
      </c>
      <c r="O474" t="s">
        <v>3425</v>
      </c>
    </row>
    <row r="475" spans="1:15" x14ac:dyDescent="0.2">
      <c r="A475" s="3">
        <f t="shared" si="42"/>
        <v>474</v>
      </c>
      <c r="B475" t="s">
        <v>3149</v>
      </c>
      <c r="C475" s="1" t="s">
        <v>3409</v>
      </c>
      <c r="D475" t="str">
        <f t="shared" si="43"/>
        <v>First-Line</v>
      </c>
      <c r="E475" t="s">
        <v>3434</v>
      </c>
      <c r="F475" t="s">
        <v>3430</v>
      </c>
      <c r="G475" t="s">
        <v>12</v>
      </c>
      <c r="H475">
        <f t="shared" ca="1" si="44"/>
        <v>23</v>
      </c>
      <c r="I475">
        <f t="shared" ca="1" si="45"/>
        <v>24</v>
      </c>
      <c r="J475">
        <f t="shared" ca="1" si="46"/>
        <v>0</v>
      </c>
      <c r="K475">
        <v>99</v>
      </c>
      <c r="L475">
        <f t="shared" ca="1" si="47"/>
        <v>3</v>
      </c>
      <c r="M475" s="2" t="str">
        <f>VLOOKUP(B475,ONET!$A$2:$C$1111,2,FALSE)</f>
        <v>First-Line Supervisors of Helpers, Laborers, and Material Movers, Hand</v>
      </c>
      <c r="N475" t="s">
        <v>3423</v>
      </c>
      <c r="O475" t="s">
        <v>3425</v>
      </c>
    </row>
    <row r="476" spans="1:15" x14ac:dyDescent="0.2">
      <c r="A476" s="3">
        <f t="shared" si="42"/>
        <v>475</v>
      </c>
      <c r="B476" t="s">
        <v>3152</v>
      </c>
      <c r="C476" s="1" t="s">
        <v>3409</v>
      </c>
      <c r="D476" t="str">
        <f t="shared" si="43"/>
        <v xml:space="preserve">Recycling </v>
      </c>
      <c r="E476" t="s">
        <v>3434</v>
      </c>
      <c r="F476" t="s">
        <v>3430</v>
      </c>
      <c r="G476" t="s">
        <v>12</v>
      </c>
      <c r="H476">
        <f t="shared" ca="1" si="44"/>
        <v>27</v>
      </c>
      <c r="I476">
        <f t="shared" ca="1" si="45"/>
        <v>44</v>
      </c>
      <c r="J476">
        <f t="shared" ca="1" si="46"/>
        <v>1</v>
      </c>
      <c r="K476">
        <v>99</v>
      </c>
      <c r="L476">
        <f t="shared" ca="1" si="47"/>
        <v>2</v>
      </c>
      <c r="M476" s="2" t="str">
        <f>VLOOKUP(B476,ONET!$A$2:$C$1111,2,FALSE)</f>
        <v>Recycling Coordinators</v>
      </c>
      <c r="N476" t="s">
        <v>3423</v>
      </c>
      <c r="O476" t="s">
        <v>3425</v>
      </c>
    </row>
    <row r="477" spans="1:15" x14ac:dyDescent="0.2">
      <c r="A477" s="3">
        <f t="shared" si="42"/>
        <v>476</v>
      </c>
      <c r="B477" t="s">
        <v>3155</v>
      </c>
      <c r="C477" s="1" t="s">
        <v>3409</v>
      </c>
      <c r="D477" t="str">
        <f t="shared" si="43"/>
        <v>First-Line</v>
      </c>
      <c r="E477" t="s">
        <v>3434</v>
      </c>
      <c r="F477" t="s">
        <v>3430</v>
      </c>
      <c r="G477" t="s">
        <v>12</v>
      </c>
      <c r="H477">
        <f t="shared" ca="1" si="44"/>
        <v>24</v>
      </c>
      <c r="I477">
        <f t="shared" ca="1" si="45"/>
        <v>26</v>
      </c>
      <c r="J477">
        <f t="shared" ca="1" si="46"/>
        <v>2</v>
      </c>
      <c r="K477">
        <v>99</v>
      </c>
      <c r="L477">
        <f t="shared" ca="1" si="47"/>
        <v>2</v>
      </c>
      <c r="M477" s="2" t="str">
        <f>VLOOKUP(B477,ONET!$A$2:$C$1111,2,FALSE)</f>
        <v>First-Line Supervisors of Transportation and Material-Moving Machine and Vehicle Operators</v>
      </c>
      <c r="N477" t="s">
        <v>3423</v>
      </c>
      <c r="O477" t="s">
        <v>3425</v>
      </c>
    </row>
    <row r="478" spans="1:15" x14ac:dyDescent="0.2">
      <c r="A478" s="3">
        <f t="shared" si="42"/>
        <v>477</v>
      </c>
      <c r="B478" t="s">
        <v>3140</v>
      </c>
      <c r="C478" s="1" t="s">
        <v>3409</v>
      </c>
      <c r="D478" t="str">
        <f t="shared" si="43"/>
        <v>Production</v>
      </c>
      <c r="E478" t="s">
        <v>3434</v>
      </c>
      <c r="F478" t="s">
        <v>3430</v>
      </c>
      <c r="G478" t="s">
        <v>12</v>
      </c>
      <c r="H478">
        <f t="shared" ca="1" si="44"/>
        <v>28</v>
      </c>
      <c r="I478">
        <f t="shared" ca="1" si="45"/>
        <v>44</v>
      </c>
      <c r="J478">
        <f t="shared" ca="1" si="46"/>
        <v>0</v>
      </c>
      <c r="K478">
        <v>99</v>
      </c>
      <c r="L478">
        <f t="shared" ca="1" si="47"/>
        <v>3</v>
      </c>
      <c r="M478" s="2" t="str">
        <f>VLOOKUP(B478,ONET!$A$2:$C$1111,2,FALSE)</f>
        <v>Production Workers, All Other</v>
      </c>
      <c r="N478" t="s">
        <v>3423</v>
      </c>
      <c r="O478" t="s">
        <v>3425</v>
      </c>
    </row>
    <row r="479" spans="1:15" x14ac:dyDescent="0.2">
      <c r="A479" s="3">
        <f t="shared" si="42"/>
        <v>478</v>
      </c>
      <c r="B479" t="s">
        <v>3143</v>
      </c>
      <c r="C479" s="1" t="s">
        <v>3409</v>
      </c>
      <c r="D479" t="str">
        <f t="shared" si="43"/>
        <v xml:space="preserve">Recycling </v>
      </c>
      <c r="E479" t="s">
        <v>3434</v>
      </c>
      <c r="F479" t="s">
        <v>3430</v>
      </c>
      <c r="G479" t="s">
        <v>12</v>
      </c>
      <c r="H479">
        <f t="shared" ca="1" si="44"/>
        <v>20</v>
      </c>
      <c r="I479">
        <f t="shared" ca="1" si="45"/>
        <v>26</v>
      </c>
      <c r="J479">
        <f t="shared" ca="1" si="46"/>
        <v>2</v>
      </c>
      <c r="K479">
        <v>99</v>
      </c>
      <c r="L479">
        <f t="shared" ca="1" si="47"/>
        <v>2</v>
      </c>
      <c r="M479" s="2" t="str">
        <f>VLOOKUP(B479,ONET!$A$2:$C$1111,2,FALSE)</f>
        <v>Recycling and Reclamation Workers</v>
      </c>
      <c r="N479" t="s">
        <v>3423</v>
      </c>
      <c r="O479" t="s">
        <v>3425</v>
      </c>
    </row>
    <row r="480" spans="1:15" x14ac:dyDescent="0.2">
      <c r="A480" s="3">
        <f t="shared" si="42"/>
        <v>479</v>
      </c>
      <c r="B480" t="s">
        <v>3146</v>
      </c>
      <c r="C480" s="1" t="s">
        <v>3409</v>
      </c>
      <c r="D480" t="str">
        <f t="shared" si="43"/>
        <v>Aircraft C</v>
      </c>
      <c r="E480" t="s">
        <v>3434</v>
      </c>
      <c r="F480" t="s">
        <v>3430</v>
      </c>
      <c r="G480" t="s">
        <v>12</v>
      </c>
      <c r="H480">
        <f t="shared" ca="1" si="44"/>
        <v>25</v>
      </c>
      <c r="I480">
        <f t="shared" ca="1" si="45"/>
        <v>29</v>
      </c>
      <c r="J480">
        <f t="shared" ca="1" si="46"/>
        <v>0</v>
      </c>
      <c r="K480">
        <v>99</v>
      </c>
      <c r="L480">
        <f t="shared" ca="1" si="47"/>
        <v>2</v>
      </c>
      <c r="M480" s="2" t="str">
        <f>VLOOKUP(B480,ONET!$A$2:$C$1111,2,FALSE)</f>
        <v>Aircraft Cargo Handling Supervisors</v>
      </c>
      <c r="N480" t="s">
        <v>3423</v>
      </c>
      <c r="O480" t="s">
        <v>3425</v>
      </c>
    </row>
    <row r="481" spans="1:15" x14ac:dyDescent="0.2">
      <c r="A481" s="3">
        <f t="shared" si="42"/>
        <v>480</v>
      </c>
      <c r="B481" t="s">
        <v>3149</v>
      </c>
      <c r="C481" s="1" t="s">
        <v>3409</v>
      </c>
      <c r="D481" t="str">
        <f t="shared" si="43"/>
        <v>First-Line</v>
      </c>
      <c r="E481" t="s">
        <v>3434</v>
      </c>
      <c r="F481" t="s">
        <v>3430</v>
      </c>
      <c r="G481" t="s">
        <v>12</v>
      </c>
      <c r="H481">
        <f t="shared" ca="1" si="44"/>
        <v>26</v>
      </c>
      <c r="I481">
        <f t="shared" ca="1" si="45"/>
        <v>39</v>
      </c>
      <c r="J481">
        <f t="shared" ca="1" si="46"/>
        <v>1</v>
      </c>
      <c r="K481">
        <v>99</v>
      </c>
      <c r="L481">
        <f t="shared" ca="1" si="47"/>
        <v>3</v>
      </c>
      <c r="M481" s="2" t="str">
        <f>VLOOKUP(B481,ONET!$A$2:$C$1111,2,FALSE)</f>
        <v>First-Line Supervisors of Helpers, Laborers, and Material Movers, Hand</v>
      </c>
      <c r="N481" t="s">
        <v>3423</v>
      </c>
      <c r="O481" t="s">
        <v>3425</v>
      </c>
    </row>
    <row r="482" spans="1:15" x14ac:dyDescent="0.2">
      <c r="A482" s="3">
        <f t="shared" si="42"/>
        <v>481</v>
      </c>
      <c r="B482" t="s">
        <v>3152</v>
      </c>
      <c r="C482" s="1" t="s">
        <v>3409</v>
      </c>
      <c r="D482" t="str">
        <f t="shared" si="43"/>
        <v xml:space="preserve">Recycling </v>
      </c>
      <c r="E482" t="s">
        <v>3434</v>
      </c>
      <c r="F482" t="s">
        <v>3430</v>
      </c>
      <c r="G482" t="s">
        <v>12</v>
      </c>
      <c r="H482">
        <f t="shared" ca="1" si="44"/>
        <v>21</v>
      </c>
      <c r="I482">
        <f t="shared" ca="1" si="45"/>
        <v>24</v>
      </c>
      <c r="J482">
        <f t="shared" ca="1" si="46"/>
        <v>0</v>
      </c>
      <c r="K482">
        <v>99</v>
      </c>
      <c r="L482">
        <f t="shared" ca="1" si="47"/>
        <v>1</v>
      </c>
      <c r="M482" s="2" t="str">
        <f>VLOOKUP(B482,ONET!$A$2:$C$1111,2,FALSE)</f>
        <v>Recycling Coordinators</v>
      </c>
      <c r="N482" t="s">
        <v>3423</v>
      </c>
      <c r="O482" t="s">
        <v>3425</v>
      </c>
    </row>
    <row r="483" spans="1:15" x14ac:dyDescent="0.2">
      <c r="A483" s="3">
        <f t="shared" si="42"/>
        <v>482</v>
      </c>
      <c r="B483" t="s">
        <v>3155</v>
      </c>
      <c r="C483" s="1" t="s">
        <v>3410</v>
      </c>
      <c r="D483" t="str">
        <f t="shared" si="43"/>
        <v>First-Line</v>
      </c>
      <c r="E483" t="s">
        <v>3434</v>
      </c>
      <c r="F483" t="s">
        <v>3430</v>
      </c>
      <c r="G483" t="s">
        <v>12</v>
      </c>
      <c r="H483">
        <f t="shared" ca="1" si="44"/>
        <v>23</v>
      </c>
      <c r="I483">
        <f t="shared" ca="1" si="45"/>
        <v>43</v>
      </c>
      <c r="J483">
        <f t="shared" ca="1" si="46"/>
        <v>2</v>
      </c>
      <c r="K483">
        <v>99</v>
      </c>
      <c r="L483">
        <f t="shared" ca="1" si="47"/>
        <v>2</v>
      </c>
      <c r="M483" s="2" t="str">
        <f>VLOOKUP(B483,ONET!$A$2:$C$1111,2,FALSE)</f>
        <v>First-Line Supervisors of Transportation and Material-Moving Machine and Vehicle Operators</v>
      </c>
      <c r="N483" t="s">
        <v>3423</v>
      </c>
      <c r="O483" t="s">
        <v>3425</v>
      </c>
    </row>
    <row r="484" spans="1:15" x14ac:dyDescent="0.2">
      <c r="A484" s="3">
        <f t="shared" si="42"/>
        <v>483</v>
      </c>
      <c r="B484" t="s">
        <v>3140</v>
      </c>
      <c r="C484" s="1" t="s">
        <v>3410</v>
      </c>
      <c r="D484" t="str">
        <f t="shared" si="43"/>
        <v>Production</v>
      </c>
      <c r="E484" t="s">
        <v>3434</v>
      </c>
      <c r="F484" t="s">
        <v>3430</v>
      </c>
      <c r="G484" t="s">
        <v>12</v>
      </c>
      <c r="H484">
        <f t="shared" ca="1" si="44"/>
        <v>25</v>
      </c>
      <c r="I484">
        <f t="shared" ca="1" si="45"/>
        <v>31</v>
      </c>
      <c r="J484">
        <f t="shared" ca="1" si="46"/>
        <v>0</v>
      </c>
      <c r="K484">
        <v>99</v>
      </c>
      <c r="L484">
        <f t="shared" ca="1" si="47"/>
        <v>3</v>
      </c>
      <c r="M484" s="2" t="str">
        <f>VLOOKUP(B484,ONET!$A$2:$C$1111,2,FALSE)</f>
        <v>Production Workers, All Other</v>
      </c>
      <c r="N484" t="s">
        <v>3423</v>
      </c>
      <c r="O484" t="s">
        <v>3425</v>
      </c>
    </row>
    <row r="485" spans="1:15" x14ac:dyDescent="0.2">
      <c r="A485" s="3">
        <f t="shared" si="42"/>
        <v>484</v>
      </c>
      <c r="B485" t="s">
        <v>3143</v>
      </c>
      <c r="C485" s="1" t="s">
        <v>3410</v>
      </c>
      <c r="D485" t="str">
        <f t="shared" si="43"/>
        <v xml:space="preserve">Recycling </v>
      </c>
      <c r="E485" t="s">
        <v>3434</v>
      </c>
      <c r="F485" t="s">
        <v>3430</v>
      </c>
      <c r="G485" t="s">
        <v>12</v>
      </c>
      <c r="H485">
        <f t="shared" ca="1" si="44"/>
        <v>27</v>
      </c>
      <c r="I485">
        <f t="shared" ca="1" si="45"/>
        <v>31</v>
      </c>
      <c r="J485">
        <f t="shared" ca="1" si="46"/>
        <v>1</v>
      </c>
      <c r="K485">
        <v>99</v>
      </c>
      <c r="L485">
        <f t="shared" ca="1" si="47"/>
        <v>2</v>
      </c>
      <c r="M485" s="2" t="str">
        <f>VLOOKUP(B485,ONET!$A$2:$C$1111,2,FALSE)</f>
        <v>Recycling and Reclamation Workers</v>
      </c>
      <c r="N485" t="s">
        <v>3423</v>
      </c>
      <c r="O485" t="s">
        <v>3425</v>
      </c>
    </row>
    <row r="486" spans="1:15" x14ac:dyDescent="0.2">
      <c r="A486" s="3">
        <f t="shared" si="42"/>
        <v>485</v>
      </c>
      <c r="B486" t="s">
        <v>3146</v>
      </c>
      <c r="C486" s="1" t="s">
        <v>3410</v>
      </c>
      <c r="D486" t="str">
        <f t="shared" si="43"/>
        <v>Aircraft C</v>
      </c>
      <c r="E486" t="s">
        <v>3434</v>
      </c>
      <c r="F486" t="s">
        <v>3430</v>
      </c>
      <c r="G486" t="s">
        <v>12</v>
      </c>
      <c r="H486">
        <f t="shared" ca="1" si="44"/>
        <v>21</v>
      </c>
      <c r="I486">
        <f t="shared" ca="1" si="45"/>
        <v>42</v>
      </c>
      <c r="J486">
        <f t="shared" ca="1" si="46"/>
        <v>2</v>
      </c>
      <c r="K486">
        <v>99</v>
      </c>
      <c r="L486">
        <f t="shared" ca="1" si="47"/>
        <v>2</v>
      </c>
      <c r="M486" s="2" t="str">
        <f>VLOOKUP(B486,ONET!$A$2:$C$1111,2,FALSE)</f>
        <v>Aircraft Cargo Handling Supervisors</v>
      </c>
      <c r="N486" t="s">
        <v>3423</v>
      </c>
      <c r="O486" t="s">
        <v>3425</v>
      </c>
    </row>
    <row r="487" spans="1:15" x14ac:dyDescent="0.2">
      <c r="A487" s="3">
        <f t="shared" si="42"/>
        <v>486</v>
      </c>
      <c r="B487" t="s">
        <v>3149</v>
      </c>
      <c r="C487" s="1" t="s">
        <v>3410</v>
      </c>
      <c r="D487" t="str">
        <f t="shared" si="43"/>
        <v>First-Line</v>
      </c>
      <c r="E487" t="s">
        <v>3434</v>
      </c>
      <c r="F487" t="s">
        <v>3430</v>
      </c>
      <c r="G487" t="s">
        <v>12</v>
      </c>
      <c r="H487">
        <f t="shared" ca="1" si="44"/>
        <v>24</v>
      </c>
      <c r="I487">
        <f t="shared" ca="1" si="45"/>
        <v>44</v>
      </c>
      <c r="J487">
        <f t="shared" ca="1" si="46"/>
        <v>2</v>
      </c>
      <c r="K487">
        <v>99</v>
      </c>
      <c r="L487">
        <f t="shared" ca="1" si="47"/>
        <v>3</v>
      </c>
      <c r="M487" s="2" t="str">
        <f>VLOOKUP(B487,ONET!$A$2:$C$1111,2,FALSE)</f>
        <v>First-Line Supervisors of Helpers, Laborers, and Material Movers, Hand</v>
      </c>
      <c r="N487" t="s">
        <v>3423</v>
      </c>
      <c r="O487" t="s">
        <v>3425</v>
      </c>
    </row>
    <row r="488" spans="1:15" x14ac:dyDescent="0.2">
      <c r="A488" s="3">
        <f t="shared" si="42"/>
        <v>487</v>
      </c>
      <c r="B488" t="s">
        <v>3152</v>
      </c>
      <c r="C488" s="1" t="s">
        <v>3410</v>
      </c>
      <c r="D488" t="str">
        <f t="shared" si="43"/>
        <v xml:space="preserve">Recycling </v>
      </c>
      <c r="E488" t="s">
        <v>3434</v>
      </c>
      <c r="F488" t="s">
        <v>3430</v>
      </c>
      <c r="G488" t="s">
        <v>12</v>
      </c>
      <c r="H488">
        <f t="shared" ca="1" si="44"/>
        <v>27</v>
      </c>
      <c r="I488">
        <f t="shared" ca="1" si="45"/>
        <v>39</v>
      </c>
      <c r="J488">
        <f t="shared" ca="1" si="46"/>
        <v>0</v>
      </c>
      <c r="K488">
        <v>99</v>
      </c>
      <c r="L488">
        <f t="shared" ca="1" si="47"/>
        <v>1</v>
      </c>
      <c r="M488" s="2" t="str">
        <f>VLOOKUP(B488,ONET!$A$2:$C$1111,2,FALSE)</f>
        <v>Recycling Coordinators</v>
      </c>
      <c r="N488" t="s">
        <v>3423</v>
      </c>
      <c r="O488" t="s">
        <v>3425</v>
      </c>
    </row>
    <row r="489" spans="1:15" x14ac:dyDescent="0.2">
      <c r="A489" s="3">
        <f t="shared" si="42"/>
        <v>488</v>
      </c>
      <c r="B489" t="s">
        <v>3155</v>
      </c>
      <c r="C489" s="1" t="s">
        <v>3410</v>
      </c>
      <c r="D489" t="str">
        <f t="shared" si="43"/>
        <v>First-Line</v>
      </c>
      <c r="E489" t="s">
        <v>3434</v>
      </c>
      <c r="F489" t="s">
        <v>3430</v>
      </c>
      <c r="G489" t="s">
        <v>12</v>
      </c>
      <c r="H489">
        <f t="shared" ca="1" si="44"/>
        <v>21</v>
      </c>
      <c r="I489">
        <f t="shared" ca="1" si="45"/>
        <v>23</v>
      </c>
      <c r="J489">
        <f t="shared" ca="1" si="46"/>
        <v>1</v>
      </c>
      <c r="K489">
        <v>99</v>
      </c>
      <c r="L489">
        <f t="shared" ca="1" si="47"/>
        <v>1</v>
      </c>
      <c r="M489" s="2" t="str">
        <f>VLOOKUP(B489,ONET!$A$2:$C$1111,2,FALSE)</f>
        <v>First-Line Supervisors of Transportation and Material-Moving Machine and Vehicle Operators</v>
      </c>
      <c r="N489" t="s">
        <v>3423</v>
      </c>
      <c r="O489" t="s">
        <v>3425</v>
      </c>
    </row>
    <row r="490" spans="1:15" x14ac:dyDescent="0.2">
      <c r="A490" s="3">
        <f t="shared" si="42"/>
        <v>489</v>
      </c>
      <c r="B490" t="s">
        <v>3140</v>
      </c>
      <c r="C490" s="1" t="s">
        <v>3410</v>
      </c>
      <c r="D490" t="str">
        <f t="shared" si="43"/>
        <v>Production</v>
      </c>
      <c r="E490" t="s">
        <v>3434</v>
      </c>
      <c r="F490" t="s">
        <v>3430</v>
      </c>
      <c r="G490" t="s">
        <v>12</v>
      </c>
      <c r="H490">
        <f t="shared" ca="1" si="44"/>
        <v>24</v>
      </c>
      <c r="I490">
        <f t="shared" ca="1" si="45"/>
        <v>40</v>
      </c>
      <c r="J490">
        <f t="shared" ca="1" si="46"/>
        <v>1</v>
      </c>
      <c r="K490">
        <v>99</v>
      </c>
      <c r="L490">
        <f t="shared" ca="1" si="47"/>
        <v>3</v>
      </c>
      <c r="M490" s="2" t="str">
        <f>VLOOKUP(B490,ONET!$A$2:$C$1111,2,FALSE)</f>
        <v>Production Workers, All Other</v>
      </c>
      <c r="N490" t="s">
        <v>3423</v>
      </c>
      <c r="O490" t="s">
        <v>3425</v>
      </c>
    </row>
    <row r="491" spans="1:15" x14ac:dyDescent="0.2">
      <c r="A491" s="3">
        <f t="shared" si="42"/>
        <v>490</v>
      </c>
      <c r="B491" t="s">
        <v>3143</v>
      </c>
      <c r="C491" s="1" t="s">
        <v>3410</v>
      </c>
      <c r="D491" t="str">
        <f t="shared" si="43"/>
        <v xml:space="preserve">Recycling </v>
      </c>
      <c r="E491" t="s">
        <v>3434</v>
      </c>
      <c r="F491" t="s">
        <v>3430</v>
      </c>
      <c r="G491" t="s">
        <v>12</v>
      </c>
      <c r="H491">
        <f t="shared" ca="1" si="44"/>
        <v>20</v>
      </c>
      <c r="I491">
        <f t="shared" ca="1" si="45"/>
        <v>28</v>
      </c>
      <c r="J491">
        <f t="shared" ca="1" si="46"/>
        <v>0</v>
      </c>
      <c r="K491">
        <v>99</v>
      </c>
      <c r="L491">
        <f t="shared" ca="1" si="47"/>
        <v>1</v>
      </c>
      <c r="M491" s="2" t="str">
        <f>VLOOKUP(B491,ONET!$A$2:$C$1111,2,FALSE)</f>
        <v>Recycling and Reclamation Workers</v>
      </c>
      <c r="N491" t="s">
        <v>3423</v>
      </c>
      <c r="O491" t="s">
        <v>3425</v>
      </c>
    </row>
    <row r="492" spans="1:15" x14ac:dyDescent="0.2">
      <c r="A492" s="3">
        <f t="shared" si="42"/>
        <v>491</v>
      </c>
      <c r="B492" t="s">
        <v>3146</v>
      </c>
      <c r="C492" s="1" t="s">
        <v>3410</v>
      </c>
      <c r="D492" t="str">
        <f t="shared" si="43"/>
        <v>Aircraft C</v>
      </c>
      <c r="E492" t="s">
        <v>3434</v>
      </c>
      <c r="F492" t="s">
        <v>3430</v>
      </c>
      <c r="G492" t="s">
        <v>12</v>
      </c>
      <c r="H492">
        <f t="shared" ca="1" si="44"/>
        <v>25</v>
      </c>
      <c r="I492">
        <f t="shared" ca="1" si="45"/>
        <v>30</v>
      </c>
      <c r="J492">
        <f t="shared" ca="1" si="46"/>
        <v>0</v>
      </c>
      <c r="K492">
        <v>99</v>
      </c>
      <c r="L492">
        <f t="shared" ca="1" si="47"/>
        <v>3</v>
      </c>
      <c r="M492" s="2" t="str">
        <f>VLOOKUP(B492,ONET!$A$2:$C$1111,2,FALSE)</f>
        <v>Aircraft Cargo Handling Supervisors</v>
      </c>
      <c r="N492" t="s">
        <v>3423</v>
      </c>
      <c r="O492" t="s">
        <v>3425</v>
      </c>
    </row>
    <row r="493" spans="1:15" x14ac:dyDescent="0.2">
      <c r="A493" s="3">
        <f t="shared" si="42"/>
        <v>492</v>
      </c>
      <c r="B493" t="s">
        <v>3149</v>
      </c>
      <c r="C493" s="1" t="s">
        <v>3410</v>
      </c>
      <c r="D493" t="str">
        <f t="shared" si="43"/>
        <v>First-Line</v>
      </c>
      <c r="E493" t="s">
        <v>3434</v>
      </c>
      <c r="F493" t="s">
        <v>3430</v>
      </c>
      <c r="G493" t="s">
        <v>12</v>
      </c>
      <c r="H493">
        <f t="shared" ca="1" si="44"/>
        <v>27</v>
      </c>
      <c r="I493">
        <f t="shared" ca="1" si="45"/>
        <v>44</v>
      </c>
      <c r="J493">
        <f t="shared" ca="1" si="46"/>
        <v>1</v>
      </c>
      <c r="K493">
        <v>99</v>
      </c>
      <c r="L493">
        <f t="shared" ca="1" si="47"/>
        <v>3</v>
      </c>
      <c r="M493" s="2" t="str">
        <f>VLOOKUP(B493,ONET!$A$2:$C$1111,2,FALSE)</f>
        <v>First-Line Supervisors of Helpers, Laborers, and Material Movers, Hand</v>
      </c>
      <c r="N493" t="s">
        <v>3423</v>
      </c>
      <c r="O493" t="s">
        <v>3425</v>
      </c>
    </row>
    <row r="494" spans="1:15" x14ac:dyDescent="0.2">
      <c r="A494" s="3">
        <f t="shared" si="42"/>
        <v>493</v>
      </c>
      <c r="B494" t="s">
        <v>3152</v>
      </c>
      <c r="C494" s="1" t="s">
        <v>3410</v>
      </c>
      <c r="D494" t="str">
        <f t="shared" si="43"/>
        <v xml:space="preserve">Recycling </v>
      </c>
      <c r="E494" t="s">
        <v>3434</v>
      </c>
      <c r="F494" t="s">
        <v>3430</v>
      </c>
      <c r="G494" t="s">
        <v>12</v>
      </c>
      <c r="H494">
        <f t="shared" ca="1" si="44"/>
        <v>23</v>
      </c>
      <c r="I494">
        <f t="shared" ca="1" si="45"/>
        <v>45</v>
      </c>
      <c r="J494">
        <f t="shared" ca="1" si="46"/>
        <v>2</v>
      </c>
      <c r="K494">
        <v>99</v>
      </c>
      <c r="L494">
        <f t="shared" ca="1" si="47"/>
        <v>3</v>
      </c>
      <c r="M494" s="2" t="str">
        <f>VLOOKUP(B494,ONET!$A$2:$C$1111,2,FALSE)</f>
        <v>Recycling Coordinators</v>
      </c>
      <c r="N494" t="s">
        <v>3423</v>
      </c>
      <c r="O494" t="s">
        <v>3425</v>
      </c>
    </row>
    <row r="495" spans="1:15" x14ac:dyDescent="0.2">
      <c r="A495" s="3">
        <f t="shared" si="42"/>
        <v>494</v>
      </c>
      <c r="B495" t="s">
        <v>3155</v>
      </c>
      <c r="C495" s="1" t="s">
        <v>3410</v>
      </c>
      <c r="D495" t="str">
        <f t="shared" si="43"/>
        <v>First-Line</v>
      </c>
      <c r="E495" t="s">
        <v>3434</v>
      </c>
      <c r="F495" t="s">
        <v>3430</v>
      </c>
      <c r="G495" t="s">
        <v>12</v>
      </c>
      <c r="H495">
        <f t="shared" ca="1" si="44"/>
        <v>24</v>
      </c>
      <c r="I495">
        <f t="shared" ca="1" si="45"/>
        <v>28</v>
      </c>
      <c r="J495">
        <f t="shared" ca="1" si="46"/>
        <v>2</v>
      </c>
      <c r="K495">
        <v>99</v>
      </c>
      <c r="L495">
        <f t="shared" ca="1" si="47"/>
        <v>2</v>
      </c>
      <c r="M495" s="2" t="str">
        <f>VLOOKUP(B495,ONET!$A$2:$C$1111,2,FALSE)</f>
        <v>First-Line Supervisors of Transportation and Material-Moving Machine and Vehicle Operators</v>
      </c>
      <c r="N495" t="s">
        <v>3423</v>
      </c>
      <c r="O495" t="s">
        <v>3425</v>
      </c>
    </row>
    <row r="496" spans="1:15" x14ac:dyDescent="0.2">
      <c r="A496" s="3">
        <f t="shared" si="42"/>
        <v>495</v>
      </c>
      <c r="B496" t="s">
        <v>3140</v>
      </c>
      <c r="C496" s="1" t="s">
        <v>3410</v>
      </c>
      <c r="D496" t="str">
        <f t="shared" si="43"/>
        <v>Production</v>
      </c>
      <c r="E496" t="s">
        <v>3434</v>
      </c>
      <c r="F496" t="s">
        <v>3430</v>
      </c>
      <c r="G496" t="s">
        <v>12</v>
      </c>
      <c r="H496">
        <f t="shared" ca="1" si="44"/>
        <v>28</v>
      </c>
      <c r="I496">
        <f t="shared" ca="1" si="45"/>
        <v>44</v>
      </c>
      <c r="J496">
        <f t="shared" ca="1" si="46"/>
        <v>2</v>
      </c>
      <c r="K496">
        <v>99</v>
      </c>
      <c r="L496">
        <f t="shared" ca="1" si="47"/>
        <v>3</v>
      </c>
      <c r="M496" s="2" t="str">
        <f>VLOOKUP(B496,ONET!$A$2:$C$1111,2,FALSE)</f>
        <v>Production Workers, All Other</v>
      </c>
      <c r="N496" t="s">
        <v>3423</v>
      </c>
      <c r="O496" t="s">
        <v>3425</v>
      </c>
    </row>
    <row r="497" spans="1:15" x14ac:dyDescent="0.2">
      <c r="A497" s="3">
        <f t="shared" si="42"/>
        <v>496</v>
      </c>
      <c r="B497" t="s">
        <v>3143</v>
      </c>
      <c r="C497" s="1" t="s">
        <v>3410</v>
      </c>
      <c r="D497" t="str">
        <f t="shared" si="43"/>
        <v xml:space="preserve">Recycling </v>
      </c>
      <c r="E497" t="s">
        <v>3434</v>
      </c>
      <c r="F497" t="s">
        <v>3430</v>
      </c>
      <c r="G497" t="s">
        <v>12</v>
      </c>
      <c r="H497">
        <f t="shared" ca="1" si="44"/>
        <v>22</v>
      </c>
      <c r="I497">
        <f t="shared" ca="1" si="45"/>
        <v>39</v>
      </c>
      <c r="J497">
        <f t="shared" ca="1" si="46"/>
        <v>2</v>
      </c>
      <c r="K497">
        <v>99</v>
      </c>
      <c r="L497">
        <f t="shared" ca="1" si="47"/>
        <v>3</v>
      </c>
      <c r="M497" s="2" t="str">
        <f>VLOOKUP(B497,ONET!$A$2:$C$1111,2,FALSE)</f>
        <v>Recycling and Reclamation Workers</v>
      </c>
      <c r="N497" t="s">
        <v>3423</v>
      </c>
      <c r="O497" t="s">
        <v>3425</v>
      </c>
    </row>
    <row r="498" spans="1:15" x14ac:dyDescent="0.2">
      <c r="A498" s="3">
        <f t="shared" si="42"/>
        <v>497</v>
      </c>
      <c r="B498" t="s">
        <v>3146</v>
      </c>
      <c r="C498" s="1" t="s">
        <v>3410</v>
      </c>
      <c r="D498" t="str">
        <f t="shared" si="43"/>
        <v>Aircraft C</v>
      </c>
      <c r="E498" t="s">
        <v>3434</v>
      </c>
      <c r="F498" t="s">
        <v>3430</v>
      </c>
      <c r="G498" t="s">
        <v>12</v>
      </c>
      <c r="H498">
        <f t="shared" ca="1" si="44"/>
        <v>28</v>
      </c>
      <c r="I498">
        <f t="shared" ca="1" si="45"/>
        <v>45</v>
      </c>
      <c r="J498">
        <f t="shared" ca="1" si="46"/>
        <v>2</v>
      </c>
      <c r="K498">
        <v>99</v>
      </c>
      <c r="L498">
        <f t="shared" ca="1" si="47"/>
        <v>2</v>
      </c>
      <c r="M498" s="2" t="str">
        <f>VLOOKUP(B498,ONET!$A$2:$C$1111,2,FALSE)</f>
        <v>Aircraft Cargo Handling Supervisors</v>
      </c>
      <c r="N498" t="s">
        <v>3423</v>
      </c>
      <c r="O498" t="s">
        <v>3425</v>
      </c>
    </row>
    <row r="499" spans="1:15" x14ac:dyDescent="0.2">
      <c r="A499" s="3">
        <f t="shared" si="42"/>
        <v>498</v>
      </c>
      <c r="B499" t="s">
        <v>3149</v>
      </c>
      <c r="C499" s="1" t="s">
        <v>3410</v>
      </c>
      <c r="D499" t="str">
        <f t="shared" si="43"/>
        <v>First-Line</v>
      </c>
      <c r="E499" t="s">
        <v>3434</v>
      </c>
      <c r="F499" t="s">
        <v>3430</v>
      </c>
      <c r="G499" t="s">
        <v>12</v>
      </c>
      <c r="H499">
        <f t="shared" ca="1" si="44"/>
        <v>27</v>
      </c>
      <c r="I499">
        <f t="shared" ca="1" si="45"/>
        <v>43</v>
      </c>
      <c r="J499">
        <f t="shared" ca="1" si="46"/>
        <v>0</v>
      </c>
      <c r="K499">
        <v>99</v>
      </c>
      <c r="L499">
        <f t="shared" ca="1" si="47"/>
        <v>2</v>
      </c>
      <c r="M499" s="2" t="str">
        <f>VLOOKUP(B499,ONET!$A$2:$C$1111,2,FALSE)</f>
        <v>First-Line Supervisors of Helpers, Laborers, and Material Movers, Hand</v>
      </c>
      <c r="N499" t="s">
        <v>3423</v>
      </c>
      <c r="O499" t="s">
        <v>3425</v>
      </c>
    </row>
    <row r="500" spans="1:15" x14ac:dyDescent="0.2">
      <c r="A500" s="3">
        <f t="shared" si="42"/>
        <v>499</v>
      </c>
      <c r="B500" t="s">
        <v>3152</v>
      </c>
      <c r="C500" s="1" t="s">
        <v>3410</v>
      </c>
      <c r="D500" t="str">
        <f t="shared" si="43"/>
        <v xml:space="preserve">Recycling </v>
      </c>
      <c r="E500" t="s">
        <v>3434</v>
      </c>
      <c r="F500" t="s">
        <v>3430</v>
      </c>
      <c r="G500" t="s">
        <v>12</v>
      </c>
      <c r="H500">
        <f t="shared" ca="1" si="44"/>
        <v>28</v>
      </c>
      <c r="I500">
        <f t="shared" ca="1" si="45"/>
        <v>40</v>
      </c>
      <c r="J500">
        <f t="shared" ca="1" si="46"/>
        <v>0</v>
      </c>
      <c r="K500">
        <v>99</v>
      </c>
      <c r="L500">
        <f t="shared" ca="1" si="47"/>
        <v>3</v>
      </c>
      <c r="M500" s="2" t="str">
        <f>VLOOKUP(B500,ONET!$A$2:$C$1111,2,FALSE)</f>
        <v>Recycling Coordinators</v>
      </c>
      <c r="N500" t="s">
        <v>3423</v>
      </c>
      <c r="O500" t="s">
        <v>3425</v>
      </c>
    </row>
    <row r="501" spans="1:15" x14ac:dyDescent="0.2">
      <c r="A501" s="3">
        <f t="shared" si="42"/>
        <v>500</v>
      </c>
      <c r="B501" t="s">
        <v>3155</v>
      </c>
      <c r="C501" s="1" t="s">
        <v>3410</v>
      </c>
      <c r="D501" t="str">
        <f t="shared" si="43"/>
        <v>First-Line</v>
      </c>
      <c r="E501" t="s">
        <v>3434</v>
      </c>
      <c r="F501" t="s">
        <v>3430</v>
      </c>
      <c r="G501" t="s">
        <v>12</v>
      </c>
      <c r="H501">
        <f t="shared" ca="1" si="44"/>
        <v>22</v>
      </c>
      <c r="I501">
        <f t="shared" ca="1" si="45"/>
        <v>31</v>
      </c>
      <c r="J501">
        <f t="shared" ca="1" si="46"/>
        <v>2</v>
      </c>
      <c r="K501">
        <v>99</v>
      </c>
      <c r="L501">
        <f t="shared" ca="1" si="47"/>
        <v>2</v>
      </c>
      <c r="M501" s="2" t="str">
        <f>VLOOKUP(B501,ONET!$A$2:$C$1111,2,FALSE)</f>
        <v>First-Line Supervisors of Transportation and Material-Moving Machine and Vehicle Operators</v>
      </c>
      <c r="N501" t="s">
        <v>3423</v>
      </c>
      <c r="O501" t="s">
        <v>3425</v>
      </c>
    </row>
    <row r="502" spans="1:15" x14ac:dyDescent="0.2">
      <c r="A502" s="3">
        <f t="shared" si="42"/>
        <v>501</v>
      </c>
      <c r="B502" t="s">
        <v>3140</v>
      </c>
      <c r="C502" s="1" t="s">
        <v>3410</v>
      </c>
      <c r="D502" t="str">
        <f t="shared" si="43"/>
        <v>Production</v>
      </c>
      <c r="E502" t="s">
        <v>3434</v>
      </c>
      <c r="F502" t="s">
        <v>3430</v>
      </c>
      <c r="G502" t="s">
        <v>12</v>
      </c>
      <c r="H502">
        <f t="shared" ca="1" si="44"/>
        <v>24</v>
      </c>
      <c r="I502">
        <f t="shared" ca="1" si="45"/>
        <v>27</v>
      </c>
      <c r="J502">
        <f t="shared" ca="1" si="46"/>
        <v>2</v>
      </c>
      <c r="K502">
        <v>99</v>
      </c>
      <c r="L502">
        <f t="shared" ca="1" si="47"/>
        <v>2</v>
      </c>
      <c r="M502" s="2" t="str">
        <f>VLOOKUP(B502,ONET!$A$2:$C$1111,2,FALSE)</f>
        <v>Production Workers, All Other</v>
      </c>
      <c r="N502" t="s">
        <v>3423</v>
      </c>
      <c r="O502" t="s">
        <v>3425</v>
      </c>
    </row>
    <row r="503" spans="1:15" x14ac:dyDescent="0.2">
      <c r="A503" s="3">
        <f t="shared" si="42"/>
        <v>502</v>
      </c>
      <c r="B503" t="s">
        <v>3143</v>
      </c>
      <c r="C503" s="1" t="s">
        <v>3410</v>
      </c>
      <c r="D503" t="str">
        <f t="shared" si="43"/>
        <v xml:space="preserve">Recycling </v>
      </c>
      <c r="E503" t="s">
        <v>3434</v>
      </c>
      <c r="F503" t="s">
        <v>3430</v>
      </c>
      <c r="G503" t="s">
        <v>12</v>
      </c>
      <c r="H503">
        <f t="shared" ca="1" si="44"/>
        <v>23</v>
      </c>
      <c r="I503">
        <f t="shared" ca="1" si="45"/>
        <v>29</v>
      </c>
      <c r="J503">
        <f t="shared" ca="1" si="46"/>
        <v>2</v>
      </c>
      <c r="K503">
        <v>99</v>
      </c>
      <c r="L503">
        <f t="shared" ca="1" si="47"/>
        <v>1</v>
      </c>
      <c r="M503" s="2" t="str">
        <f>VLOOKUP(B503,ONET!$A$2:$C$1111,2,FALSE)</f>
        <v>Recycling and Reclamation Workers</v>
      </c>
      <c r="N503" t="s">
        <v>3423</v>
      </c>
      <c r="O503" t="s">
        <v>3425</v>
      </c>
    </row>
    <row r="504" spans="1:15" x14ac:dyDescent="0.2">
      <c r="A504" s="3">
        <f t="shared" si="42"/>
        <v>503</v>
      </c>
      <c r="B504" t="s">
        <v>3146</v>
      </c>
      <c r="C504" s="1" t="s">
        <v>3410</v>
      </c>
      <c r="D504" t="str">
        <f t="shared" si="43"/>
        <v>Aircraft C</v>
      </c>
      <c r="E504" t="s">
        <v>3434</v>
      </c>
      <c r="F504" t="s">
        <v>3430</v>
      </c>
      <c r="G504" t="s">
        <v>12</v>
      </c>
      <c r="H504">
        <f t="shared" ca="1" si="44"/>
        <v>24</v>
      </c>
      <c r="I504">
        <f t="shared" ca="1" si="45"/>
        <v>33</v>
      </c>
      <c r="J504">
        <f t="shared" ca="1" si="46"/>
        <v>1</v>
      </c>
      <c r="K504">
        <v>99</v>
      </c>
      <c r="L504">
        <f t="shared" ca="1" si="47"/>
        <v>3</v>
      </c>
      <c r="M504" s="2" t="str">
        <f>VLOOKUP(B504,ONET!$A$2:$C$1111,2,FALSE)</f>
        <v>Aircraft Cargo Handling Supervisors</v>
      </c>
      <c r="N504" t="s">
        <v>3423</v>
      </c>
      <c r="O504" t="s">
        <v>3425</v>
      </c>
    </row>
    <row r="505" spans="1:15" x14ac:dyDescent="0.2">
      <c r="A505" s="3">
        <f t="shared" si="42"/>
        <v>504</v>
      </c>
      <c r="B505" t="s">
        <v>3149</v>
      </c>
      <c r="C505" s="1" t="s">
        <v>3410</v>
      </c>
      <c r="D505" t="str">
        <f t="shared" si="43"/>
        <v>First-Line</v>
      </c>
      <c r="E505" t="s">
        <v>3434</v>
      </c>
      <c r="F505" t="s">
        <v>3430</v>
      </c>
      <c r="G505" t="s">
        <v>12</v>
      </c>
      <c r="H505">
        <f t="shared" ca="1" si="44"/>
        <v>25</v>
      </c>
      <c r="I505">
        <f t="shared" ca="1" si="45"/>
        <v>33</v>
      </c>
      <c r="J505">
        <f t="shared" ca="1" si="46"/>
        <v>1</v>
      </c>
      <c r="K505">
        <v>99</v>
      </c>
      <c r="L505">
        <f t="shared" ca="1" si="47"/>
        <v>3</v>
      </c>
      <c r="M505" s="2" t="str">
        <f>VLOOKUP(B505,ONET!$A$2:$C$1111,2,FALSE)</f>
        <v>First-Line Supervisors of Helpers, Laborers, and Material Movers, Hand</v>
      </c>
      <c r="N505" t="s">
        <v>3423</v>
      </c>
      <c r="O505" t="s">
        <v>3425</v>
      </c>
    </row>
    <row r="506" spans="1:15" x14ac:dyDescent="0.2">
      <c r="A506" s="3">
        <f t="shared" si="42"/>
        <v>505</v>
      </c>
      <c r="B506" t="s">
        <v>3152</v>
      </c>
      <c r="C506" s="1" t="s">
        <v>3410</v>
      </c>
      <c r="D506" t="str">
        <f t="shared" si="43"/>
        <v xml:space="preserve">Recycling </v>
      </c>
      <c r="E506" t="s">
        <v>3434</v>
      </c>
      <c r="F506" t="s">
        <v>3430</v>
      </c>
      <c r="G506" t="s">
        <v>12</v>
      </c>
      <c r="H506">
        <f t="shared" ca="1" si="44"/>
        <v>28</v>
      </c>
      <c r="I506">
        <f t="shared" ca="1" si="45"/>
        <v>29</v>
      </c>
      <c r="J506">
        <f t="shared" ca="1" si="46"/>
        <v>0</v>
      </c>
      <c r="K506">
        <v>99</v>
      </c>
      <c r="L506">
        <f t="shared" ca="1" si="47"/>
        <v>3</v>
      </c>
      <c r="M506" s="2" t="str">
        <f>VLOOKUP(B506,ONET!$A$2:$C$1111,2,FALSE)</f>
        <v>Recycling Coordinators</v>
      </c>
      <c r="N506" t="s">
        <v>3423</v>
      </c>
      <c r="O506" t="s">
        <v>3425</v>
      </c>
    </row>
    <row r="507" spans="1:15" x14ac:dyDescent="0.2">
      <c r="A507" s="3">
        <f t="shared" si="42"/>
        <v>506</v>
      </c>
      <c r="B507" t="s">
        <v>3155</v>
      </c>
      <c r="C507" s="1" t="s">
        <v>3411</v>
      </c>
      <c r="D507" t="str">
        <f t="shared" si="43"/>
        <v>First-Line</v>
      </c>
      <c r="E507" t="s">
        <v>3434</v>
      </c>
      <c r="F507" t="s">
        <v>3430</v>
      </c>
      <c r="G507" t="s">
        <v>12</v>
      </c>
      <c r="H507">
        <f t="shared" ca="1" si="44"/>
        <v>20</v>
      </c>
      <c r="I507">
        <f t="shared" ca="1" si="45"/>
        <v>37</v>
      </c>
      <c r="J507">
        <f t="shared" ca="1" si="46"/>
        <v>0</v>
      </c>
      <c r="K507">
        <v>99</v>
      </c>
      <c r="L507">
        <f t="shared" ca="1" si="47"/>
        <v>1</v>
      </c>
      <c r="M507" s="2" t="str">
        <f>VLOOKUP(B507,ONET!$A$2:$C$1111,2,FALSE)</f>
        <v>First-Line Supervisors of Transportation and Material-Moving Machine and Vehicle Operators</v>
      </c>
      <c r="N507" t="s">
        <v>3423</v>
      </c>
      <c r="O507" t="s">
        <v>3425</v>
      </c>
    </row>
    <row r="508" spans="1:15" x14ac:dyDescent="0.2">
      <c r="A508" s="3">
        <f t="shared" si="42"/>
        <v>507</v>
      </c>
      <c r="B508" t="s">
        <v>3140</v>
      </c>
      <c r="C508" s="1" t="s">
        <v>3411</v>
      </c>
      <c r="D508" t="str">
        <f t="shared" si="43"/>
        <v>Production</v>
      </c>
      <c r="E508" t="s">
        <v>3434</v>
      </c>
      <c r="F508" t="s">
        <v>3430</v>
      </c>
      <c r="G508" t="s">
        <v>12</v>
      </c>
      <c r="H508">
        <f t="shared" ca="1" si="44"/>
        <v>26</v>
      </c>
      <c r="I508">
        <f t="shared" ca="1" si="45"/>
        <v>43</v>
      </c>
      <c r="J508">
        <f t="shared" ca="1" si="46"/>
        <v>1</v>
      </c>
      <c r="K508">
        <v>99</v>
      </c>
      <c r="L508">
        <f t="shared" ca="1" si="47"/>
        <v>2</v>
      </c>
      <c r="M508" s="2" t="str">
        <f>VLOOKUP(B508,ONET!$A$2:$C$1111,2,FALSE)</f>
        <v>Production Workers, All Other</v>
      </c>
      <c r="N508" t="s">
        <v>3423</v>
      </c>
      <c r="O508" t="s">
        <v>3425</v>
      </c>
    </row>
    <row r="509" spans="1:15" x14ac:dyDescent="0.2">
      <c r="A509" s="3">
        <f t="shared" si="42"/>
        <v>508</v>
      </c>
      <c r="B509" t="s">
        <v>3143</v>
      </c>
      <c r="C509" s="1" t="s">
        <v>3411</v>
      </c>
      <c r="D509" t="str">
        <f t="shared" si="43"/>
        <v xml:space="preserve">Recycling </v>
      </c>
      <c r="E509" t="s">
        <v>3434</v>
      </c>
      <c r="F509" t="s">
        <v>3430</v>
      </c>
      <c r="G509" t="s">
        <v>12</v>
      </c>
      <c r="H509">
        <f t="shared" ca="1" si="44"/>
        <v>25</v>
      </c>
      <c r="I509">
        <f t="shared" ca="1" si="45"/>
        <v>27</v>
      </c>
      <c r="J509">
        <f t="shared" ca="1" si="46"/>
        <v>1</v>
      </c>
      <c r="K509">
        <v>99</v>
      </c>
      <c r="L509">
        <f t="shared" ca="1" si="47"/>
        <v>2</v>
      </c>
      <c r="M509" s="2" t="str">
        <f>VLOOKUP(B509,ONET!$A$2:$C$1111,2,FALSE)</f>
        <v>Recycling and Reclamation Workers</v>
      </c>
      <c r="N509" t="s">
        <v>3423</v>
      </c>
      <c r="O509" t="s">
        <v>3425</v>
      </c>
    </row>
    <row r="510" spans="1:15" x14ac:dyDescent="0.2">
      <c r="A510" s="3">
        <f t="shared" si="42"/>
        <v>509</v>
      </c>
      <c r="B510" t="s">
        <v>3146</v>
      </c>
      <c r="C510" s="1" t="s">
        <v>3411</v>
      </c>
      <c r="D510" t="str">
        <f t="shared" si="43"/>
        <v>Aircraft C</v>
      </c>
      <c r="E510" t="s">
        <v>3434</v>
      </c>
      <c r="F510" t="s">
        <v>3430</v>
      </c>
      <c r="G510" t="s">
        <v>12</v>
      </c>
      <c r="H510">
        <f t="shared" ca="1" si="44"/>
        <v>21</v>
      </c>
      <c r="I510">
        <f t="shared" ca="1" si="45"/>
        <v>37</v>
      </c>
      <c r="J510">
        <f t="shared" ca="1" si="46"/>
        <v>0</v>
      </c>
      <c r="K510">
        <v>99</v>
      </c>
      <c r="L510">
        <f t="shared" ca="1" si="47"/>
        <v>3</v>
      </c>
      <c r="M510" s="2" t="str">
        <f>VLOOKUP(B510,ONET!$A$2:$C$1111,2,FALSE)</f>
        <v>Aircraft Cargo Handling Supervisors</v>
      </c>
      <c r="N510" t="s">
        <v>3423</v>
      </c>
      <c r="O510" t="s">
        <v>3425</v>
      </c>
    </row>
    <row r="511" spans="1:15" x14ac:dyDescent="0.2">
      <c r="A511" s="3">
        <f t="shared" si="42"/>
        <v>510</v>
      </c>
      <c r="B511" t="s">
        <v>3149</v>
      </c>
      <c r="C511" s="1" t="s">
        <v>3411</v>
      </c>
      <c r="D511" t="str">
        <f t="shared" si="43"/>
        <v>First-Line</v>
      </c>
      <c r="E511" t="s">
        <v>3434</v>
      </c>
      <c r="F511" t="s">
        <v>3430</v>
      </c>
      <c r="G511" t="s">
        <v>12</v>
      </c>
      <c r="H511">
        <f t="shared" ca="1" si="44"/>
        <v>23</v>
      </c>
      <c r="I511">
        <f t="shared" ca="1" si="45"/>
        <v>41</v>
      </c>
      <c r="J511">
        <f t="shared" ca="1" si="46"/>
        <v>0</v>
      </c>
      <c r="K511">
        <v>99</v>
      </c>
      <c r="L511">
        <f t="shared" ca="1" si="47"/>
        <v>1</v>
      </c>
      <c r="M511" s="2" t="str">
        <f>VLOOKUP(B511,ONET!$A$2:$C$1111,2,FALSE)</f>
        <v>First-Line Supervisors of Helpers, Laborers, and Material Movers, Hand</v>
      </c>
      <c r="N511" t="s">
        <v>3423</v>
      </c>
      <c r="O511" t="s">
        <v>3425</v>
      </c>
    </row>
    <row r="512" spans="1:15" x14ac:dyDescent="0.2">
      <c r="A512" s="3">
        <f t="shared" si="42"/>
        <v>511</v>
      </c>
      <c r="B512" t="s">
        <v>3152</v>
      </c>
      <c r="C512" s="1" t="s">
        <v>3411</v>
      </c>
      <c r="D512" t="str">
        <f t="shared" si="43"/>
        <v xml:space="preserve">Recycling </v>
      </c>
      <c r="E512" t="s">
        <v>3434</v>
      </c>
      <c r="F512" t="s">
        <v>3430</v>
      </c>
      <c r="G512" t="s">
        <v>12</v>
      </c>
      <c r="H512">
        <f t="shared" ca="1" si="44"/>
        <v>24</v>
      </c>
      <c r="I512">
        <f t="shared" ca="1" si="45"/>
        <v>30</v>
      </c>
      <c r="J512">
        <f t="shared" ca="1" si="46"/>
        <v>0</v>
      </c>
      <c r="K512">
        <v>99</v>
      </c>
      <c r="L512">
        <f t="shared" ca="1" si="47"/>
        <v>1</v>
      </c>
      <c r="M512" s="2" t="str">
        <f>VLOOKUP(B512,ONET!$A$2:$C$1111,2,FALSE)</f>
        <v>Recycling Coordinators</v>
      </c>
      <c r="N512" t="s">
        <v>3423</v>
      </c>
      <c r="O512" t="s">
        <v>3425</v>
      </c>
    </row>
    <row r="513" spans="1:15" x14ac:dyDescent="0.2">
      <c r="A513" s="3">
        <f t="shared" si="42"/>
        <v>512</v>
      </c>
      <c r="B513" t="s">
        <v>3155</v>
      </c>
      <c r="C513" s="1" t="s">
        <v>3411</v>
      </c>
      <c r="D513" t="str">
        <f t="shared" si="43"/>
        <v>First-Line</v>
      </c>
      <c r="E513" t="s">
        <v>3434</v>
      </c>
      <c r="F513" t="s">
        <v>3430</v>
      </c>
      <c r="G513" t="s">
        <v>12</v>
      </c>
      <c r="H513">
        <f t="shared" ca="1" si="44"/>
        <v>23</v>
      </c>
      <c r="I513">
        <f t="shared" ca="1" si="45"/>
        <v>43</v>
      </c>
      <c r="J513">
        <f t="shared" ca="1" si="46"/>
        <v>0</v>
      </c>
      <c r="K513">
        <v>99</v>
      </c>
      <c r="L513">
        <f t="shared" ca="1" si="47"/>
        <v>3</v>
      </c>
      <c r="M513" s="2" t="str">
        <f>VLOOKUP(B513,ONET!$A$2:$C$1111,2,FALSE)</f>
        <v>First-Line Supervisors of Transportation and Material-Moving Machine and Vehicle Operators</v>
      </c>
      <c r="N513" t="s">
        <v>3423</v>
      </c>
      <c r="O513" t="s">
        <v>3425</v>
      </c>
    </row>
    <row r="514" spans="1:15" x14ac:dyDescent="0.2">
      <c r="A514" s="3">
        <f t="shared" si="42"/>
        <v>513</v>
      </c>
      <c r="B514" t="s">
        <v>3140</v>
      </c>
      <c r="C514" s="1" t="s">
        <v>3411</v>
      </c>
      <c r="D514" t="str">
        <f t="shared" si="43"/>
        <v>Production</v>
      </c>
      <c r="E514" t="s">
        <v>3434</v>
      </c>
      <c r="F514" t="s">
        <v>3430</v>
      </c>
      <c r="G514" t="s">
        <v>12</v>
      </c>
      <c r="H514">
        <f t="shared" ca="1" si="44"/>
        <v>27</v>
      </c>
      <c r="I514">
        <f t="shared" ca="1" si="45"/>
        <v>40</v>
      </c>
      <c r="J514">
        <f t="shared" ca="1" si="46"/>
        <v>1</v>
      </c>
      <c r="K514">
        <v>99</v>
      </c>
      <c r="L514">
        <f t="shared" ca="1" si="47"/>
        <v>2</v>
      </c>
      <c r="M514" s="2" t="str">
        <f>VLOOKUP(B514,ONET!$A$2:$C$1111,2,FALSE)</f>
        <v>Production Workers, All Other</v>
      </c>
      <c r="N514" t="s">
        <v>3423</v>
      </c>
      <c r="O514" t="s">
        <v>3425</v>
      </c>
    </row>
    <row r="515" spans="1:15" x14ac:dyDescent="0.2">
      <c r="A515" s="3">
        <f t="shared" si="42"/>
        <v>514</v>
      </c>
      <c r="B515" t="s">
        <v>3143</v>
      </c>
      <c r="C515" s="1" t="s">
        <v>3411</v>
      </c>
      <c r="D515" t="str">
        <f t="shared" si="43"/>
        <v xml:space="preserve">Recycling </v>
      </c>
      <c r="E515" t="s">
        <v>3434</v>
      </c>
      <c r="F515" t="s">
        <v>3430</v>
      </c>
      <c r="G515" t="s">
        <v>12</v>
      </c>
      <c r="H515">
        <f t="shared" ca="1" si="44"/>
        <v>24</v>
      </c>
      <c r="I515">
        <f t="shared" ca="1" si="45"/>
        <v>43</v>
      </c>
      <c r="J515">
        <f t="shared" ca="1" si="46"/>
        <v>2</v>
      </c>
      <c r="K515">
        <v>99</v>
      </c>
      <c r="L515">
        <f t="shared" ca="1" si="47"/>
        <v>1</v>
      </c>
      <c r="M515" s="2" t="str">
        <f>VLOOKUP(B515,ONET!$A$2:$C$1111,2,FALSE)</f>
        <v>Recycling and Reclamation Workers</v>
      </c>
      <c r="N515" t="s">
        <v>3423</v>
      </c>
      <c r="O515" t="s">
        <v>3425</v>
      </c>
    </row>
    <row r="516" spans="1:15" x14ac:dyDescent="0.2">
      <c r="A516" s="3">
        <f t="shared" ref="A516:A560" si="48">A515+1</f>
        <v>515</v>
      </c>
      <c r="B516" t="s">
        <v>3146</v>
      </c>
      <c r="C516" s="1" t="s">
        <v>3411</v>
      </c>
      <c r="D516" t="str">
        <f t="shared" si="43"/>
        <v>Aircraft C</v>
      </c>
      <c r="E516" t="s">
        <v>3434</v>
      </c>
      <c r="F516" t="s">
        <v>3430</v>
      </c>
      <c r="G516" t="s">
        <v>12</v>
      </c>
      <c r="H516">
        <f t="shared" ca="1" si="44"/>
        <v>23</v>
      </c>
      <c r="I516">
        <f t="shared" ca="1" si="45"/>
        <v>26</v>
      </c>
      <c r="J516">
        <f t="shared" ca="1" si="46"/>
        <v>2</v>
      </c>
      <c r="K516">
        <v>99</v>
      </c>
      <c r="L516">
        <f t="shared" ca="1" si="47"/>
        <v>1</v>
      </c>
      <c r="M516" s="2" t="str">
        <f>VLOOKUP(B516,ONET!$A$2:$C$1111,2,FALSE)</f>
        <v>Aircraft Cargo Handling Supervisors</v>
      </c>
      <c r="N516" t="s">
        <v>3423</v>
      </c>
      <c r="O516" t="s">
        <v>3425</v>
      </c>
    </row>
    <row r="517" spans="1:15" x14ac:dyDescent="0.2">
      <c r="A517" s="3">
        <f t="shared" si="48"/>
        <v>516</v>
      </c>
      <c r="B517" t="s">
        <v>3149</v>
      </c>
      <c r="C517" s="1" t="s">
        <v>3411</v>
      </c>
      <c r="D517" t="str">
        <f t="shared" si="43"/>
        <v>First-Line</v>
      </c>
      <c r="E517" t="s">
        <v>3434</v>
      </c>
      <c r="F517" t="s">
        <v>3430</v>
      </c>
      <c r="G517" t="s">
        <v>12</v>
      </c>
      <c r="H517">
        <f t="shared" ca="1" si="44"/>
        <v>28</v>
      </c>
      <c r="I517">
        <f t="shared" ca="1" si="45"/>
        <v>34</v>
      </c>
      <c r="J517">
        <f t="shared" ca="1" si="46"/>
        <v>1</v>
      </c>
      <c r="K517">
        <v>99</v>
      </c>
      <c r="L517">
        <f t="shared" ca="1" si="47"/>
        <v>2</v>
      </c>
      <c r="M517" s="2" t="str">
        <f>VLOOKUP(B517,ONET!$A$2:$C$1111,2,FALSE)</f>
        <v>First-Line Supervisors of Helpers, Laborers, and Material Movers, Hand</v>
      </c>
      <c r="N517" t="s">
        <v>3423</v>
      </c>
      <c r="O517" t="s">
        <v>3425</v>
      </c>
    </row>
    <row r="518" spans="1:15" x14ac:dyDescent="0.2">
      <c r="A518" s="3">
        <f t="shared" si="48"/>
        <v>517</v>
      </c>
      <c r="B518" t="s">
        <v>3152</v>
      </c>
      <c r="C518" s="1" t="s">
        <v>3411</v>
      </c>
      <c r="D518" t="str">
        <f t="shared" ref="D518:D560" si="49">LEFT(M518,10)</f>
        <v xml:space="preserve">Recycling </v>
      </c>
      <c r="E518" t="s">
        <v>3434</v>
      </c>
      <c r="F518" t="s">
        <v>3430</v>
      </c>
      <c r="G518" t="s">
        <v>12</v>
      </c>
      <c r="H518">
        <f t="shared" ref="H518:H560" ca="1" si="50">RANDBETWEEN(20,28)</f>
        <v>28</v>
      </c>
      <c r="I518">
        <f t="shared" ref="I518:I560" ca="1" si="51">RANDBETWEEN(H518+1,45)</f>
        <v>43</v>
      </c>
      <c r="J518">
        <f t="shared" ref="J518:J560" ca="1" si="52">RANDBETWEEN(0,2)</f>
        <v>2</v>
      </c>
      <c r="K518">
        <v>99</v>
      </c>
      <c r="L518">
        <f t="shared" ref="L518:L560" ca="1" si="53">RANDBETWEEN(1,3)</f>
        <v>2</v>
      </c>
      <c r="M518" s="2" t="str">
        <f>VLOOKUP(B518,ONET!$A$2:$C$1111,2,FALSE)</f>
        <v>Recycling Coordinators</v>
      </c>
      <c r="N518" t="s">
        <v>3423</v>
      </c>
      <c r="O518" t="s">
        <v>3425</v>
      </c>
    </row>
    <row r="519" spans="1:15" x14ac:dyDescent="0.2">
      <c r="A519" s="3">
        <f t="shared" si="48"/>
        <v>518</v>
      </c>
      <c r="B519" t="s">
        <v>3155</v>
      </c>
      <c r="C519" s="1" t="s">
        <v>3411</v>
      </c>
      <c r="D519" t="str">
        <f t="shared" si="49"/>
        <v>First-Line</v>
      </c>
      <c r="E519" t="s">
        <v>3434</v>
      </c>
      <c r="F519" t="s">
        <v>3430</v>
      </c>
      <c r="G519" t="s">
        <v>12</v>
      </c>
      <c r="H519">
        <f t="shared" ca="1" si="50"/>
        <v>28</v>
      </c>
      <c r="I519">
        <f t="shared" ca="1" si="51"/>
        <v>40</v>
      </c>
      <c r="J519">
        <f t="shared" ca="1" si="52"/>
        <v>0</v>
      </c>
      <c r="K519">
        <v>99</v>
      </c>
      <c r="L519">
        <f t="shared" ca="1" si="53"/>
        <v>2</v>
      </c>
      <c r="M519" s="2" t="str">
        <f>VLOOKUP(B519,ONET!$A$2:$C$1111,2,FALSE)</f>
        <v>First-Line Supervisors of Transportation and Material-Moving Machine and Vehicle Operators</v>
      </c>
      <c r="N519" t="s">
        <v>3423</v>
      </c>
      <c r="O519" t="s">
        <v>3425</v>
      </c>
    </row>
    <row r="520" spans="1:15" x14ac:dyDescent="0.2">
      <c r="A520" s="3">
        <f t="shared" si="48"/>
        <v>519</v>
      </c>
      <c r="B520" t="s">
        <v>3140</v>
      </c>
      <c r="C520" s="1" t="s">
        <v>3411</v>
      </c>
      <c r="D520" t="str">
        <f t="shared" si="49"/>
        <v>Production</v>
      </c>
      <c r="E520" t="s">
        <v>3434</v>
      </c>
      <c r="F520" t="s">
        <v>3430</v>
      </c>
      <c r="G520" t="s">
        <v>12</v>
      </c>
      <c r="H520">
        <f t="shared" ca="1" si="50"/>
        <v>27</v>
      </c>
      <c r="I520">
        <f t="shared" ca="1" si="51"/>
        <v>37</v>
      </c>
      <c r="J520">
        <f t="shared" ca="1" si="52"/>
        <v>1</v>
      </c>
      <c r="K520">
        <v>99</v>
      </c>
      <c r="L520">
        <f t="shared" ca="1" si="53"/>
        <v>2</v>
      </c>
      <c r="M520" s="2" t="str">
        <f>VLOOKUP(B520,ONET!$A$2:$C$1111,2,FALSE)</f>
        <v>Production Workers, All Other</v>
      </c>
      <c r="N520" t="s">
        <v>3423</v>
      </c>
      <c r="O520" t="s">
        <v>3425</v>
      </c>
    </row>
    <row r="521" spans="1:15" x14ac:dyDescent="0.2">
      <c r="A521" s="3">
        <f t="shared" si="48"/>
        <v>520</v>
      </c>
      <c r="B521" t="s">
        <v>3143</v>
      </c>
      <c r="C521" s="1" t="s">
        <v>3411</v>
      </c>
      <c r="D521" t="str">
        <f t="shared" si="49"/>
        <v xml:space="preserve">Recycling </v>
      </c>
      <c r="E521" t="s">
        <v>3434</v>
      </c>
      <c r="F521" t="s">
        <v>3430</v>
      </c>
      <c r="G521" t="s">
        <v>12</v>
      </c>
      <c r="H521">
        <f t="shared" ca="1" si="50"/>
        <v>20</v>
      </c>
      <c r="I521">
        <f t="shared" ca="1" si="51"/>
        <v>22</v>
      </c>
      <c r="J521">
        <f t="shared" ca="1" si="52"/>
        <v>0</v>
      </c>
      <c r="K521">
        <v>99</v>
      </c>
      <c r="L521">
        <f t="shared" ca="1" si="53"/>
        <v>3</v>
      </c>
      <c r="M521" s="2" t="str">
        <f>VLOOKUP(B521,ONET!$A$2:$C$1111,2,FALSE)</f>
        <v>Recycling and Reclamation Workers</v>
      </c>
      <c r="N521" t="s">
        <v>3423</v>
      </c>
      <c r="O521" t="s">
        <v>3425</v>
      </c>
    </row>
    <row r="522" spans="1:15" x14ac:dyDescent="0.2">
      <c r="A522" s="3">
        <f t="shared" si="48"/>
        <v>521</v>
      </c>
      <c r="B522" t="s">
        <v>3146</v>
      </c>
      <c r="C522" s="1" t="s">
        <v>3411</v>
      </c>
      <c r="D522" t="str">
        <f t="shared" si="49"/>
        <v>Aircraft C</v>
      </c>
      <c r="E522" t="s">
        <v>3434</v>
      </c>
      <c r="F522" t="s">
        <v>3430</v>
      </c>
      <c r="G522" t="s">
        <v>12</v>
      </c>
      <c r="H522">
        <f t="shared" ca="1" si="50"/>
        <v>26</v>
      </c>
      <c r="I522">
        <f t="shared" ca="1" si="51"/>
        <v>30</v>
      </c>
      <c r="J522">
        <f t="shared" ca="1" si="52"/>
        <v>1</v>
      </c>
      <c r="K522">
        <v>99</v>
      </c>
      <c r="L522">
        <f t="shared" ca="1" si="53"/>
        <v>1</v>
      </c>
      <c r="M522" s="2" t="str">
        <f>VLOOKUP(B522,ONET!$A$2:$C$1111,2,FALSE)</f>
        <v>Aircraft Cargo Handling Supervisors</v>
      </c>
      <c r="N522" t="s">
        <v>3423</v>
      </c>
      <c r="O522" t="s">
        <v>3425</v>
      </c>
    </row>
    <row r="523" spans="1:15" x14ac:dyDescent="0.2">
      <c r="A523" s="3">
        <f t="shared" si="48"/>
        <v>522</v>
      </c>
      <c r="B523" t="s">
        <v>3149</v>
      </c>
      <c r="C523" s="1" t="s">
        <v>3412</v>
      </c>
      <c r="D523" t="str">
        <f t="shared" si="49"/>
        <v>First-Line</v>
      </c>
      <c r="E523" t="s">
        <v>3434</v>
      </c>
      <c r="F523" t="s">
        <v>3430</v>
      </c>
      <c r="G523" t="s">
        <v>12</v>
      </c>
      <c r="H523">
        <f t="shared" ca="1" si="50"/>
        <v>20</v>
      </c>
      <c r="I523">
        <f t="shared" ca="1" si="51"/>
        <v>36</v>
      </c>
      <c r="J523">
        <f t="shared" ca="1" si="52"/>
        <v>0</v>
      </c>
      <c r="K523">
        <v>99</v>
      </c>
      <c r="L523">
        <f t="shared" ca="1" si="53"/>
        <v>1</v>
      </c>
      <c r="M523" s="2" t="str">
        <f>VLOOKUP(B523,ONET!$A$2:$C$1111,2,FALSE)</f>
        <v>First-Line Supervisors of Helpers, Laborers, and Material Movers, Hand</v>
      </c>
      <c r="N523" t="s">
        <v>3421</v>
      </c>
      <c r="O523" t="s">
        <v>3425</v>
      </c>
    </row>
    <row r="524" spans="1:15" x14ac:dyDescent="0.2">
      <c r="A524" s="3">
        <f t="shared" si="48"/>
        <v>523</v>
      </c>
      <c r="B524" t="s">
        <v>3152</v>
      </c>
      <c r="C524" s="1" t="s">
        <v>3412</v>
      </c>
      <c r="D524" t="str">
        <f t="shared" si="49"/>
        <v xml:space="preserve">Recycling </v>
      </c>
      <c r="E524" t="s">
        <v>3434</v>
      </c>
      <c r="F524" t="s">
        <v>3430</v>
      </c>
      <c r="G524" t="s">
        <v>12</v>
      </c>
      <c r="H524">
        <f t="shared" ca="1" si="50"/>
        <v>21</v>
      </c>
      <c r="I524">
        <f t="shared" ca="1" si="51"/>
        <v>26</v>
      </c>
      <c r="J524">
        <f t="shared" ca="1" si="52"/>
        <v>1</v>
      </c>
      <c r="K524">
        <v>99</v>
      </c>
      <c r="L524">
        <f t="shared" ca="1" si="53"/>
        <v>3</v>
      </c>
      <c r="M524" s="2" t="str">
        <f>VLOOKUP(B524,ONET!$A$2:$C$1111,2,FALSE)</f>
        <v>Recycling Coordinators</v>
      </c>
      <c r="N524" t="s">
        <v>3421</v>
      </c>
      <c r="O524" t="s">
        <v>3425</v>
      </c>
    </row>
    <row r="525" spans="1:15" x14ac:dyDescent="0.2">
      <c r="A525" s="3">
        <f t="shared" si="48"/>
        <v>524</v>
      </c>
      <c r="B525" t="s">
        <v>3155</v>
      </c>
      <c r="C525" s="1" t="s">
        <v>3412</v>
      </c>
      <c r="D525" t="str">
        <f t="shared" si="49"/>
        <v>First-Line</v>
      </c>
      <c r="E525" t="s">
        <v>3434</v>
      </c>
      <c r="F525" t="s">
        <v>3430</v>
      </c>
      <c r="G525" t="s">
        <v>12</v>
      </c>
      <c r="H525">
        <f t="shared" ca="1" si="50"/>
        <v>20</v>
      </c>
      <c r="I525">
        <f t="shared" ca="1" si="51"/>
        <v>30</v>
      </c>
      <c r="J525">
        <f t="shared" ca="1" si="52"/>
        <v>1</v>
      </c>
      <c r="K525">
        <v>99</v>
      </c>
      <c r="L525">
        <f t="shared" ca="1" si="53"/>
        <v>1</v>
      </c>
      <c r="M525" s="2" t="str">
        <f>VLOOKUP(B525,ONET!$A$2:$C$1111,2,FALSE)</f>
        <v>First-Line Supervisors of Transportation and Material-Moving Machine and Vehicle Operators</v>
      </c>
      <c r="N525" t="s">
        <v>3421</v>
      </c>
      <c r="O525" t="s">
        <v>3425</v>
      </c>
    </row>
    <row r="526" spans="1:15" x14ac:dyDescent="0.2">
      <c r="A526" s="3">
        <f t="shared" si="48"/>
        <v>525</v>
      </c>
      <c r="B526" t="s">
        <v>3140</v>
      </c>
      <c r="C526" s="1" t="s">
        <v>3412</v>
      </c>
      <c r="D526" t="str">
        <f t="shared" si="49"/>
        <v>Production</v>
      </c>
      <c r="E526" t="s">
        <v>3434</v>
      </c>
      <c r="F526" t="s">
        <v>3430</v>
      </c>
      <c r="G526" t="s">
        <v>12</v>
      </c>
      <c r="H526">
        <f t="shared" ca="1" si="50"/>
        <v>20</v>
      </c>
      <c r="I526">
        <f t="shared" ca="1" si="51"/>
        <v>28</v>
      </c>
      <c r="J526">
        <f t="shared" ca="1" si="52"/>
        <v>0</v>
      </c>
      <c r="K526">
        <v>99</v>
      </c>
      <c r="L526">
        <f t="shared" ca="1" si="53"/>
        <v>3</v>
      </c>
      <c r="M526" s="2" t="str">
        <f>VLOOKUP(B526,ONET!$A$2:$C$1111,2,FALSE)</f>
        <v>Production Workers, All Other</v>
      </c>
      <c r="N526" t="s">
        <v>3421</v>
      </c>
      <c r="O526" t="s">
        <v>3425</v>
      </c>
    </row>
    <row r="527" spans="1:15" x14ac:dyDescent="0.2">
      <c r="A527" s="3">
        <f t="shared" si="48"/>
        <v>526</v>
      </c>
      <c r="B527" t="s">
        <v>3143</v>
      </c>
      <c r="C527" s="1" t="s">
        <v>3412</v>
      </c>
      <c r="D527" t="str">
        <f t="shared" si="49"/>
        <v xml:space="preserve">Recycling </v>
      </c>
      <c r="E527" t="s">
        <v>3434</v>
      </c>
      <c r="F527" t="s">
        <v>3430</v>
      </c>
      <c r="G527" t="s">
        <v>12</v>
      </c>
      <c r="H527">
        <f t="shared" ca="1" si="50"/>
        <v>22</v>
      </c>
      <c r="I527">
        <f t="shared" ca="1" si="51"/>
        <v>43</v>
      </c>
      <c r="J527">
        <f t="shared" ca="1" si="52"/>
        <v>2</v>
      </c>
      <c r="K527">
        <v>99</v>
      </c>
      <c r="L527">
        <f t="shared" ca="1" si="53"/>
        <v>2</v>
      </c>
      <c r="M527" s="2" t="str">
        <f>VLOOKUP(B527,ONET!$A$2:$C$1111,2,FALSE)</f>
        <v>Recycling and Reclamation Workers</v>
      </c>
      <c r="N527" t="s">
        <v>3421</v>
      </c>
      <c r="O527" t="s">
        <v>3425</v>
      </c>
    </row>
    <row r="528" spans="1:15" x14ac:dyDescent="0.2">
      <c r="A528" s="3">
        <f t="shared" si="48"/>
        <v>527</v>
      </c>
      <c r="B528" t="s">
        <v>3146</v>
      </c>
      <c r="C528" s="1" t="s">
        <v>3412</v>
      </c>
      <c r="D528" t="str">
        <f t="shared" si="49"/>
        <v>Aircraft C</v>
      </c>
      <c r="E528" t="s">
        <v>3434</v>
      </c>
      <c r="F528" t="s">
        <v>3430</v>
      </c>
      <c r="G528" t="s">
        <v>12</v>
      </c>
      <c r="H528">
        <f t="shared" ca="1" si="50"/>
        <v>23</v>
      </c>
      <c r="I528">
        <f t="shared" ca="1" si="51"/>
        <v>36</v>
      </c>
      <c r="J528">
        <f t="shared" ca="1" si="52"/>
        <v>1</v>
      </c>
      <c r="K528">
        <v>99</v>
      </c>
      <c r="L528">
        <f t="shared" ca="1" si="53"/>
        <v>2</v>
      </c>
      <c r="M528" s="2" t="str">
        <f>VLOOKUP(B528,ONET!$A$2:$C$1111,2,FALSE)</f>
        <v>Aircraft Cargo Handling Supervisors</v>
      </c>
      <c r="N528" t="s">
        <v>3421</v>
      </c>
      <c r="O528" t="s">
        <v>3425</v>
      </c>
    </row>
    <row r="529" spans="1:15" x14ac:dyDescent="0.2">
      <c r="A529" s="3">
        <f t="shared" si="48"/>
        <v>528</v>
      </c>
      <c r="B529" t="s">
        <v>3149</v>
      </c>
      <c r="C529" s="1" t="s">
        <v>3412</v>
      </c>
      <c r="D529" t="str">
        <f t="shared" si="49"/>
        <v>First-Line</v>
      </c>
      <c r="E529" t="s">
        <v>3434</v>
      </c>
      <c r="F529" t="s">
        <v>3430</v>
      </c>
      <c r="G529" t="s">
        <v>12</v>
      </c>
      <c r="H529">
        <f t="shared" ca="1" si="50"/>
        <v>27</v>
      </c>
      <c r="I529">
        <f t="shared" ca="1" si="51"/>
        <v>39</v>
      </c>
      <c r="J529">
        <f t="shared" ca="1" si="52"/>
        <v>1</v>
      </c>
      <c r="K529">
        <v>99</v>
      </c>
      <c r="L529">
        <f t="shared" ca="1" si="53"/>
        <v>3</v>
      </c>
      <c r="M529" s="2" t="str">
        <f>VLOOKUP(B529,ONET!$A$2:$C$1111,2,FALSE)</f>
        <v>First-Line Supervisors of Helpers, Laborers, and Material Movers, Hand</v>
      </c>
      <c r="N529" t="s">
        <v>3421</v>
      </c>
      <c r="O529" t="s">
        <v>3425</v>
      </c>
    </row>
    <row r="530" spans="1:15" x14ac:dyDescent="0.2">
      <c r="A530" s="3">
        <f t="shared" si="48"/>
        <v>529</v>
      </c>
      <c r="B530" t="s">
        <v>3152</v>
      </c>
      <c r="C530" s="1" t="s">
        <v>3412</v>
      </c>
      <c r="D530" t="str">
        <f t="shared" si="49"/>
        <v xml:space="preserve">Recycling </v>
      </c>
      <c r="E530" t="s">
        <v>3434</v>
      </c>
      <c r="F530" t="s">
        <v>3430</v>
      </c>
      <c r="G530" t="s">
        <v>12</v>
      </c>
      <c r="H530">
        <f t="shared" ca="1" si="50"/>
        <v>25</v>
      </c>
      <c r="I530">
        <f t="shared" ca="1" si="51"/>
        <v>37</v>
      </c>
      <c r="J530">
        <f t="shared" ca="1" si="52"/>
        <v>0</v>
      </c>
      <c r="K530">
        <v>99</v>
      </c>
      <c r="L530">
        <f t="shared" ca="1" si="53"/>
        <v>2</v>
      </c>
      <c r="M530" s="2" t="str">
        <f>VLOOKUP(B530,ONET!$A$2:$C$1111,2,FALSE)</f>
        <v>Recycling Coordinators</v>
      </c>
      <c r="N530" t="s">
        <v>3421</v>
      </c>
      <c r="O530" t="s">
        <v>3425</v>
      </c>
    </row>
    <row r="531" spans="1:15" x14ac:dyDescent="0.2">
      <c r="A531" s="3">
        <f t="shared" si="48"/>
        <v>530</v>
      </c>
      <c r="B531" t="s">
        <v>3155</v>
      </c>
      <c r="C531" s="1" t="s">
        <v>3412</v>
      </c>
      <c r="D531" t="str">
        <f t="shared" si="49"/>
        <v>First-Line</v>
      </c>
      <c r="E531" t="s">
        <v>3434</v>
      </c>
      <c r="F531" t="s">
        <v>3430</v>
      </c>
      <c r="G531" t="s">
        <v>12</v>
      </c>
      <c r="H531">
        <f t="shared" ca="1" si="50"/>
        <v>24</v>
      </c>
      <c r="I531">
        <f t="shared" ca="1" si="51"/>
        <v>26</v>
      </c>
      <c r="J531">
        <f t="shared" ca="1" si="52"/>
        <v>2</v>
      </c>
      <c r="K531">
        <v>99</v>
      </c>
      <c r="L531">
        <f t="shared" ca="1" si="53"/>
        <v>3</v>
      </c>
      <c r="M531" s="2" t="str">
        <f>VLOOKUP(B531,ONET!$A$2:$C$1111,2,FALSE)</f>
        <v>First-Line Supervisors of Transportation and Material-Moving Machine and Vehicle Operators</v>
      </c>
      <c r="N531" t="s">
        <v>3421</v>
      </c>
      <c r="O531" t="s">
        <v>3425</v>
      </c>
    </row>
    <row r="532" spans="1:15" x14ac:dyDescent="0.2">
      <c r="A532" s="3">
        <f t="shared" si="48"/>
        <v>531</v>
      </c>
      <c r="B532" t="s">
        <v>3140</v>
      </c>
      <c r="C532" s="1" t="s">
        <v>3412</v>
      </c>
      <c r="D532" t="str">
        <f t="shared" si="49"/>
        <v>Production</v>
      </c>
      <c r="E532" t="s">
        <v>3434</v>
      </c>
      <c r="F532" t="s">
        <v>3430</v>
      </c>
      <c r="G532" t="s">
        <v>12</v>
      </c>
      <c r="H532">
        <f t="shared" ca="1" si="50"/>
        <v>23</v>
      </c>
      <c r="I532">
        <f t="shared" ca="1" si="51"/>
        <v>34</v>
      </c>
      <c r="J532">
        <f t="shared" ca="1" si="52"/>
        <v>0</v>
      </c>
      <c r="K532">
        <v>99</v>
      </c>
      <c r="L532">
        <f t="shared" ca="1" si="53"/>
        <v>1</v>
      </c>
      <c r="M532" s="2" t="str">
        <f>VLOOKUP(B532,ONET!$A$2:$C$1111,2,FALSE)</f>
        <v>Production Workers, All Other</v>
      </c>
      <c r="N532" t="s">
        <v>3421</v>
      </c>
      <c r="O532" t="s">
        <v>3425</v>
      </c>
    </row>
    <row r="533" spans="1:15" x14ac:dyDescent="0.2">
      <c r="A533" s="3">
        <f t="shared" si="48"/>
        <v>532</v>
      </c>
      <c r="B533" t="s">
        <v>3143</v>
      </c>
      <c r="C533" s="1" t="s">
        <v>3412</v>
      </c>
      <c r="D533" t="str">
        <f t="shared" si="49"/>
        <v xml:space="preserve">Recycling </v>
      </c>
      <c r="E533" t="s">
        <v>3434</v>
      </c>
      <c r="F533" t="s">
        <v>3430</v>
      </c>
      <c r="G533" t="s">
        <v>12</v>
      </c>
      <c r="H533">
        <f t="shared" ca="1" si="50"/>
        <v>28</v>
      </c>
      <c r="I533">
        <f t="shared" ca="1" si="51"/>
        <v>45</v>
      </c>
      <c r="J533">
        <f t="shared" ca="1" si="52"/>
        <v>1</v>
      </c>
      <c r="K533">
        <v>99</v>
      </c>
      <c r="L533">
        <f t="shared" ca="1" si="53"/>
        <v>3</v>
      </c>
      <c r="M533" s="2" t="str">
        <f>VLOOKUP(B533,ONET!$A$2:$C$1111,2,FALSE)</f>
        <v>Recycling and Reclamation Workers</v>
      </c>
      <c r="N533" t="s">
        <v>3421</v>
      </c>
      <c r="O533" t="s">
        <v>3425</v>
      </c>
    </row>
    <row r="534" spans="1:15" x14ac:dyDescent="0.2">
      <c r="A534" s="3">
        <f t="shared" si="48"/>
        <v>533</v>
      </c>
      <c r="B534" t="s">
        <v>3146</v>
      </c>
      <c r="C534" s="1" t="s">
        <v>3412</v>
      </c>
      <c r="D534" t="str">
        <f t="shared" si="49"/>
        <v>Aircraft C</v>
      </c>
      <c r="E534" t="s">
        <v>3434</v>
      </c>
      <c r="F534" t="s">
        <v>3430</v>
      </c>
      <c r="G534" t="s">
        <v>12</v>
      </c>
      <c r="H534">
        <f t="shared" ca="1" si="50"/>
        <v>28</v>
      </c>
      <c r="I534">
        <f t="shared" ca="1" si="51"/>
        <v>30</v>
      </c>
      <c r="J534">
        <f t="shared" ca="1" si="52"/>
        <v>2</v>
      </c>
      <c r="K534">
        <v>99</v>
      </c>
      <c r="L534">
        <f t="shared" ca="1" si="53"/>
        <v>2</v>
      </c>
      <c r="M534" s="2" t="str">
        <f>VLOOKUP(B534,ONET!$A$2:$C$1111,2,FALSE)</f>
        <v>Aircraft Cargo Handling Supervisors</v>
      </c>
      <c r="N534" t="s">
        <v>3421</v>
      </c>
      <c r="O534" t="s">
        <v>3425</v>
      </c>
    </row>
    <row r="535" spans="1:15" x14ac:dyDescent="0.2">
      <c r="A535" s="3">
        <f t="shared" si="48"/>
        <v>534</v>
      </c>
      <c r="B535" t="s">
        <v>3149</v>
      </c>
      <c r="C535" s="1" t="s">
        <v>3412</v>
      </c>
      <c r="D535" t="str">
        <f t="shared" si="49"/>
        <v>First-Line</v>
      </c>
      <c r="E535" t="s">
        <v>3434</v>
      </c>
      <c r="F535" t="s">
        <v>3430</v>
      </c>
      <c r="G535" t="s">
        <v>12</v>
      </c>
      <c r="H535">
        <f t="shared" ca="1" si="50"/>
        <v>25</v>
      </c>
      <c r="I535">
        <f t="shared" ca="1" si="51"/>
        <v>27</v>
      </c>
      <c r="J535">
        <f t="shared" ca="1" si="52"/>
        <v>1</v>
      </c>
      <c r="K535">
        <v>99</v>
      </c>
      <c r="L535">
        <f t="shared" ca="1" si="53"/>
        <v>1</v>
      </c>
      <c r="M535" s="2" t="str">
        <f>VLOOKUP(B535,ONET!$A$2:$C$1111,2,FALSE)</f>
        <v>First-Line Supervisors of Helpers, Laborers, and Material Movers, Hand</v>
      </c>
      <c r="N535" t="s">
        <v>3421</v>
      </c>
      <c r="O535" t="s">
        <v>3425</v>
      </c>
    </row>
    <row r="536" spans="1:15" x14ac:dyDescent="0.2">
      <c r="A536" s="3">
        <f t="shared" si="48"/>
        <v>535</v>
      </c>
      <c r="B536" t="s">
        <v>3152</v>
      </c>
      <c r="C536" s="1" t="s">
        <v>3412</v>
      </c>
      <c r="D536" t="str">
        <f t="shared" si="49"/>
        <v xml:space="preserve">Recycling </v>
      </c>
      <c r="E536" t="s">
        <v>3434</v>
      </c>
      <c r="F536" t="s">
        <v>3430</v>
      </c>
      <c r="G536" t="s">
        <v>12</v>
      </c>
      <c r="H536">
        <f t="shared" ca="1" si="50"/>
        <v>24</v>
      </c>
      <c r="I536">
        <f t="shared" ca="1" si="51"/>
        <v>31</v>
      </c>
      <c r="J536">
        <f t="shared" ca="1" si="52"/>
        <v>0</v>
      </c>
      <c r="K536">
        <v>99</v>
      </c>
      <c r="L536">
        <f t="shared" ca="1" si="53"/>
        <v>2</v>
      </c>
      <c r="M536" s="2" t="str">
        <f>VLOOKUP(B536,ONET!$A$2:$C$1111,2,FALSE)</f>
        <v>Recycling Coordinators</v>
      </c>
      <c r="N536" t="s">
        <v>3421</v>
      </c>
      <c r="O536" t="s">
        <v>3425</v>
      </c>
    </row>
    <row r="537" spans="1:15" x14ac:dyDescent="0.2">
      <c r="A537" s="3">
        <f t="shared" si="48"/>
        <v>536</v>
      </c>
      <c r="B537" t="s">
        <v>3155</v>
      </c>
      <c r="C537" s="1" t="s">
        <v>3412</v>
      </c>
      <c r="D537" t="str">
        <f t="shared" si="49"/>
        <v>First-Line</v>
      </c>
      <c r="E537" t="s">
        <v>3434</v>
      </c>
      <c r="F537" t="s">
        <v>3430</v>
      </c>
      <c r="G537" t="s">
        <v>12</v>
      </c>
      <c r="H537">
        <f t="shared" ca="1" si="50"/>
        <v>26</v>
      </c>
      <c r="I537">
        <f t="shared" ca="1" si="51"/>
        <v>36</v>
      </c>
      <c r="J537">
        <f t="shared" ca="1" si="52"/>
        <v>0</v>
      </c>
      <c r="K537">
        <v>99</v>
      </c>
      <c r="L537">
        <f t="shared" ca="1" si="53"/>
        <v>2</v>
      </c>
      <c r="M537" s="2" t="str">
        <f>VLOOKUP(B537,ONET!$A$2:$C$1111,2,FALSE)</f>
        <v>First-Line Supervisors of Transportation and Material-Moving Machine and Vehicle Operators</v>
      </c>
      <c r="N537" t="s">
        <v>3421</v>
      </c>
      <c r="O537" t="s">
        <v>3425</v>
      </c>
    </row>
    <row r="538" spans="1:15" x14ac:dyDescent="0.2">
      <c r="A538" s="3">
        <f t="shared" si="48"/>
        <v>537</v>
      </c>
      <c r="B538" t="s">
        <v>3368</v>
      </c>
      <c r="C538" s="1" t="s">
        <v>3412</v>
      </c>
      <c r="D538" t="str">
        <f t="shared" si="49"/>
        <v>Command an</v>
      </c>
      <c r="E538" t="s">
        <v>3434</v>
      </c>
      <c r="F538" t="s">
        <v>3430</v>
      </c>
      <c r="G538" t="s">
        <v>12</v>
      </c>
      <c r="H538">
        <f t="shared" ca="1" si="50"/>
        <v>24</v>
      </c>
      <c r="I538">
        <f t="shared" ca="1" si="51"/>
        <v>27</v>
      </c>
      <c r="J538">
        <f t="shared" ca="1" si="52"/>
        <v>1</v>
      </c>
      <c r="K538">
        <v>99</v>
      </c>
      <c r="L538">
        <f t="shared" ca="1" si="53"/>
        <v>1</v>
      </c>
      <c r="M538" s="2" t="str">
        <f>VLOOKUP(B538,ONET!$A$2:$C$1111,2,FALSE)</f>
        <v>Command and Control Center Specialists</v>
      </c>
      <c r="N538" t="s">
        <v>3421</v>
      </c>
      <c r="O538" t="s">
        <v>3425</v>
      </c>
    </row>
    <row r="539" spans="1:15" x14ac:dyDescent="0.2">
      <c r="A539" s="3">
        <f t="shared" si="48"/>
        <v>538</v>
      </c>
      <c r="B539" t="s">
        <v>3371</v>
      </c>
      <c r="C539" s="1" t="s">
        <v>3412</v>
      </c>
      <c r="D539" t="str">
        <f t="shared" si="49"/>
        <v>Infantry</v>
      </c>
      <c r="E539" t="s">
        <v>3434</v>
      </c>
      <c r="F539" t="s">
        <v>3430</v>
      </c>
      <c r="G539" t="s">
        <v>12</v>
      </c>
      <c r="H539">
        <f t="shared" ca="1" si="50"/>
        <v>25</v>
      </c>
      <c r="I539">
        <f t="shared" ca="1" si="51"/>
        <v>45</v>
      </c>
      <c r="J539">
        <f t="shared" ca="1" si="52"/>
        <v>0</v>
      </c>
      <c r="K539">
        <v>99</v>
      </c>
      <c r="L539">
        <f t="shared" ca="1" si="53"/>
        <v>1</v>
      </c>
      <c r="M539" s="2" t="str">
        <f>VLOOKUP(B539,ONET!$A$2:$C$1111,2,FALSE)</f>
        <v>Infantry</v>
      </c>
      <c r="N539" t="s">
        <v>3421</v>
      </c>
      <c r="O539" t="s">
        <v>3425</v>
      </c>
    </row>
    <row r="540" spans="1:15" x14ac:dyDescent="0.2">
      <c r="A540" s="3">
        <f t="shared" si="48"/>
        <v>539</v>
      </c>
      <c r="B540" t="s">
        <v>3374</v>
      </c>
      <c r="C540" s="1" t="s">
        <v>3412</v>
      </c>
      <c r="D540" t="str">
        <f t="shared" si="49"/>
        <v xml:space="preserve">Radar and </v>
      </c>
      <c r="E540" t="s">
        <v>3434</v>
      </c>
      <c r="F540" t="s">
        <v>3430</v>
      </c>
      <c r="G540" t="s">
        <v>12</v>
      </c>
      <c r="H540">
        <f t="shared" ca="1" si="50"/>
        <v>24</v>
      </c>
      <c r="I540">
        <f t="shared" ca="1" si="51"/>
        <v>38</v>
      </c>
      <c r="J540">
        <f t="shared" ca="1" si="52"/>
        <v>0</v>
      </c>
      <c r="K540">
        <v>99</v>
      </c>
      <c r="L540">
        <f t="shared" ca="1" si="53"/>
        <v>3</v>
      </c>
      <c r="M540" s="2" t="str">
        <f>VLOOKUP(B540,ONET!$A$2:$C$1111,2,FALSE)</f>
        <v>Radar and Sonar Technicians</v>
      </c>
      <c r="N540" t="s">
        <v>3421</v>
      </c>
      <c r="O540" t="s">
        <v>3425</v>
      </c>
    </row>
    <row r="541" spans="1:15" x14ac:dyDescent="0.2">
      <c r="A541" s="3">
        <f t="shared" si="48"/>
        <v>540</v>
      </c>
      <c r="B541" t="s">
        <v>3368</v>
      </c>
      <c r="C541" s="1" t="s">
        <v>3412</v>
      </c>
      <c r="D541" t="str">
        <f t="shared" si="49"/>
        <v>Command an</v>
      </c>
      <c r="E541" t="s">
        <v>3434</v>
      </c>
      <c r="F541" t="s">
        <v>3430</v>
      </c>
      <c r="G541" t="s">
        <v>12</v>
      </c>
      <c r="H541">
        <f t="shared" ca="1" si="50"/>
        <v>25</v>
      </c>
      <c r="I541">
        <f t="shared" ca="1" si="51"/>
        <v>29</v>
      </c>
      <c r="J541">
        <f t="shared" ca="1" si="52"/>
        <v>0</v>
      </c>
      <c r="K541">
        <v>99</v>
      </c>
      <c r="L541">
        <f t="shared" ca="1" si="53"/>
        <v>3</v>
      </c>
      <c r="M541" s="2" t="str">
        <f>VLOOKUP(B541,ONET!$A$2:$C$1111,2,FALSE)</f>
        <v>Command and Control Center Specialists</v>
      </c>
      <c r="N541" t="s">
        <v>3421</v>
      </c>
      <c r="O541" t="s">
        <v>3425</v>
      </c>
    </row>
    <row r="542" spans="1:15" x14ac:dyDescent="0.2">
      <c r="A542" s="3">
        <f t="shared" si="48"/>
        <v>541</v>
      </c>
      <c r="B542" t="s">
        <v>3371</v>
      </c>
      <c r="C542" s="1" t="s">
        <v>3412</v>
      </c>
      <c r="D542" t="str">
        <f t="shared" si="49"/>
        <v>Infantry</v>
      </c>
      <c r="E542" t="s">
        <v>3434</v>
      </c>
      <c r="F542" t="s">
        <v>3430</v>
      </c>
      <c r="G542" t="s">
        <v>12</v>
      </c>
      <c r="H542">
        <f t="shared" ca="1" si="50"/>
        <v>25</v>
      </c>
      <c r="I542">
        <f t="shared" ca="1" si="51"/>
        <v>29</v>
      </c>
      <c r="J542">
        <f t="shared" ca="1" si="52"/>
        <v>2</v>
      </c>
      <c r="K542">
        <v>99</v>
      </c>
      <c r="L542">
        <f t="shared" ca="1" si="53"/>
        <v>3</v>
      </c>
      <c r="M542" s="2" t="str">
        <f>VLOOKUP(B542,ONET!$A$2:$C$1111,2,FALSE)</f>
        <v>Infantry</v>
      </c>
      <c r="N542" t="s">
        <v>3421</v>
      </c>
      <c r="O542" t="s">
        <v>3425</v>
      </c>
    </row>
    <row r="543" spans="1:15" x14ac:dyDescent="0.2">
      <c r="A543" s="3">
        <f t="shared" si="48"/>
        <v>542</v>
      </c>
      <c r="B543" t="s">
        <v>3374</v>
      </c>
      <c r="C543" s="1" t="s">
        <v>3412</v>
      </c>
      <c r="D543" t="str">
        <f t="shared" si="49"/>
        <v xml:space="preserve">Radar and </v>
      </c>
      <c r="E543" t="s">
        <v>3434</v>
      </c>
      <c r="F543" t="s">
        <v>3430</v>
      </c>
      <c r="G543" t="s">
        <v>12</v>
      </c>
      <c r="H543">
        <f t="shared" ca="1" si="50"/>
        <v>22</v>
      </c>
      <c r="I543">
        <f t="shared" ca="1" si="51"/>
        <v>27</v>
      </c>
      <c r="J543">
        <f t="shared" ca="1" si="52"/>
        <v>0</v>
      </c>
      <c r="K543">
        <v>99</v>
      </c>
      <c r="L543">
        <f t="shared" ca="1" si="53"/>
        <v>3</v>
      </c>
      <c r="M543" s="2" t="str">
        <f>VLOOKUP(B543,ONET!$A$2:$C$1111,2,FALSE)</f>
        <v>Radar and Sonar Technicians</v>
      </c>
      <c r="N543" t="s">
        <v>3421</v>
      </c>
      <c r="O543" t="s">
        <v>3425</v>
      </c>
    </row>
    <row r="544" spans="1:15" x14ac:dyDescent="0.2">
      <c r="A544" s="3">
        <f t="shared" si="48"/>
        <v>543</v>
      </c>
      <c r="B544" t="s">
        <v>3368</v>
      </c>
      <c r="C544" s="1" t="s">
        <v>3412</v>
      </c>
      <c r="D544" t="str">
        <f t="shared" si="49"/>
        <v>Command an</v>
      </c>
      <c r="E544" t="s">
        <v>3434</v>
      </c>
      <c r="F544" t="s">
        <v>3430</v>
      </c>
      <c r="G544" t="s">
        <v>12</v>
      </c>
      <c r="H544">
        <f t="shared" ca="1" si="50"/>
        <v>28</v>
      </c>
      <c r="I544">
        <f t="shared" ca="1" si="51"/>
        <v>34</v>
      </c>
      <c r="J544">
        <f t="shared" ca="1" si="52"/>
        <v>1</v>
      </c>
      <c r="K544">
        <v>99</v>
      </c>
      <c r="L544">
        <f t="shared" ca="1" si="53"/>
        <v>1</v>
      </c>
      <c r="M544" s="2" t="str">
        <f>VLOOKUP(B544,ONET!$A$2:$C$1111,2,FALSE)</f>
        <v>Command and Control Center Specialists</v>
      </c>
      <c r="N544" t="s">
        <v>3421</v>
      </c>
      <c r="O544" t="s">
        <v>3425</v>
      </c>
    </row>
    <row r="545" spans="1:15" x14ac:dyDescent="0.2">
      <c r="A545" s="3">
        <f t="shared" si="48"/>
        <v>544</v>
      </c>
      <c r="B545" t="s">
        <v>3371</v>
      </c>
      <c r="C545" s="1" t="s">
        <v>3412</v>
      </c>
      <c r="D545" t="str">
        <f t="shared" si="49"/>
        <v>Infantry</v>
      </c>
      <c r="E545" t="s">
        <v>3434</v>
      </c>
      <c r="F545" t="s">
        <v>3430</v>
      </c>
      <c r="G545" t="s">
        <v>12</v>
      </c>
      <c r="H545">
        <f t="shared" ca="1" si="50"/>
        <v>26</v>
      </c>
      <c r="I545">
        <f t="shared" ca="1" si="51"/>
        <v>40</v>
      </c>
      <c r="J545">
        <f t="shared" ca="1" si="52"/>
        <v>1</v>
      </c>
      <c r="K545">
        <v>99</v>
      </c>
      <c r="L545">
        <f t="shared" ca="1" si="53"/>
        <v>1</v>
      </c>
      <c r="M545" s="2" t="str">
        <f>VLOOKUP(B545,ONET!$A$2:$C$1111,2,FALSE)</f>
        <v>Infantry</v>
      </c>
      <c r="N545" t="s">
        <v>3421</v>
      </c>
      <c r="O545" t="s">
        <v>3425</v>
      </c>
    </row>
    <row r="546" spans="1:15" x14ac:dyDescent="0.2">
      <c r="A546" s="3">
        <f t="shared" si="48"/>
        <v>545</v>
      </c>
      <c r="B546" t="s">
        <v>3374</v>
      </c>
      <c r="C546" s="1" t="s">
        <v>3412</v>
      </c>
      <c r="D546" t="str">
        <f t="shared" si="49"/>
        <v xml:space="preserve">Radar and </v>
      </c>
      <c r="E546" t="s">
        <v>3434</v>
      </c>
      <c r="F546" t="s">
        <v>3430</v>
      </c>
      <c r="G546" t="s">
        <v>12</v>
      </c>
      <c r="H546">
        <f t="shared" ca="1" si="50"/>
        <v>21</v>
      </c>
      <c r="I546">
        <f t="shared" ca="1" si="51"/>
        <v>44</v>
      </c>
      <c r="J546">
        <f t="shared" ca="1" si="52"/>
        <v>1</v>
      </c>
      <c r="K546">
        <v>99</v>
      </c>
      <c r="L546">
        <f t="shared" ca="1" si="53"/>
        <v>3</v>
      </c>
      <c r="M546" s="2" t="str">
        <f>VLOOKUP(B546,ONET!$A$2:$C$1111,2,FALSE)</f>
        <v>Radar and Sonar Technicians</v>
      </c>
      <c r="N546" t="s">
        <v>3421</v>
      </c>
      <c r="O546" t="s">
        <v>3425</v>
      </c>
    </row>
    <row r="547" spans="1:15" x14ac:dyDescent="0.2">
      <c r="A547" s="3">
        <f t="shared" si="48"/>
        <v>546</v>
      </c>
      <c r="B547" t="s">
        <v>3368</v>
      </c>
      <c r="C547" s="1" t="s">
        <v>3412</v>
      </c>
      <c r="D547" t="str">
        <f t="shared" si="49"/>
        <v>Command an</v>
      </c>
      <c r="E547" t="s">
        <v>3434</v>
      </c>
      <c r="F547" t="s">
        <v>3430</v>
      </c>
      <c r="G547" t="s">
        <v>12</v>
      </c>
      <c r="H547">
        <f t="shared" ca="1" si="50"/>
        <v>27</v>
      </c>
      <c r="I547">
        <f t="shared" ca="1" si="51"/>
        <v>33</v>
      </c>
      <c r="J547">
        <f t="shared" ca="1" si="52"/>
        <v>0</v>
      </c>
      <c r="K547">
        <v>99</v>
      </c>
      <c r="L547">
        <f t="shared" ca="1" si="53"/>
        <v>1</v>
      </c>
      <c r="M547" s="2" t="str">
        <f>VLOOKUP(B547,ONET!$A$2:$C$1111,2,FALSE)</f>
        <v>Command and Control Center Specialists</v>
      </c>
      <c r="N547" t="s">
        <v>3421</v>
      </c>
      <c r="O547" t="s">
        <v>3425</v>
      </c>
    </row>
    <row r="548" spans="1:15" x14ac:dyDescent="0.2">
      <c r="A548" s="3">
        <f t="shared" si="48"/>
        <v>547</v>
      </c>
      <c r="B548" t="s">
        <v>3371</v>
      </c>
      <c r="C548" s="1" t="s">
        <v>3412</v>
      </c>
      <c r="D548" t="str">
        <f t="shared" si="49"/>
        <v>Infantry</v>
      </c>
      <c r="E548" t="s">
        <v>3434</v>
      </c>
      <c r="F548" t="s">
        <v>3430</v>
      </c>
      <c r="G548" t="s">
        <v>12</v>
      </c>
      <c r="H548">
        <f t="shared" ca="1" si="50"/>
        <v>20</v>
      </c>
      <c r="I548">
        <f t="shared" ca="1" si="51"/>
        <v>43</v>
      </c>
      <c r="J548">
        <f t="shared" ca="1" si="52"/>
        <v>0</v>
      </c>
      <c r="K548">
        <v>99</v>
      </c>
      <c r="L548">
        <f t="shared" ca="1" si="53"/>
        <v>3</v>
      </c>
      <c r="M548" s="2" t="str">
        <f>VLOOKUP(B548,ONET!$A$2:$C$1111,2,FALSE)</f>
        <v>Infantry</v>
      </c>
      <c r="N548" t="s">
        <v>3421</v>
      </c>
      <c r="O548" t="s">
        <v>3425</v>
      </c>
    </row>
    <row r="549" spans="1:15" x14ac:dyDescent="0.2">
      <c r="A549" s="3">
        <f t="shared" si="48"/>
        <v>548</v>
      </c>
      <c r="B549" t="s">
        <v>3374</v>
      </c>
      <c r="C549" s="1" t="s">
        <v>3413</v>
      </c>
      <c r="D549" t="str">
        <f t="shared" si="49"/>
        <v xml:space="preserve">Radar and </v>
      </c>
      <c r="E549" t="s">
        <v>3434</v>
      </c>
      <c r="F549" t="s">
        <v>3430</v>
      </c>
      <c r="G549" t="s">
        <v>12</v>
      </c>
      <c r="H549">
        <f t="shared" ca="1" si="50"/>
        <v>28</v>
      </c>
      <c r="I549">
        <f t="shared" ca="1" si="51"/>
        <v>35</v>
      </c>
      <c r="J549">
        <f t="shared" ca="1" si="52"/>
        <v>2</v>
      </c>
      <c r="K549">
        <v>99</v>
      </c>
      <c r="L549">
        <f t="shared" ca="1" si="53"/>
        <v>2</v>
      </c>
      <c r="M549" s="2" t="str">
        <f>VLOOKUP(B549,ONET!$A$2:$C$1111,2,FALSE)</f>
        <v>Radar and Sonar Technicians</v>
      </c>
      <c r="N549" t="s">
        <v>3421</v>
      </c>
      <c r="O549" t="s">
        <v>24</v>
      </c>
    </row>
    <row r="550" spans="1:15" x14ac:dyDescent="0.2">
      <c r="A550" s="3">
        <f t="shared" si="48"/>
        <v>549</v>
      </c>
      <c r="B550" t="s">
        <v>3368</v>
      </c>
      <c r="C550" s="1" t="s">
        <v>3413</v>
      </c>
      <c r="D550" t="str">
        <f t="shared" si="49"/>
        <v>Command an</v>
      </c>
      <c r="E550" t="s">
        <v>3434</v>
      </c>
      <c r="F550" t="s">
        <v>3430</v>
      </c>
      <c r="G550" t="s">
        <v>12</v>
      </c>
      <c r="H550">
        <f t="shared" ca="1" si="50"/>
        <v>21</v>
      </c>
      <c r="I550">
        <f t="shared" ca="1" si="51"/>
        <v>27</v>
      </c>
      <c r="J550">
        <f t="shared" ca="1" si="52"/>
        <v>1</v>
      </c>
      <c r="K550">
        <v>99</v>
      </c>
      <c r="L550">
        <f t="shared" ca="1" si="53"/>
        <v>2</v>
      </c>
      <c r="M550" s="2" t="str">
        <f>VLOOKUP(B550,ONET!$A$2:$C$1111,2,FALSE)</f>
        <v>Command and Control Center Specialists</v>
      </c>
      <c r="N550" t="s">
        <v>3421</v>
      </c>
      <c r="O550" t="s">
        <v>24</v>
      </c>
    </row>
    <row r="551" spans="1:15" x14ac:dyDescent="0.2">
      <c r="A551" s="3">
        <f t="shared" si="48"/>
        <v>550</v>
      </c>
      <c r="B551" t="s">
        <v>3371</v>
      </c>
      <c r="C551" s="1" t="s">
        <v>3413</v>
      </c>
      <c r="D551" t="str">
        <f t="shared" si="49"/>
        <v>Infantry</v>
      </c>
      <c r="E551" t="s">
        <v>3434</v>
      </c>
      <c r="F551" t="s">
        <v>3430</v>
      </c>
      <c r="G551" t="s">
        <v>12</v>
      </c>
      <c r="H551">
        <f t="shared" ca="1" si="50"/>
        <v>25</v>
      </c>
      <c r="I551">
        <f t="shared" ca="1" si="51"/>
        <v>42</v>
      </c>
      <c r="J551">
        <f t="shared" ca="1" si="52"/>
        <v>0</v>
      </c>
      <c r="K551">
        <v>99</v>
      </c>
      <c r="L551">
        <f t="shared" ca="1" si="53"/>
        <v>1</v>
      </c>
      <c r="M551" s="2" t="str">
        <f>VLOOKUP(B551,ONET!$A$2:$C$1111,2,FALSE)</f>
        <v>Infantry</v>
      </c>
      <c r="N551" t="s">
        <v>3421</v>
      </c>
      <c r="O551" t="s">
        <v>24</v>
      </c>
    </row>
    <row r="552" spans="1:15" x14ac:dyDescent="0.2">
      <c r="A552" s="3">
        <f t="shared" si="48"/>
        <v>551</v>
      </c>
      <c r="B552" t="s">
        <v>3374</v>
      </c>
      <c r="C552" s="1" t="s">
        <v>3413</v>
      </c>
      <c r="D552" t="str">
        <f t="shared" si="49"/>
        <v xml:space="preserve">Radar and </v>
      </c>
      <c r="E552" t="s">
        <v>3434</v>
      </c>
      <c r="F552" t="s">
        <v>3430</v>
      </c>
      <c r="G552" t="s">
        <v>12</v>
      </c>
      <c r="H552">
        <f t="shared" ca="1" si="50"/>
        <v>23</v>
      </c>
      <c r="I552">
        <f t="shared" ca="1" si="51"/>
        <v>42</v>
      </c>
      <c r="J552">
        <f t="shared" ca="1" si="52"/>
        <v>1</v>
      </c>
      <c r="K552">
        <v>99</v>
      </c>
      <c r="L552">
        <f t="shared" ca="1" si="53"/>
        <v>3</v>
      </c>
      <c r="M552" s="2" t="str">
        <f>VLOOKUP(B552,ONET!$A$2:$C$1111,2,FALSE)</f>
        <v>Radar and Sonar Technicians</v>
      </c>
      <c r="N552" t="s">
        <v>3421</v>
      </c>
      <c r="O552" t="s">
        <v>24</v>
      </c>
    </row>
    <row r="553" spans="1:15" x14ac:dyDescent="0.2">
      <c r="A553" s="3">
        <f t="shared" si="48"/>
        <v>552</v>
      </c>
      <c r="B553" t="s">
        <v>3368</v>
      </c>
      <c r="C553" s="1" t="s">
        <v>3413</v>
      </c>
      <c r="D553" t="str">
        <f t="shared" si="49"/>
        <v>Command an</v>
      </c>
      <c r="E553" t="s">
        <v>3434</v>
      </c>
      <c r="F553" t="s">
        <v>3430</v>
      </c>
      <c r="G553" t="s">
        <v>12</v>
      </c>
      <c r="H553">
        <f t="shared" ca="1" si="50"/>
        <v>24</v>
      </c>
      <c r="I553">
        <f t="shared" ca="1" si="51"/>
        <v>33</v>
      </c>
      <c r="J553">
        <f t="shared" ca="1" si="52"/>
        <v>1</v>
      </c>
      <c r="K553">
        <v>99</v>
      </c>
      <c r="L553">
        <f t="shared" ca="1" si="53"/>
        <v>2</v>
      </c>
      <c r="M553" s="2" t="str">
        <f>VLOOKUP(B553,ONET!$A$2:$C$1111,2,FALSE)</f>
        <v>Command and Control Center Specialists</v>
      </c>
      <c r="N553" t="s">
        <v>3421</v>
      </c>
      <c r="O553" t="s">
        <v>24</v>
      </c>
    </row>
    <row r="554" spans="1:15" x14ac:dyDescent="0.2">
      <c r="A554" s="3">
        <f t="shared" si="48"/>
        <v>553</v>
      </c>
      <c r="B554" t="s">
        <v>3371</v>
      </c>
      <c r="C554" s="1" t="s">
        <v>3414</v>
      </c>
      <c r="D554" t="str">
        <f t="shared" si="49"/>
        <v>Infantry</v>
      </c>
      <c r="E554" t="s">
        <v>3434</v>
      </c>
      <c r="F554" t="s">
        <v>3430</v>
      </c>
      <c r="G554" t="s">
        <v>12</v>
      </c>
      <c r="H554">
        <f t="shared" ca="1" si="50"/>
        <v>28</v>
      </c>
      <c r="I554">
        <f t="shared" ca="1" si="51"/>
        <v>31</v>
      </c>
      <c r="J554">
        <f t="shared" ca="1" si="52"/>
        <v>0</v>
      </c>
      <c r="K554">
        <v>99</v>
      </c>
      <c r="L554">
        <f t="shared" ca="1" si="53"/>
        <v>1</v>
      </c>
      <c r="M554" s="2" t="str">
        <f>VLOOKUP(B554,ONET!$A$2:$C$1111,2,FALSE)</f>
        <v>Infantry</v>
      </c>
      <c r="N554" t="s">
        <v>3421</v>
      </c>
      <c r="O554" t="s">
        <v>24</v>
      </c>
    </row>
    <row r="555" spans="1:15" x14ac:dyDescent="0.2">
      <c r="A555" s="3">
        <f t="shared" si="48"/>
        <v>554</v>
      </c>
      <c r="B555" t="s">
        <v>3368</v>
      </c>
      <c r="C555" s="1" t="s">
        <v>3414</v>
      </c>
      <c r="D555" t="str">
        <f t="shared" si="49"/>
        <v>Command an</v>
      </c>
      <c r="E555" t="s">
        <v>3434</v>
      </c>
      <c r="F555" t="s">
        <v>3430</v>
      </c>
      <c r="G555" t="s">
        <v>12</v>
      </c>
      <c r="H555">
        <f t="shared" ca="1" si="50"/>
        <v>22</v>
      </c>
      <c r="I555">
        <f t="shared" ca="1" si="51"/>
        <v>45</v>
      </c>
      <c r="J555">
        <f t="shared" ca="1" si="52"/>
        <v>1</v>
      </c>
      <c r="K555">
        <v>99</v>
      </c>
      <c r="L555">
        <f t="shared" ca="1" si="53"/>
        <v>1</v>
      </c>
      <c r="M555" s="2" t="str">
        <f>VLOOKUP(B555,ONET!$A$2:$C$1111,2,FALSE)</f>
        <v>Command and Control Center Specialists</v>
      </c>
      <c r="N555" t="s">
        <v>3421</v>
      </c>
      <c r="O555" t="s">
        <v>24</v>
      </c>
    </row>
    <row r="556" spans="1:15" x14ac:dyDescent="0.2">
      <c r="A556" s="3">
        <f t="shared" si="48"/>
        <v>555</v>
      </c>
      <c r="B556" t="s">
        <v>3371</v>
      </c>
      <c r="C556" s="1" t="s">
        <v>3414</v>
      </c>
      <c r="D556" t="str">
        <f t="shared" si="49"/>
        <v>Infantry</v>
      </c>
      <c r="E556" t="s">
        <v>3434</v>
      </c>
      <c r="F556" t="s">
        <v>3430</v>
      </c>
      <c r="G556" t="s">
        <v>12</v>
      </c>
      <c r="H556">
        <f t="shared" ca="1" si="50"/>
        <v>27</v>
      </c>
      <c r="I556">
        <f t="shared" ca="1" si="51"/>
        <v>43</v>
      </c>
      <c r="J556">
        <f t="shared" ca="1" si="52"/>
        <v>0</v>
      </c>
      <c r="K556">
        <v>99</v>
      </c>
      <c r="L556">
        <f t="shared" ca="1" si="53"/>
        <v>2</v>
      </c>
      <c r="M556" s="2" t="str">
        <f>VLOOKUP(B556,ONET!$A$2:$C$1111,2,FALSE)</f>
        <v>Infantry</v>
      </c>
      <c r="N556" t="s">
        <v>3421</v>
      </c>
      <c r="O556" t="s">
        <v>24</v>
      </c>
    </row>
    <row r="557" spans="1:15" x14ac:dyDescent="0.2">
      <c r="A557" s="3">
        <f t="shared" si="48"/>
        <v>556</v>
      </c>
      <c r="B557" t="s">
        <v>3368</v>
      </c>
      <c r="C557" s="1" t="s">
        <v>3414</v>
      </c>
      <c r="D557" t="str">
        <f t="shared" si="49"/>
        <v>Command an</v>
      </c>
      <c r="E557" t="s">
        <v>3434</v>
      </c>
      <c r="F557" t="s">
        <v>3430</v>
      </c>
      <c r="G557" t="s">
        <v>12</v>
      </c>
      <c r="H557">
        <f t="shared" ca="1" si="50"/>
        <v>21</v>
      </c>
      <c r="I557">
        <f t="shared" ca="1" si="51"/>
        <v>22</v>
      </c>
      <c r="J557">
        <f t="shared" ca="1" si="52"/>
        <v>2</v>
      </c>
      <c r="K557">
        <v>99</v>
      </c>
      <c r="L557">
        <f t="shared" ca="1" si="53"/>
        <v>2</v>
      </c>
      <c r="M557" s="2" t="str">
        <f>VLOOKUP(B557,ONET!$A$2:$C$1111,2,FALSE)</f>
        <v>Command and Control Center Specialists</v>
      </c>
      <c r="N557" t="s">
        <v>3421</v>
      </c>
      <c r="O557" t="s">
        <v>24</v>
      </c>
    </row>
    <row r="558" spans="1:15" x14ac:dyDescent="0.2">
      <c r="A558" s="3">
        <f t="shared" si="48"/>
        <v>557</v>
      </c>
      <c r="B558" t="s">
        <v>3371</v>
      </c>
      <c r="C558" s="1" t="s">
        <v>3414</v>
      </c>
      <c r="D558" t="str">
        <f t="shared" si="49"/>
        <v>Infantry</v>
      </c>
      <c r="E558" t="s">
        <v>3434</v>
      </c>
      <c r="F558" t="s">
        <v>3430</v>
      </c>
      <c r="G558" t="s">
        <v>12</v>
      </c>
      <c r="H558">
        <f t="shared" ca="1" si="50"/>
        <v>28</v>
      </c>
      <c r="I558">
        <f t="shared" ca="1" si="51"/>
        <v>36</v>
      </c>
      <c r="J558">
        <f t="shared" ca="1" si="52"/>
        <v>1</v>
      </c>
      <c r="K558">
        <v>99</v>
      </c>
      <c r="L558">
        <f t="shared" ca="1" si="53"/>
        <v>2</v>
      </c>
      <c r="M558" s="2" t="str">
        <f>VLOOKUP(B558,ONET!$A$2:$C$1111,2,FALSE)</f>
        <v>Infantry</v>
      </c>
      <c r="N558" t="s">
        <v>3421</v>
      </c>
      <c r="O558" t="s">
        <v>24</v>
      </c>
    </row>
    <row r="559" spans="1:15" x14ac:dyDescent="0.2">
      <c r="A559" s="3">
        <f t="shared" si="48"/>
        <v>558</v>
      </c>
      <c r="B559" t="s">
        <v>3368</v>
      </c>
      <c r="C559" s="1" t="s">
        <v>3414</v>
      </c>
      <c r="D559" t="str">
        <f t="shared" si="49"/>
        <v>Command an</v>
      </c>
      <c r="E559" t="s">
        <v>3434</v>
      </c>
      <c r="F559" t="s">
        <v>3430</v>
      </c>
      <c r="G559" t="s">
        <v>12</v>
      </c>
      <c r="H559">
        <f t="shared" ca="1" si="50"/>
        <v>22</v>
      </c>
      <c r="I559">
        <f t="shared" ca="1" si="51"/>
        <v>27</v>
      </c>
      <c r="J559">
        <f t="shared" ca="1" si="52"/>
        <v>2</v>
      </c>
      <c r="K559">
        <v>99</v>
      </c>
      <c r="L559">
        <f t="shared" ca="1" si="53"/>
        <v>1</v>
      </c>
      <c r="M559" s="2" t="str">
        <f>VLOOKUP(B559,ONET!$A$2:$C$1111,2,FALSE)</f>
        <v>Command and Control Center Specialists</v>
      </c>
      <c r="N559" t="s">
        <v>3421</v>
      </c>
      <c r="O559" t="s">
        <v>24</v>
      </c>
    </row>
    <row r="560" spans="1:15" x14ac:dyDescent="0.2">
      <c r="A560" s="3">
        <f t="shared" si="48"/>
        <v>559</v>
      </c>
      <c r="B560" t="s">
        <v>3371</v>
      </c>
      <c r="C560" s="1" t="s">
        <v>3415</v>
      </c>
      <c r="D560" t="str">
        <f t="shared" si="49"/>
        <v>Infantry</v>
      </c>
      <c r="E560" t="s">
        <v>3434</v>
      </c>
      <c r="F560" t="s">
        <v>3430</v>
      </c>
      <c r="G560" t="s">
        <v>12</v>
      </c>
      <c r="H560">
        <f t="shared" ca="1" si="50"/>
        <v>22</v>
      </c>
      <c r="I560">
        <f t="shared" ca="1" si="51"/>
        <v>23</v>
      </c>
      <c r="J560">
        <f t="shared" ca="1" si="52"/>
        <v>2</v>
      </c>
      <c r="K560">
        <v>99</v>
      </c>
      <c r="L560">
        <f t="shared" ca="1" si="53"/>
        <v>3</v>
      </c>
      <c r="M560" s="2" t="str">
        <f>VLOOKUP(B560,ONET!$A$2:$C$1111,2,FALSE)</f>
        <v>Infantry</v>
      </c>
      <c r="N560" t="s">
        <v>3421</v>
      </c>
      <c r="O560" t="s">
        <v>24</v>
      </c>
    </row>
    <row r="561" spans="2:2" x14ac:dyDescent="0.2">
      <c r="B5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53" sqref="C453"/>
    </sheetView>
  </sheetViews>
  <sheetFormatPr baseColWidth="10" defaultColWidth="8.83203125" defaultRowHeight="15" x14ac:dyDescent="0.2"/>
  <sheetData>
    <row r="1" spans="1:3" x14ac:dyDescent="0.2">
      <c r="A1" s="1" t="s">
        <v>18</v>
      </c>
      <c r="B1" t="s">
        <v>19</v>
      </c>
    </row>
    <row r="2" spans="1:3" x14ac:dyDescent="0.2">
      <c r="A2" s="1" t="s">
        <v>8</v>
      </c>
      <c r="B2" t="s">
        <v>5</v>
      </c>
      <c r="C2" t="s">
        <v>20</v>
      </c>
    </row>
    <row r="3" spans="1:3" x14ac:dyDescent="0.2">
      <c r="A3" s="1" t="s">
        <v>8</v>
      </c>
      <c r="B3" t="s">
        <v>7</v>
      </c>
      <c r="C3" t="s">
        <v>21</v>
      </c>
    </row>
    <row r="4" spans="1:3" x14ac:dyDescent="0.2">
      <c r="A4" s="1" t="s">
        <v>8</v>
      </c>
      <c r="B4" t="s">
        <v>6</v>
      </c>
      <c r="C4" t="s">
        <v>22</v>
      </c>
    </row>
    <row r="5" spans="1:3" x14ac:dyDescent="0.2">
      <c r="A5" s="1" t="s">
        <v>10</v>
      </c>
      <c r="B5" t="s">
        <v>5</v>
      </c>
      <c r="C5" t="s">
        <v>20</v>
      </c>
    </row>
    <row r="6" spans="1:3" x14ac:dyDescent="0.2">
      <c r="A6" s="1" t="s">
        <v>10</v>
      </c>
      <c r="B6" t="s">
        <v>7</v>
      </c>
      <c r="C6" t="s">
        <v>21</v>
      </c>
    </row>
    <row r="7" spans="1:3" x14ac:dyDescent="0.2">
      <c r="A7" s="1" t="s">
        <v>10</v>
      </c>
      <c r="B7" t="s">
        <v>6</v>
      </c>
      <c r="C7" t="s">
        <v>23</v>
      </c>
    </row>
    <row r="8" spans="1:3" x14ac:dyDescent="0.2">
      <c r="A8" s="1" t="s">
        <v>10</v>
      </c>
      <c r="B8" t="s">
        <v>5</v>
      </c>
      <c r="C8" t="s">
        <v>20</v>
      </c>
    </row>
    <row r="9" spans="1:3" x14ac:dyDescent="0.2">
      <c r="A9" s="1" t="s">
        <v>10</v>
      </c>
      <c r="B9" t="s">
        <v>7</v>
      </c>
      <c r="C9" t="s">
        <v>24</v>
      </c>
    </row>
    <row r="10" spans="1:3" x14ac:dyDescent="0.2">
      <c r="A10" s="1" t="s">
        <v>10</v>
      </c>
      <c r="B10" t="s">
        <v>6</v>
      </c>
      <c r="C10" t="s">
        <v>23</v>
      </c>
    </row>
    <row r="11" spans="1:3" x14ac:dyDescent="0.2">
      <c r="A11" s="1" t="s">
        <v>10</v>
      </c>
      <c r="B11" t="s">
        <v>5</v>
      </c>
      <c r="C11" t="s">
        <v>20</v>
      </c>
    </row>
    <row r="12" spans="1:3" x14ac:dyDescent="0.2">
      <c r="A12" s="1" t="s">
        <v>10</v>
      </c>
      <c r="B12" t="s">
        <v>7</v>
      </c>
      <c r="C12" t="s">
        <v>21</v>
      </c>
    </row>
    <row r="13" spans="1:3" x14ac:dyDescent="0.2">
      <c r="A13" s="1" t="s">
        <v>10</v>
      </c>
      <c r="B13" t="s">
        <v>6</v>
      </c>
      <c r="C13" t="s">
        <v>23</v>
      </c>
    </row>
    <row r="14" spans="1:3" x14ac:dyDescent="0.2">
      <c r="A14" s="1" t="s">
        <v>10</v>
      </c>
      <c r="B14" t="s">
        <v>5</v>
      </c>
      <c r="C14" t="s">
        <v>20</v>
      </c>
    </row>
    <row r="15" spans="1:3" x14ac:dyDescent="0.2">
      <c r="A15" s="1" t="s">
        <v>10</v>
      </c>
      <c r="B15" t="s">
        <v>7</v>
      </c>
      <c r="C15" t="s">
        <v>24</v>
      </c>
    </row>
    <row r="16" spans="1:3" x14ac:dyDescent="0.2">
      <c r="A16" s="1" t="s">
        <v>10</v>
      </c>
      <c r="B16" t="s">
        <v>6</v>
      </c>
      <c r="C16"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15" sqref="E15"/>
    </sheetView>
  </sheetViews>
  <sheetFormatPr baseColWidth="10" defaultColWidth="8.83203125" defaultRowHeight="15" x14ac:dyDescent="0.2"/>
  <sheetData>
    <row r="1" spans="1:2" x14ac:dyDescent="0.2">
      <c r="A1" s="1" t="s">
        <v>18</v>
      </c>
      <c r="B1" t="s">
        <v>25</v>
      </c>
    </row>
    <row r="2" spans="1:2" x14ac:dyDescent="0.2">
      <c r="A2" s="1" t="s">
        <v>8</v>
      </c>
      <c r="B2" t="s">
        <v>26</v>
      </c>
    </row>
    <row r="3" spans="1:2" x14ac:dyDescent="0.2">
      <c r="A3" s="1" t="s">
        <v>8</v>
      </c>
      <c r="B3" t="s">
        <v>27</v>
      </c>
    </row>
    <row r="4" spans="1:2" x14ac:dyDescent="0.2">
      <c r="A4" s="1" t="s">
        <v>8</v>
      </c>
      <c r="B4" t="s">
        <v>28</v>
      </c>
    </row>
    <row r="5" spans="1:2" x14ac:dyDescent="0.2">
      <c r="A5" s="1" t="s">
        <v>8</v>
      </c>
      <c r="B5" t="s">
        <v>29</v>
      </c>
    </row>
    <row r="6" spans="1:2" x14ac:dyDescent="0.2">
      <c r="A6" s="1" t="s">
        <v>8</v>
      </c>
      <c r="B6" t="s">
        <v>30</v>
      </c>
    </row>
    <row r="7" spans="1:2" x14ac:dyDescent="0.2">
      <c r="A7" s="1" t="s">
        <v>8</v>
      </c>
      <c r="B7" t="s">
        <v>31</v>
      </c>
    </row>
    <row r="8" spans="1:2" x14ac:dyDescent="0.2">
      <c r="A8" s="1" t="s">
        <v>10</v>
      </c>
      <c r="B8" t="s">
        <v>32</v>
      </c>
    </row>
    <row r="9" spans="1:2" x14ac:dyDescent="0.2">
      <c r="A9" s="1" t="s">
        <v>10</v>
      </c>
      <c r="B9" t="s">
        <v>33</v>
      </c>
    </row>
    <row r="10" spans="1:2" x14ac:dyDescent="0.2">
      <c r="A10" s="1" t="s">
        <v>10</v>
      </c>
      <c r="B10" t="s">
        <v>34</v>
      </c>
    </row>
    <row r="11" spans="1:2" x14ac:dyDescent="0.2">
      <c r="A11" s="1" t="s">
        <v>10</v>
      </c>
      <c r="B11" t="s">
        <v>35</v>
      </c>
    </row>
    <row r="12" spans="1:2" x14ac:dyDescent="0.2">
      <c r="A12" s="1" t="s">
        <v>49</v>
      </c>
      <c r="B12" t="s">
        <v>40</v>
      </c>
    </row>
    <row r="13" spans="1:2" x14ac:dyDescent="0.2">
      <c r="A13" s="1" t="s">
        <v>49</v>
      </c>
      <c r="B13" t="s">
        <v>41</v>
      </c>
    </row>
    <row r="14" spans="1:2" x14ac:dyDescent="0.2">
      <c r="A14" s="1" t="s">
        <v>49</v>
      </c>
      <c r="B14" t="s">
        <v>42</v>
      </c>
    </row>
    <row r="15" spans="1:2" x14ac:dyDescent="0.2">
      <c r="A15" s="1" t="s">
        <v>49</v>
      </c>
      <c r="B15" t="s">
        <v>43</v>
      </c>
    </row>
    <row r="16" spans="1:2" x14ac:dyDescent="0.2">
      <c r="A16" s="1" t="s">
        <v>49</v>
      </c>
      <c r="B16" t="s">
        <v>44</v>
      </c>
    </row>
    <row r="17" spans="1:2" x14ac:dyDescent="0.2">
      <c r="A17" s="1" t="s">
        <v>49</v>
      </c>
      <c r="B17" t="s">
        <v>45</v>
      </c>
    </row>
    <row r="18" spans="1:2" x14ac:dyDescent="0.2">
      <c r="A18" s="1" t="s">
        <v>49</v>
      </c>
      <c r="B18" t="s">
        <v>46</v>
      </c>
    </row>
    <row r="19" spans="1:2" x14ac:dyDescent="0.2">
      <c r="A19" s="1" t="s">
        <v>49</v>
      </c>
      <c r="B19" t="s">
        <v>47</v>
      </c>
    </row>
    <row r="20" spans="1:2" x14ac:dyDescent="0.2">
      <c r="A20" s="1" t="s">
        <v>49</v>
      </c>
      <c r="B20" t="s">
        <v>48</v>
      </c>
    </row>
    <row r="21" spans="1:2" x14ac:dyDescent="0.2">
      <c r="A21" s="1" t="s">
        <v>49</v>
      </c>
      <c r="B2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1"/>
  <sheetViews>
    <sheetView topLeftCell="A1096" workbookViewId="0">
      <selection activeCell="A1109" sqref="A1107:A1109"/>
    </sheetView>
  </sheetViews>
  <sheetFormatPr baseColWidth="10" defaultColWidth="8.83203125" defaultRowHeight="15" x14ac:dyDescent="0.2"/>
  <sheetData>
    <row r="1" spans="1:3" x14ac:dyDescent="0.2">
      <c r="A1" t="s">
        <v>54</v>
      </c>
      <c r="B1" t="s">
        <v>55</v>
      </c>
      <c r="C1" t="s">
        <v>56</v>
      </c>
    </row>
    <row r="2" spans="1:3" x14ac:dyDescent="0.2">
      <c r="A2" t="s">
        <v>57</v>
      </c>
      <c r="B2" t="s">
        <v>58</v>
      </c>
      <c r="C2" t="s">
        <v>59</v>
      </c>
    </row>
    <row r="3" spans="1:3" x14ac:dyDescent="0.2">
      <c r="A3" t="s">
        <v>60</v>
      </c>
      <c r="B3" t="s">
        <v>61</v>
      </c>
      <c r="C3" t="s">
        <v>62</v>
      </c>
    </row>
    <row r="4" spans="1:3" x14ac:dyDescent="0.2">
      <c r="A4" t="s">
        <v>63</v>
      </c>
      <c r="B4" t="s">
        <v>64</v>
      </c>
      <c r="C4" t="s">
        <v>65</v>
      </c>
    </row>
    <row r="5" spans="1:3" x14ac:dyDescent="0.2">
      <c r="A5" t="s">
        <v>66</v>
      </c>
      <c r="B5" t="s">
        <v>67</v>
      </c>
      <c r="C5" t="s">
        <v>68</v>
      </c>
    </row>
    <row r="6" spans="1:3" x14ac:dyDescent="0.2">
      <c r="A6" t="s">
        <v>69</v>
      </c>
      <c r="B6" t="s">
        <v>70</v>
      </c>
      <c r="C6" t="s">
        <v>71</v>
      </c>
    </row>
    <row r="7" spans="1:3" x14ac:dyDescent="0.2">
      <c r="A7" t="s">
        <v>72</v>
      </c>
      <c r="B7" t="s">
        <v>73</v>
      </c>
      <c r="C7" t="s">
        <v>74</v>
      </c>
    </row>
    <row r="8" spans="1:3" x14ac:dyDescent="0.2">
      <c r="A8" t="s">
        <v>75</v>
      </c>
      <c r="B8" t="s">
        <v>76</v>
      </c>
      <c r="C8" t="s">
        <v>77</v>
      </c>
    </row>
    <row r="9" spans="1:3" x14ac:dyDescent="0.2">
      <c r="A9" t="s">
        <v>78</v>
      </c>
      <c r="B9" t="s">
        <v>79</v>
      </c>
      <c r="C9" t="s">
        <v>80</v>
      </c>
    </row>
    <row r="10" spans="1:3" x14ac:dyDescent="0.2">
      <c r="A10" t="s">
        <v>81</v>
      </c>
      <c r="B10" t="s">
        <v>82</v>
      </c>
      <c r="C10" t="s">
        <v>83</v>
      </c>
    </row>
    <row r="11" spans="1:3" x14ac:dyDescent="0.2">
      <c r="A11" t="s">
        <v>84</v>
      </c>
      <c r="B11" t="s">
        <v>85</v>
      </c>
      <c r="C11" t="s">
        <v>86</v>
      </c>
    </row>
    <row r="12" spans="1:3" x14ac:dyDescent="0.2">
      <c r="A12" t="s">
        <v>87</v>
      </c>
      <c r="B12" t="s">
        <v>88</v>
      </c>
      <c r="C12" t="s">
        <v>89</v>
      </c>
    </row>
    <row r="13" spans="1:3" x14ac:dyDescent="0.2">
      <c r="A13" t="s">
        <v>90</v>
      </c>
      <c r="B13" t="s">
        <v>91</v>
      </c>
      <c r="C13" t="s">
        <v>92</v>
      </c>
    </row>
    <row r="14" spans="1:3" x14ac:dyDescent="0.2">
      <c r="A14" t="s">
        <v>93</v>
      </c>
      <c r="B14" t="s">
        <v>94</v>
      </c>
      <c r="C14" t="s">
        <v>95</v>
      </c>
    </row>
    <row r="15" spans="1:3" x14ac:dyDescent="0.2">
      <c r="A15" t="s">
        <v>96</v>
      </c>
      <c r="B15" t="s">
        <v>97</v>
      </c>
      <c r="C15" t="s">
        <v>98</v>
      </c>
    </row>
    <row r="16" spans="1:3" x14ac:dyDescent="0.2">
      <c r="A16" t="s">
        <v>99</v>
      </c>
      <c r="B16" t="s">
        <v>100</v>
      </c>
      <c r="C16" t="s">
        <v>101</v>
      </c>
    </row>
    <row r="17" spans="1:3" x14ac:dyDescent="0.2">
      <c r="A17" t="s">
        <v>102</v>
      </c>
      <c r="B17" t="s">
        <v>103</v>
      </c>
      <c r="C17" t="s">
        <v>104</v>
      </c>
    </row>
    <row r="18" spans="1:3" x14ac:dyDescent="0.2">
      <c r="A18" t="s">
        <v>105</v>
      </c>
      <c r="B18" t="s">
        <v>106</v>
      </c>
      <c r="C18" t="s">
        <v>107</v>
      </c>
    </row>
    <row r="19" spans="1:3" x14ac:dyDescent="0.2">
      <c r="A19" t="s">
        <v>108</v>
      </c>
      <c r="B19" t="s">
        <v>109</v>
      </c>
      <c r="C19" t="s">
        <v>110</v>
      </c>
    </row>
    <row r="20" spans="1:3" x14ac:dyDescent="0.2">
      <c r="A20" t="s">
        <v>111</v>
      </c>
      <c r="B20" t="s">
        <v>112</v>
      </c>
      <c r="C20" t="s">
        <v>113</v>
      </c>
    </row>
    <row r="21" spans="1:3" x14ac:dyDescent="0.2">
      <c r="A21" t="s">
        <v>114</v>
      </c>
      <c r="B21" t="s">
        <v>115</v>
      </c>
      <c r="C21" t="s">
        <v>116</v>
      </c>
    </row>
    <row r="22" spans="1:3" x14ac:dyDescent="0.2">
      <c r="A22" t="s">
        <v>117</v>
      </c>
      <c r="B22" t="s">
        <v>118</v>
      </c>
      <c r="C22" t="s">
        <v>119</v>
      </c>
    </row>
    <row r="23" spans="1:3" x14ac:dyDescent="0.2">
      <c r="A23" t="s">
        <v>120</v>
      </c>
      <c r="B23" t="s">
        <v>121</v>
      </c>
      <c r="C23" t="s">
        <v>122</v>
      </c>
    </row>
    <row r="24" spans="1:3" x14ac:dyDescent="0.2">
      <c r="A24" t="s">
        <v>123</v>
      </c>
      <c r="B24" t="s">
        <v>124</v>
      </c>
      <c r="C24" t="s">
        <v>125</v>
      </c>
    </row>
    <row r="25" spans="1:3" x14ac:dyDescent="0.2">
      <c r="A25" t="s">
        <v>126</v>
      </c>
      <c r="B25" t="s">
        <v>127</v>
      </c>
      <c r="C25" t="s">
        <v>128</v>
      </c>
    </row>
    <row r="26" spans="1:3" x14ac:dyDescent="0.2">
      <c r="A26" t="s">
        <v>129</v>
      </c>
      <c r="B26" t="s">
        <v>130</v>
      </c>
      <c r="C26" t="s">
        <v>131</v>
      </c>
    </row>
    <row r="27" spans="1:3" x14ac:dyDescent="0.2">
      <c r="A27" t="s">
        <v>132</v>
      </c>
      <c r="B27" t="s">
        <v>133</v>
      </c>
      <c r="C27" t="s">
        <v>134</v>
      </c>
    </row>
    <row r="28" spans="1:3" x14ac:dyDescent="0.2">
      <c r="A28" t="s">
        <v>135</v>
      </c>
      <c r="B28" t="s">
        <v>136</v>
      </c>
      <c r="C28" t="s">
        <v>137</v>
      </c>
    </row>
    <row r="29" spans="1:3" x14ac:dyDescent="0.2">
      <c r="A29" t="s">
        <v>138</v>
      </c>
      <c r="B29" t="s">
        <v>139</v>
      </c>
      <c r="C29" t="s">
        <v>140</v>
      </c>
    </row>
    <row r="30" spans="1:3" x14ac:dyDescent="0.2">
      <c r="A30" t="s">
        <v>141</v>
      </c>
      <c r="B30" t="s">
        <v>142</v>
      </c>
      <c r="C30" t="s">
        <v>143</v>
      </c>
    </row>
    <row r="31" spans="1:3" x14ac:dyDescent="0.2">
      <c r="A31" t="s">
        <v>144</v>
      </c>
      <c r="B31" t="s">
        <v>145</v>
      </c>
      <c r="C31" t="s">
        <v>146</v>
      </c>
    </row>
    <row r="32" spans="1:3" x14ac:dyDescent="0.2">
      <c r="A32" t="s">
        <v>147</v>
      </c>
      <c r="B32" t="s">
        <v>148</v>
      </c>
      <c r="C32" t="s">
        <v>149</v>
      </c>
    </row>
    <row r="33" spans="1:3" x14ac:dyDescent="0.2">
      <c r="A33" t="s">
        <v>150</v>
      </c>
      <c r="B33" t="s">
        <v>151</v>
      </c>
      <c r="C33" t="s">
        <v>152</v>
      </c>
    </row>
    <row r="34" spans="1:3" x14ac:dyDescent="0.2">
      <c r="A34" t="s">
        <v>153</v>
      </c>
      <c r="B34" t="s">
        <v>154</v>
      </c>
      <c r="C34" t="s">
        <v>155</v>
      </c>
    </row>
    <row r="35" spans="1:3" x14ac:dyDescent="0.2">
      <c r="A35" t="s">
        <v>156</v>
      </c>
      <c r="B35" t="s">
        <v>157</v>
      </c>
      <c r="C35" t="s">
        <v>158</v>
      </c>
    </row>
    <row r="36" spans="1:3" x14ac:dyDescent="0.2">
      <c r="A36" t="s">
        <v>159</v>
      </c>
      <c r="B36" t="s">
        <v>160</v>
      </c>
      <c r="C36" t="s">
        <v>161</v>
      </c>
    </row>
    <row r="37" spans="1:3" x14ac:dyDescent="0.2">
      <c r="A37" t="s">
        <v>162</v>
      </c>
      <c r="B37" t="s">
        <v>163</v>
      </c>
      <c r="C37" t="s">
        <v>164</v>
      </c>
    </row>
    <row r="38" spans="1:3" x14ac:dyDescent="0.2">
      <c r="A38" t="s">
        <v>165</v>
      </c>
      <c r="B38" t="s">
        <v>166</v>
      </c>
      <c r="C38" t="s">
        <v>167</v>
      </c>
    </row>
    <row r="39" spans="1:3" x14ac:dyDescent="0.2">
      <c r="A39" t="s">
        <v>168</v>
      </c>
      <c r="B39" t="s">
        <v>169</v>
      </c>
      <c r="C39" t="s">
        <v>170</v>
      </c>
    </row>
    <row r="40" spans="1:3" x14ac:dyDescent="0.2">
      <c r="A40" t="s">
        <v>171</v>
      </c>
      <c r="B40" t="s">
        <v>172</v>
      </c>
      <c r="C40" t="s">
        <v>173</v>
      </c>
    </row>
    <row r="41" spans="1:3" x14ac:dyDescent="0.2">
      <c r="A41" t="s">
        <v>174</v>
      </c>
      <c r="B41" t="s">
        <v>175</v>
      </c>
      <c r="C41" t="s">
        <v>176</v>
      </c>
    </row>
    <row r="42" spans="1:3" x14ac:dyDescent="0.2">
      <c r="A42" t="s">
        <v>177</v>
      </c>
      <c r="B42" t="s">
        <v>178</v>
      </c>
      <c r="C42" t="s">
        <v>179</v>
      </c>
    </row>
    <row r="43" spans="1:3" x14ac:dyDescent="0.2">
      <c r="A43" t="s">
        <v>180</v>
      </c>
      <c r="B43" t="s">
        <v>181</v>
      </c>
      <c r="C43" t="s">
        <v>182</v>
      </c>
    </row>
    <row r="44" spans="1:3" x14ac:dyDescent="0.2">
      <c r="A44" t="s">
        <v>183</v>
      </c>
      <c r="B44" t="s">
        <v>184</v>
      </c>
      <c r="C44" t="s">
        <v>185</v>
      </c>
    </row>
    <row r="45" spans="1:3" x14ac:dyDescent="0.2">
      <c r="A45" t="s">
        <v>186</v>
      </c>
      <c r="B45" t="s">
        <v>187</v>
      </c>
      <c r="C45" t="s">
        <v>188</v>
      </c>
    </row>
    <row r="46" spans="1:3" x14ac:dyDescent="0.2">
      <c r="A46" t="s">
        <v>189</v>
      </c>
      <c r="B46" t="s">
        <v>190</v>
      </c>
      <c r="C46" t="s">
        <v>191</v>
      </c>
    </row>
    <row r="47" spans="1:3" x14ac:dyDescent="0.2">
      <c r="A47" t="s">
        <v>192</v>
      </c>
      <c r="B47" t="s">
        <v>193</v>
      </c>
      <c r="C47" t="s">
        <v>194</v>
      </c>
    </row>
    <row r="48" spans="1:3" x14ac:dyDescent="0.2">
      <c r="A48" t="s">
        <v>195</v>
      </c>
      <c r="B48" t="s">
        <v>196</v>
      </c>
      <c r="C48" t="s">
        <v>197</v>
      </c>
    </row>
    <row r="49" spans="1:3" x14ac:dyDescent="0.2">
      <c r="A49" t="s">
        <v>198</v>
      </c>
      <c r="B49" t="s">
        <v>199</v>
      </c>
      <c r="C49" t="s">
        <v>200</v>
      </c>
    </row>
    <row r="50" spans="1:3" x14ac:dyDescent="0.2">
      <c r="A50" t="s">
        <v>201</v>
      </c>
      <c r="B50" t="s">
        <v>202</v>
      </c>
      <c r="C50" t="s">
        <v>203</v>
      </c>
    </row>
    <row r="51" spans="1:3" x14ac:dyDescent="0.2">
      <c r="A51" t="s">
        <v>204</v>
      </c>
      <c r="B51" t="s">
        <v>205</v>
      </c>
      <c r="C51" t="s">
        <v>206</v>
      </c>
    </row>
    <row r="52" spans="1:3" x14ac:dyDescent="0.2">
      <c r="A52" t="s">
        <v>207</v>
      </c>
      <c r="B52" t="s">
        <v>208</v>
      </c>
      <c r="C52" t="s">
        <v>209</v>
      </c>
    </row>
    <row r="53" spans="1:3" x14ac:dyDescent="0.2">
      <c r="A53" t="s">
        <v>210</v>
      </c>
      <c r="B53" t="s">
        <v>211</v>
      </c>
      <c r="C53" t="s">
        <v>212</v>
      </c>
    </row>
    <row r="54" spans="1:3" x14ac:dyDescent="0.2">
      <c r="A54" t="s">
        <v>213</v>
      </c>
      <c r="B54" t="s">
        <v>214</v>
      </c>
      <c r="C54" t="s">
        <v>215</v>
      </c>
    </row>
    <row r="55" spans="1:3" x14ac:dyDescent="0.2">
      <c r="A55" t="s">
        <v>216</v>
      </c>
      <c r="B55" t="s">
        <v>217</v>
      </c>
      <c r="C55" t="s">
        <v>218</v>
      </c>
    </row>
    <row r="56" spans="1:3" x14ac:dyDescent="0.2">
      <c r="A56" t="s">
        <v>219</v>
      </c>
      <c r="B56" t="s">
        <v>220</v>
      </c>
      <c r="C56" t="s">
        <v>221</v>
      </c>
    </row>
    <row r="57" spans="1:3" x14ac:dyDescent="0.2">
      <c r="A57" t="s">
        <v>222</v>
      </c>
      <c r="B57" t="s">
        <v>223</v>
      </c>
      <c r="C57" t="s">
        <v>224</v>
      </c>
    </row>
    <row r="58" spans="1:3" x14ac:dyDescent="0.2">
      <c r="A58" t="s">
        <v>225</v>
      </c>
      <c r="B58" t="s">
        <v>226</v>
      </c>
      <c r="C58" t="s">
        <v>227</v>
      </c>
    </row>
    <row r="59" spans="1:3" x14ac:dyDescent="0.2">
      <c r="A59" t="s">
        <v>228</v>
      </c>
      <c r="B59" t="s">
        <v>229</v>
      </c>
      <c r="C59" t="s">
        <v>230</v>
      </c>
    </row>
    <row r="60" spans="1:3" x14ac:dyDescent="0.2">
      <c r="A60" t="s">
        <v>231</v>
      </c>
      <c r="B60" t="s">
        <v>232</v>
      </c>
      <c r="C60" t="s">
        <v>233</v>
      </c>
    </row>
    <row r="61" spans="1:3" x14ac:dyDescent="0.2">
      <c r="A61" t="s">
        <v>234</v>
      </c>
      <c r="B61" t="s">
        <v>235</v>
      </c>
      <c r="C61" t="s">
        <v>236</v>
      </c>
    </row>
    <row r="62" spans="1:3" x14ac:dyDescent="0.2">
      <c r="A62" t="s">
        <v>237</v>
      </c>
      <c r="B62" t="s">
        <v>238</v>
      </c>
      <c r="C62" t="s">
        <v>239</v>
      </c>
    </row>
    <row r="63" spans="1:3" x14ac:dyDescent="0.2">
      <c r="A63" t="s">
        <v>240</v>
      </c>
      <c r="B63" t="s">
        <v>241</v>
      </c>
      <c r="C63" t="s">
        <v>242</v>
      </c>
    </row>
    <row r="64" spans="1:3" x14ac:dyDescent="0.2">
      <c r="A64" t="s">
        <v>243</v>
      </c>
      <c r="B64" t="s">
        <v>244</v>
      </c>
      <c r="C64" t="s">
        <v>245</v>
      </c>
    </row>
    <row r="65" spans="1:3" x14ac:dyDescent="0.2">
      <c r="A65" t="s">
        <v>246</v>
      </c>
      <c r="B65" t="s">
        <v>247</v>
      </c>
      <c r="C65" t="s">
        <v>248</v>
      </c>
    </row>
    <row r="66" spans="1:3" x14ac:dyDescent="0.2">
      <c r="A66" t="s">
        <v>249</v>
      </c>
      <c r="B66" t="s">
        <v>250</v>
      </c>
      <c r="C66" t="s">
        <v>251</v>
      </c>
    </row>
    <row r="67" spans="1:3" x14ac:dyDescent="0.2">
      <c r="A67" t="s">
        <v>252</v>
      </c>
      <c r="B67" t="s">
        <v>253</v>
      </c>
      <c r="C67" t="s">
        <v>254</v>
      </c>
    </row>
    <row r="68" spans="1:3" x14ac:dyDescent="0.2">
      <c r="A68" t="s">
        <v>255</v>
      </c>
      <c r="B68" t="s">
        <v>256</v>
      </c>
      <c r="C68" t="s">
        <v>257</v>
      </c>
    </row>
    <row r="69" spans="1:3" x14ac:dyDescent="0.2">
      <c r="A69" t="s">
        <v>258</v>
      </c>
      <c r="B69" t="s">
        <v>259</v>
      </c>
      <c r="C69" t="s">
        <v>260</v>
      </c>
    </row>
    <row r="70" spans="1:3" x14ac:dyDescent="0.2">
      <c r="A70" t="s">
        <v>261</v>
      </c>
      <c r="B70" t="s">
        <v>262</v>
      </c>
      <c r="C70" t="s">
        <v>263</v>
      </c>
    </row>
    <row r="71" spans="1:3" x14ac:dyDescent="0.2">
      <c r="A71" t="s">
        <v>264</v>
      </c>
      <c r="B71" t="s">
        <v>265</v>
      </c>
      <c r="C71" t="s">
        <v>266</v>
      </c>
    </row>
    <row r="72" spans="1:3" x14ac:dyDescent="0.2">
      <c r="A72" t="s">
        <v>267</v>
      </c>
      <c r="B72" t="s">
        <v>268</v>
      </c>
      <c r="C72" t="s">
        <v>269</v>
      </c>
    </row>
    <row r="73" spans="1:3" x14ac:dyDescent="0.2">
      <c r="A73" t="s">
        <v>270</v>
      </c>
      <c r="B73" t="s">
        <v>271</v>
      </c>
      <c r="C73" t="s">
        <v>272</v>
      </c>
    </row>
    <row r="74" spans="1:3" x14ac:dyDescent="0.2">
      <c r="A74" t="s">
        <v>273</v>
      </c>
      <c r="B74" t="s">
        <v>274</v>
      </c>
      <c r="C74" t="s">
        <v>275</v>
      </c>
    </row>
    <row r="75" spans="1:3" x14ac:dyDescent="0.2">
      <c r="A75" t="s">
        <v>276</v>
      </c>
      <c r="B75" t="s">
        <v>277</v>
      </c>
      <c r="C75" t="s">
        <v>278</v>
      </c>
    </row>
    <row r="76" spans="1:3" x14ac:dyDescent="0.2">
      <c r="A76" t="s">
        <v>279</v>
      </c>
      <c r="B76" t="s">
        <v>280</v>
      </c>
      <c r="C76" t="s">
        <v>281</v>
      </c>
    </row>
    <row r="77" spans="1:3" x14ac:dyDescent="0.2">
      <c r="A77" t="s">
        <v>282</v>
      </c>
      <c r="B77" t="s">
        <v>283</v>
      </c>
      <c r="C77" t="s">
        <v>284</v>
      </c>
    </row>
    <row r="78" spans="1:3" x14ac:dyDescent="0.2">
      <c r="A78" t="s">
        <v>285</v>
      </c>
      <c r="B78" t="s">
        <v>286</v>
      </c>
      <c r="C78" t="s">
        <v>287</v>
      </c>
    </row>
    <row r="79" spans="1:3" x14ac:dyDescent="0.2">
      <c r="A79" t="s">
        <v>288</v>
      </c>
      <c r="B79" t="s">
        <v>289</v>
      </c>
      <c r="C79" t="s">
        <v>290</v>
      </c>
    </row>
    <row r="80" spans="1:3" x14ac:dyDescent="0.2">
      <c r="A80" t="s">
        <v>291</v>
      </c>
      <c r="B80" t="s">
        <v>292</v>
      </c>
      <c r="C80" t="s">
        <v>293</v>
      </c>
    </row>
    <row r="81" spans="1:3" x14ac:dyDescent="0.2">
      <c r="A81" t="s">
        <v>294</v>
      </c>
      <c r="B81" t="s">
        <v>295</v>
      </c>
      <c r="C81" t="s">
        <v>296</v>
      </c>
    </row>
    <row r="82" spans="1:3" x14ac:dyDescent="0.2">
      <c r="A82" t="s">
        <v>297</v>
      </c>
      <c r="B82" t="s">
        <v>298</v>
      </c>
      <c r="C82" t="s">
        <v>299</v>
      </c>
    </row>
    <row r="83" spans="1:3" x14ac:dyDescent="0.2">
      <c r="A83" t="s">
        <v>300</v>
      </c>
      <c r="B83" t="s">
        <v>301</v>
      </c>
      <c r="C83" t="s">
        <v>302</v>
      </c>
    </row>
    <row r="84" spans="1:3" x14ac:dyDescent="0.2">
      <c r="A84" t="s">
        <v>303</v>
      </c>
      <c r="B84" t="s">
        <v>304</v>
      </c>
      <c r="C84" t="s">
        <v>305</v>
      </c>
    </row>
    <row r="85" spans="1:3" x14ac:dyDescent="0.2">
      <c r="A85" t="s">
        <v>306</v>
      </c>
      <c r="B85" t="s">
        <v>307</v>
      </c>
      <c r="C85" t="s">
        <v>308</v>
      </c>
    </row>
    <row r="86" spans="1:3" x14ac:dyDescent="0.2">
      <c r="A86" t="s">
        <v>309</v>
      </c>
      <c r="B86" t="s">
        <v>310</v>
      </c>
      <c r="C86" t="s">
        <v>311</v>
      </c>
    </row>
    <row r="87" spans="1:3" x14ac:dyDescent="0.2">
      <c r="A87" t="s">
        <v>312</v>
      </c>
      <c r="B87" t="s">
        <v>313</v>
      </c>
      <c r="C87" t="s">
        <v>314</v>
      </c>
    </row>
    <row r="88" spans="1:3" x14ac:dyDescent="0.2">
      <c r="A88" t="s">
        <v>315</v>
      </c>
      <c r="B88" t="s">
        <v>316</v>
      </c>
      <c r="C88" t="s">
        <v>317</v>
      </c>
    </row>
    <row r="89" spans="1:3" x14ac:dyDescent="0.2">
      <c r="A89" t="s">
        <v>318</v>
      </c>
      <c r="B89" t="s">
        <v>319</v>
      </c>
      <c r="C89" t="s">
        <v>320</v>
      </c>
    </row>
    <row r="90" spans="1:3" x14ac:dyDescent="0.2">
      <c r="A90" t="s">
        <v>321</v>
      </c>
      <c r="B90" t="s">
        <v>322</v>
      </c>
      <c r="C90" t="s">
        <v>323</v>
      </c>
    </row>
    <row r="91" spans="1:3" x14ac:dyDescent="0.2">
      <c r="A91" t="s">
        <v>324</v>
      </c>
      <c r="B91" t="s">
        <v>325</v>
      </c>
      <c r="C91" t="s">
        <v>326</v>
      </c>
    </row>
    <row r="92" spans="1:3" x14ac:dyDescent="0.2">
      <c r="A92" t="s">
        <v>327</v>
      </c>
      <c r="B92" t="s">
        <v>328</v>
      </c>
      <c r="C92" t="s">
        <v>329</v>
      </c>
    </row>
    <row r="93" spans="1:3" x14ac:dyDescent="0.2">
      <c r="A93" t="s">
        <v>330</v>
      </c>
      <c r="B93" t="s">
        <v>331</v>
      </c>
      <c r="C93" t="s">
        <v>332</v>
      </c>
    </row>
    <row r="94" spans="1:3" x14ac:dyDescent="0.2">
      <c r="A94" t="s">
        <v>333</v>
      </c>
      <c r="B94" t="s">
        <v>334</v>
      </c>
      <c r="C94" t="s">
        <v>335</v>
      </c>
    </row>
    <row r="95" spans="1:3" x14ac:dyDescent="0.2">
      <c r="A95" t="s">
        <v>336</v>
      </c>
      <c r="B95" t="s">
        <v>337</v>
      </c>
      <c r="C95" t="s">
        <v>338</v>
      </c>
    </row>
    <row r="96" spans="1:3" x14ac:dyDescent="0.2">
      <c r="A96" t="s">
        <v>339</v>
      </c>
      <c r="B96" t="s">
        <v>340</v>
      </c>
      <c r="C96" t="s">
        <v>341</v>
      </c>
    </row>
    <row r="97" spans="1:3" x14ac:dyDescent="0.2">
      <c r="A97" t="s">
        <v>342</v>
      </c>
      <c r="B97" t="s">
        <v>343</v>
      </c>
      <c r="C97" t="s">
        <v>344</v>
      </c>
    </row>
    <row r="98" spans="1:3" x14ac:dyDescent="0.2">
      <c r="A98" t="s">
        <v>345</v>
      </c>
      <c r="B98" t="s">
        <v>346</v>
      </c>
      <c r="C98" t="s">
        <v>347</v>
      </c>
    </row>
    <row r="99" spans="1:3" x14ac:dyDescent="0.2">
      <c r="A99" t="s">
        <v>348</v>
      </c>
      <c r="B99" t="s">
        <v>349</v>
      </c>
      <c r="C99" t="s">
        <v>350</v>
      </c>
    </row>
    <row r="100" spans="1:3" x14ac:dyDescent="0.2">
      <c r="A100" t="s">
        <v>351</v>
      </c>
      <c r="B100" t="s">
        <v>352</v>
      </c>
      <c r="C100" t="s">
        <v>353</v>
      </c>
    </row>
    <row r="101" spans="1:3" x14ac:dyDescent="0.2">
      <c r="A101" t="s">
        <v>354</v>
      </c>
      <c r="B101" t="s">
        <v>355</v>
      </c>
      <c r="C101" t="s">
        <v>356</v>
      </c>
    </row>
    <row r="102" spans="1:3" x14ac:dyDescent="0.2">
      <c r="A102" t="s">
        <v>357</v>
      </c>
      <c r="B102" t="s">
        <v>358</v>
      </c>
      <c r="C102" t="s">
        <v>359</v>
      </c>
    </row>
    <row r="103" spans="1:3" x14ac:dyDescent="0.2">
      <c r="A103" t="s">
        <v>360</v>
      </c>
      <c r="B103" t="s">
        <v>361</v>
      </c>
      <c r="C103" t="s">
        <v>362</v>
      </c>
    </row>
    <row r="104" spans="1:3" x14ac:dyDescent="0.2">
      <c r="A104" t="s">
        <v>363</v>
      </c>
      <c r="B104" t="s">
        <v>364</v>
      </c>
      <c r="C104" t="s">
        <v>365</v>
      </c>
    </row>
    <row r="105" spans="1:3" x14ac:dyDescent="0.2">
      <c r="A105" t="s">
        <v>366</v>
      </c>
      <c r="B105" t="s">
        <v>367</v>
      </c>
      <c r="C105" t="s">
        <v>368</v>
      </c>
    </row>
    <row r="106" spans="1:3" x14ac:dyDescent="0.2">
      <c r="A106" t="s">
        <v>369</v>
      </c>
      <c r="B106" t="s">
        <v>370</v>
      </c>
      <c r="C106" t="s">
        <v>371</v>
      </c>
    </row>
    <row r="107" spans="1:3" x14ac:dyDescent="0.2">
      <c r="A107" t="s">
        <v>372</v>
      </c>
      <c r="B107" t="s">
        <v>373</v>
      </c>
      <c r="C107" t="s">
        <v>374</v>
      </c>
    </row>
    <row r="108" spans="1:3" x14ac:dyDescent="0.2">
      <c r="A108" t="s">
        <v>375</v>
      </c>
      <c r="B108" t="s">
        <v>376</v>
      </c>
      <c r="C108" t="s">
        <v>377</v>
      </c>
    </row>
    <row r="109" spans="1:3" x14ac:dyDescent="0.2">
      <c r="A109" t="s">
        <v>378</v>
      </c>
      <c r="B109" t="s">
        <v>379</v>
      </c>
      <c r="C109" t="s">
        <v>380</v>
      </c>
    </row>
    <row r="110" spans="1:3" x14ac:dyDescent="0.2">
      <c r="A110" t="s">
        <v>381</v>
      </c>
      <c r="B110" t="s">
        <v>382</v>
      </c>
      <c r="C110" t="s">
        <v>383</v>
      </c>
    </row>
    <row r="111" spans="1:3" x14ac:dyDescent="0.2">
      <c r="A111" t="s">
        <v>384</v>
      </c>
      <c r="B111" t="s">
        <v>385</v>
      </c>
      <c r="C111" t="s">
        <v>386</v>
      </c>
    </row>
    <row r="112" spans="1:3" x14ac:dyDescent="0.2">
      <c r="A112" t="s">
        <v>387</v>
      </c>
      <c r="B112" t="s">
        <v>388</v>
      </c>
      <c r="C112" t="s">
        <v>389</v>
      </c>
    </row>
    <row r="113" spans="1:3" x14ac:dyDescent="0.2">
      <c r="A113" t="s">
        <v>390</v>
      </c>
      <c r="B113" t="s">
        <v>391</v>
      </c>
      <c r="C113" t="s">
        <v>392</v>
      </c>
    </row>
    <row r="114" spans="1:3" x14ac:dyDescent="0.2">
      <c r="A114" t="s">
        <v>393</v>
      </c>
      <c r="B114" t="s">
        <v>394</v>
      </c>
      <c r="C114" t="s">
        <v>395</v>
      </c>
    </row>
    <row r="115" spans="1:3" x14ac:dyDescent="0.2">
      <c r="A115" t="s">
        <v>396</v>
      </c>
      <c r="B115" t="s">
        <v>397</v>
      </c>
      <c r="C115" t="s">
        <v>398</v>
      </c>
    </row>
    <row r="116" spans="1:3" x14ac:dyDescent="0.2">
      <c r="A116" t="s">
        <v>399</v>
      </c>
      <c r="B116" t="s">
        <v>400</v>
      </c>
      <c r="C116" t="s">
        <v>401</v>
      </c>
    </row>
    <row r="117" spans="1:3" x14ac:dyDescent="0.2">
      <c r="A117" t="s">
        <v>402</v>
      </c>
      <c r="B117" t="s">
        <v>403</v>
      </c>
      <c r="C117" t="s">
        <v>404</v>
      </c>
    </row>
    <row r="118" spans="1:3" x14ac:dyDescent="0.2">
      <c r="A118" t="s">
        <v>405</v>
      </c>
      <c r="B118" t="s">
        <v>406</v>
      </c>
      <c r="C118" t="s">
        <v>407</v>
      </c>
    </row>
    <row r="119" spans="1:3" x14ac:dyDescent="0.2">
      <c r="A119" t="s">
        <v>408</v>
      </c>
      <c r="B119" t="s">
        <v>409</v>
      </c>
      <c r="C119" t="s">
        <v>410</v>
      </c>
    </row>
    <row r="120" spans="1:3" x14ac:dyDescent="0.2">
      <c r="A120" t="s">
        <v>411</v>
      </c>
      <c r="B120" t="s">
        <v>412</v>
      </c>
      <c r="C120" t="s">
        <v>413</v>
      </c>
    </row>
    <row r="121" spans="1:3" x14ac:dyDescent="0.2">
      <c r="A121" t="s">
        <v>414</v>
      </c>
      <c r="B121" t="s">
        <v>415</v>
      </c>
      <c r="C121" t="s">
        <v>416</v>
      </c>
    </row>
    <row r="122" spans="1:3" x14ac:dyDescent="0.2">
      <c r="A122" t="s">
        <v>417</v>
      </c>
      <c r="B122" t="s">
        <v>418</v>
      </c>
      <c r="C122" t="s">
        <v>419</v>
      </c>
    </row>
    <row r="123" spans="1:3" x14ac:dyDescent="0.2">
      <c r="A123" t="s">
        <v>420</v>
      </c>
      <c r="B123" t="s">
        <v>421</v>
      </c>
      <c r="C123" t="s">
        <v>422</v>
      </c>
    </row>
    <row r="124" spans="1:3" x14ac:dyDescent="0.2">
      <c r="A124" t="s">
        <v>37</v>
      </c>
      <c r="B124" t="s">
        <v>52</v>
      </c>
      <c r="C124" t="s">
        <v>423</v>
      </c>
    </row>
    <row r="125" spans="1:3" x14ac:dyDescent="0.2">
      <c r="A125" t="s">
        <v>424</v>
      </c>
      <c r="B125" t="s">
        <v>425</v>
      </c>
      <c r="C125" t="s">
        <v>426</v>
      </c>
    </row>
    <row r="126" spans="1:3" x14ac:dyDescent="0.2">
      <c r="A126" t="s">
        <v>427</v>
      </c>
      <c r="B126" t="s">
        <v>428</v>
      </c>
      <c r="C126" t="s">
        <v>429</v>
      </c>
    </row>
    <row r="127" spans="1:3" x14ac:dyDescent="0.2">
      <c r="A127" t="s">
        <v>430</v>
      </c>
      <c r="B127" t="s">
        <v>431</v>
      </c>
      <c r="C127" t="s">
        <v>432</v>
      </c>
    </row>
    <row r="128" spans="1:3" x14ac:dyDescent="0.2">
      <c r="A128" t="s">
        <v>433</v>
      </c>
      <c r="B128" t="s">
        <v>434</v>
      </c>
      <c r="C128" t="s">
        <v>435</v>
      </c>
    </row>
    <row r="129" spans="1:3" x14ac:dyDescent="0.2">
      <c r="A129" t="s">
        <v>436</v>
      </c>
      <c r="B129" t="s">
        <v>437</v>
      </c>
      <c r="C129" t="s">
        <v>438</v>
      </c>
    </row>
    <row r="130" spans="1:3" x14ac:dyDescent="0.2">
      <c r="A130" t="s">
        <v>439</v>
      </c>
      <c r="B130" t="s">
        <v>440</v>
      </c>
      <c r="C130" t="s">
        <v>441</v>
      </c>
    </row>
    <row r="131" spans="1:3" x14ac:dyDescent="0.2">
      <c r="A131" t="s">
        <v>442</v>
      </c>
      <c r="B131" t="s">
        <v>443</v>
      </c>
      <c r="C131" t="s">
        <v>444</v>
      </c>
    </row>
    <row r="132" spans="1:3" x14ac:dyDescent="0.2">
      <c r="A132" t="s">
        <v>445</v>
      </c>
      <c r="B132" t="s">
        <v>446</v>
      </c>
      <c r="C132" t="s">
        <v>447</v>
      </c>
    </row>
    <row r="133" spans="1:3" x14ac:dyDescent="0.2">
      <c r="A133" t="s">
        <v>448</v>
      </c>
      <c r="B133" t="s">
        <v>449</v>
      </c>
      <c r="C133" t="s">
        <v>450</v>
      </c>
    </row>
    <row r="134" spans="1:3" x14ac:dyDescent="0.2">
      <c r="A134" t="s">
        <v>451</v>
      </c>
      <c r="B134" t="s">
        <v>452</v>
      </c>
      <c r="C134" t="s">
        <v>453</v>
      </c>
    </row>
    <row r="135" spans="1:3" x14ac:dyDescent="0.2">
      <c r="A135" t="s">
        <v>454</v>
      </c>
      <c r="B135" t="s">
        <v>455</v>
      </c>
      <c r="C135" t="s">
        <v>456</v>
      </c>
    </row>
    <row r="136" spans="1:3" x14ac:dyDescent="0.2">
      <c r="A136" t="s">
        <v>457</v>
      </c>
      <c r="B136" t="s">
        <v>458</v>
      </c>
      <c r="C136" t="s">
        <v>459</v>
      </c>
    </row>
    <row r="137" spans="1:3" x14ac:dyDescent="0.2">
      <c r="A137" t="s">
        <v>460</v>
      </c>
      <c r="B137" t="s">
        <v>461</v>
      </c>
      <c r="C137" t="s">
        <v>462</v>
      </c>
    </row>
    <row r="138" spans="1:3" x14ac:dyDescent="0.2">
      <c r="A138" t="s">
        <v>463</v>
      </c>
      <c r="B138" t="s">
        <v>464</v>
      </c>
      <c r="C138" t="s">
        <v>465</v>
      </c>
    </row>
    <row r="139" spans="1:3" x14ac:dyDescent="0.2">
      <c r="A139" t="s">
        <v>466</v>
      </c>
      <c r="B139" t="s">
        <v>467</v>
      </c>
      <c r="C139" t="s">
        <v>468</v>
      </c>
    </row>
    <row r="140" spans="1:3" x14ac:dyDescent="0.2">
      <c r="A140" t="s">
        <v>469</v>
      </c>
      <c r="B140" t="s">
        <v>470</v>
      </c>
      <c r="C140" t="s">
        <v>471</v>
      </c>
    </row>
    <row r="141" spans="1:3" x14ac:dyDescent="0.2">
      <c r="A141" t="s">
        <v>472</v>
      </c>
      <c r="B141" t="s">
        <v>473</v>
      </c>
      <c r="C141" t="s">
        <v>474</v>
      </c>
    </row>
    <row r="142" spans="1:3" x14ac:dyDescent="0.2">
      <c r="A142" t="s">
        <v>475</v>
      </c>
      <c r="B142" t="s">
        <v>476</v>
      </c>
      <c r="C142" t="s">
        <v>477</v>
      </c>
    </row>
    <row r="143" spans="1:3" x14ac:dyDescent="0.2">
      <c r="A143" t="s">
        <v>478</v>
      </c>
      <c r="B143" t="s">
        <v>479</v>
      </c>
      <c r="C143" t="s">
        <v>480</v>
      </c>
    </row>
    <row r="144" spans="1:3" x14ac:dyDescent="0.2">
      <c r="A144" t="s">
        <v>481</v>
      </c>
      <c r="B144" t="s">
        <v>482</v>
      </c>
      <c r="C144" t="s">
        <v>483</v>
      </c>
    </row>
    <row r="145" spans="1:3" x14ac:dyDescent="0.2">
      <c r="A145" t="s">
        <v>484</v>
      </c>
      <c r="B145" t="s">
        <v>485</v>
      </c>
      <c r="C145" t="s">
        <v>486</v>
      </c>
    </row>
    <row r="146" spans="1:3" x14ac:dyDescent="0.2">
      <c r="A146" t="s">
        <v>487</v>
      </c>
      <c r="B146" t="s">
        <v>488</v>
      </c>
      <c r="C146" t="s">
        <v>489</v>
      </c>
    </row>
    <row r="147" spans="1:3" x14ac:dyDescent="0.2">
      <c r="A147" t="s">
        <v>490</v>
      </c>
      <c r="B147" t="s">
        <v>491</v>
      </c>
      <c r="C147" t="s">
        <v>492</v>
      </c>
    </row>
    <row r="148" spans="1:3" x14ac:dyDescent="0.2">
      <c r="A148" t="s">
        <v>493</v>
      </c>
      <c r="B148" t="s">
        <v>494</v>
      </c>
      <c r="C148" t="s">
        <v>495</v>
      </c>
    </row>
    <row r="149" spans="1:3" x14ac:dyDescent="0.2">
      <c r="A149" t="s">
        <v>496</v>
      </c>
      <c r="B149" t="s">
        <v>497</v>
      </c>
      <c r="C149" t="s">
        <v>498</v>
      </c>
    </row>
    <row r="150" spans="1:3" x14ac:dyDescent="0.2">
      <c r="A150" t="s">
        <v>499</v>
      </c>
      <c r="B150" t="s">
        <v>500</v>
      </c>
      <c r="C150" t="s">
        <v>501</v>
      </c>
    </row>
    <row r="151" spans="1:3" x14ac:dyDescent="0.2">
      <c r="A151" t="s">
        <v>502</v>
      </c>
      <c r="B151" t="s">
        <v>503</v>
      </c>
      <c r="C151" t="s">
        <v>504</v>
      </c>
    </row>
    <row r="152" spans="1:3" x14ac:dyDescent="0.2">
      <c r="A152" t="s">
        <v>505</v>
      </c>
      <c r="B152" t="s">
        <v>506</v>
      </c>
      <c r="C152" t="s">
        <v>507</v>
      </c>
    </row>
    <row r="153" spans="1:3" x14ac:dyDescent="0.2">
      <c r="A153" t="s">
        <v>508</v>
      </c>
      <c r="B153" t="s">
        <v>509</v>
      </c>
      <c r="C153" t="s">
        <v>510</v>
      </c>
    </row>
    <row r="154" spans="1:3" x14ac:dyDescent="0.2">
      <c r="A154" t="s">
        <v>511</v>
      </c>
      <c r="B154" t="s">
        <v>512</v>
      </c>
      <c r="C154" t="s">
        <v>513</v>
      </c>
    </row>
    <row r="155" spans="1:3" x14ac:dyDescent="0.2">
      <c r="A155" t="s">
        <v>514</v>
      </c>
      <c r="B155" t="s">
        <v>515</v>
      </c>
      <c r="C155" t="s">
        <v>516</v>
      </c>
    </row>
    <row r="156" spans="1:3" x14ac:dyDescent="0.2">
      <c r="A156" t="s">
        <v>517</v>
      </c>
      <c r="B156" t="s">
        <v>518</v>
      </c>
      <c r="C156" t="s">
        <v>519</v>
      </c>
    </row>
    <row r="157" spans="1:3" x14ac:dyDescent="0.2">
      <c r="A157" t="s">
        <v>520</v>
      </c>
      <c r="B157" t="s">
        <v>521</v>
      </c>
      <c r="C157" t="s">
        <v>522</v>
      </c>
    </row>
    <row r="158" spans="1:3" x14ac:dyDescent="0.2">
      <c r="A158" t="s">
        <v>523</v>
      </c>
      <c r="B158" t="s">
        <v>524</v>
      </c>
      <c r="C158" t="s">
        <v>525</v>
      </c>
    </row>
    <row r="159" spans="1:3" x14ac:dyDescent="0.2">
      <c r="A159" t="s">
        <v>526</v>
      </c>
      <c r="B159" t="s">
        <v>527</v>
      </c>
      <c r="C159" t="s">
        <v>528</v>
      </c>
    </row>
    <row r="160" spans="1:3" x14ac:dyDescent="0.2">
      <c r="A160" t="s">
        <v>529</v>
      </c>
      <c r="B160" t="s">
        <v>530</v>
      </c>
      <c r="C160" t="s">
        <v>531</v>
      </c>
    </row>
    <row r="161" spans="1:3" x14ac:dyDescent="0.2">
      <c r="A161" t="s">
        <v>532</v>
      </c>
      <c r="B161" t="s">
        <v>533</v>
      </c>
      <c r="C161" t="s">
        <v>534</v>
      </c>
    </row>
    <row r="162" spans="1:3" x14ac:dyDescent="0.2">
      <c r="A162" t="s">
        <v>535</v>
      </c>
      <c r="B162" t="s">
        <v>536</v>
      </c>
      <c r="C162" t="s">
        <v>537</v>
      </c>
    </row>
    <row r="163" spans="1:3" x14ac:dyDescent="0.2">
      <c r="A163" t="s">
        <v>538</v>
      </c>
      <c r="B163" t="s">
        <v>539</v>
      </c>
      <c r="C163" t="s">
        <v>540</v>
      </c>
    </row>
    <row r="164" spans="1:3" x14ac:dyDescent="0.2">
      <c r="A164" t="s">
        <v>541</v>
      </c>
      <c r="B164" t="s">
        <v>542</v>
      </c>
      <c r="C164" t="s">
        <v>543</v>
      </c>
    </row>
    <row r="165" spans="1:3" x14ac:dyDescent="0.2">
      <c r="A165" t="s">
        <v>544</v>
      </c>
      <c r="B165" t="s">
        <v>545</v>
      </c>
      <c r="C165" t="s">
        <v>546</v>
      </c>
    </row>
    <row r="166" spans="1:3" x14ac:dyDescent="0.2">
      <c r="A166" t="s">
        <v>547</v>
      </c>
      <c r="B166" t="s">
        <v>548</v>
      </c>
      <c r="C166" t="s">
        <v>549</v>
      </c>
    </row>
    <row r="167" spans="1:3" x14ac:dyDescent="0.2">
      <c r="A167" t="s">
        <v>550</v>
      </c>
      <c r="B167" t="s">
        <v>551</v>
      </c>
      <c r="C167" t="s">
        <v>552</v>
      </c>
    </row>
    <row r="168" spans="1:3" x14ac:dyDescent="0.2">
      <c r="A168" t="s">
        <v>553</v>
      </c>
      <c r="B168" t="s">
        <v>554</v>
      </c>
      <c r="C168" t="s">
        <v>555</v>
      </c>
    </row>
    <row r="169" spans="1:3" x14ac:dyDescent="0.2">
      <c r="A169" t="s">
        <v>556</v>
      </c>
      <c r="B169" t="s">
        <v>557</v>
      </c>
      <c r="C169" t="s">
        <v>558</v>
      </c>
    </row>
    <row r="170" spans="1:3" x14ac:dyDescent="0.2">
      <c r="A170" t="s">
        <v>559</v>
      </c>
      <c r="B170" t="s">
        <v>560</v>
      </c>
      <c r="C170" t="s">
        <v>561</v>
      </c>
    </row>
    <row r="171" spans="1:3" x14ac:dyDescent="0.2">
      <c r="A171" t="s">
        <v>38</v>
      </c>
      <c r="B171" t="s">
        <v>53</v>
      </c>
      <c r="C171" t="s">
        <v>562</v>
      </c>
    </row>
    <row r="172" spans="1:3" x14ac:dyDescent="0.2">
      <c r="A172" t="s">
        <v>563</v>
      </c>
      <c r="B172" t="s">
        <v>564</v>
      </c>
      <c r="C172" t="s">
        <v>565</v>
      </c>
    </row>
    <row r="173" spans="1:3" x14ac:dyDescent="0.2">
      <c r="A173" t="s">
        <v>566</v>
      </c>
      <c r="B173" t="s">
        <v>567</v>
      </c>
      <c r="C173" t="s">
        <v>568</v>
      </c>
    </row>
    <row r="174" spans="1:3" x14ac:dyDescent="0.2">
      <c r="A174" t="s">
        <v>569</v>
      </c>
      <c r="B174" t="s">
        <v>570</v>
      </c>
      <c r="C174" t="s">
        <v>571</v>
      </c>
    </row>
    <row r="175" spans="1:3" x14ac:dyDescent="0.2">
      <c r="A175" t="s">
        <v>572</v>
      </c>
      <c r="B175" t="s">
        <v>573</v>
      </c>
      <c r="C175" t="s">
        <v>574</v>
      </c>
    </row>
    <row r="176" spans="1:3" x14ac:dyDescent="0.2">
      <c r="A176" t="s">
        <v>575</v>
      </c>
      <c r="B176" t="s">
        <v>576</v>
      </c>
      <c r="C176" t="s">
        <v>577</v>
      </c>
    </row>
    <row r="177" spans="1:3" x14ac:dyDescent="0.2">
      <c r="A177" t="s">
        <v>578</v>
      </c>
      <c r="B177" t="s">
        <v>579</v>
      </c>
      <c r="C177" t="s">
        <v>580</v>
      </c>
    </row>
    <row r="178" spans="1:3" x14ac:dyDescent="0.2">
      <c r="A178" t="s">
        <v>581</v>
      </c>
      <c r="B178" t="s">
        <v>582</v>
      </c>
      <c r="C178" t="s">
        <v>583</v>
      </c>
    </row>
    <row r="179" spans="1:3" x14ac:dyDescent="0.2">
      <c r="A179" t="s">
        <v>584</v>
      </c>
      <c r="B179" t="s">
        <v>585</v>
      </c>
      <c r="C179" t="s">
        <v>586</v>
      </c>
    </row>
    <row r="180" spans="1:3" x14ac:dyDescent="0.2">
      <c r="A180" t="s">
        <v>587</v>
      </c>
      <c r="B180" t="s">
        <v>588</v>
      </c>
      <c r="C180" t="s">
        <v>589</v>
      </c>
    </row>
    <row r="181" spans="1:3" x14ac:dyDescent="0.2">
      <c r="A181" t="s">
        <v>590</v>
      </c>
      <c r="B181" t="s">
        <v>591</v>
      </c>
      <c r="C181" t="s">
        <v>592</v>
      </c>
    </row>
    <row r="182" spans="1:3" x14ac:dyDescent="0.2">
      <c r="A182" t="s">
        <v>593</v>
      </c>
      <c r="B182" t="s">
        <v>594</v>
      </c>
      <c r="C182" t="s">
        <v>595</v>
      </c>
    </row>
    <row r="183" spans="1:3" x14ac:dyDescent="0.2">
      <c r="A183" t="s">
        <v>596</v>
      </c>
      <c r="B183" t="s">
        <v>597</v>
      </c>
      <c r="C183" t="s">
        <v>598</v>
      </c>
    </row>
    <row r="184" spans="1:3" x14ac:dyDescent="0.2">
      <c r="A184" t="s">
        <v>599</v>
      </c>
      <c r="B184" t="s">
        <v>600</v>
      </c>
      <c r="C184" t="s">
        <v>601</v>
      </c>
    </row>
    <row r="185" spans="1:3" x14ac:dyDescent="0.2">
      <c r="A185" t="s">
        <v>602</v>
      </c>
      <c r="B185" t="s">
        <v>603</v>
      </c>
      <c r="C185" t="s">
        <v>604</v>
      </c>
    </row>
    <row r="186" spans="1:3" x14ac:dyDescent="0.2">
      <c r="A186" t="s">
        <v>605</v>
      </c>
      <c r="B186" t="s">
        <v>606</v>
      </c>
      <c r="C186" t="s">
        <v>607</v>
      </c>
    </row>
    <row r="187" spans="1:3" x14ac:dyDescent="0.2">
      <c r="A187" t="s">
        <v>608</v>
      </c>
      <c r="B187" t="s">
        <v>609</v>
      </c>
      <c r="C187" t="s">
        <v>610</v>
      </c>
    </row>
    <row r="188" spans="1:3" x14ac:dyDescent="0.2">
      <c r="A188" t="s">
        <v>611</v>
      </c>
      <c r="B188" t="s">
        <v>612</v>
      </c>
      <c r="C188" t="s">
        <v>613</v>
      </c>
    </row>
    <row r="189" spans="1:3" x14ac:dyDescent="0.2">
      <c r="A189" t="s">
        <v>614</v>
      </c>
      <c r="B189" t="s">
        <v>615</v>
      </c>
      <c r="C189" t="s">
        <v>616</v>
      </c>
    </row>
    <row r="190" spans="1:3" x14ac:dyDescent="0.2">
      <c r="A190" t="s">
        <v>617</v>
      </c>
      <c r="B190" t="s">
        <v>618</v>
      </c>
      <c r="C190" t="s">
        <v>619</v>
      </c>
    </row>
    <row r="191" spans="1:3" x14ac:dyDescent="0.2">
      <c r="A191" t="s">
        <v>620</v>
      </c>
      <c r="B191" t="s">
        <v>621</v>
      </c>
      <c r="C191" t="s">
        <v>622</v>
      </c>
    </row>
    <row r="192" spans="1:3" x14ac:dyDescent="0.2">
      <c r="A192" t="s">
        <v>623</v>
      </c>
      <c r="B192" t="s">
        <v>624</v>
      </c>
      <c r="C192" t="s">
        <v>625</v>
      </c>
    </row>
    <row r="193" spans="1:3" x14ac:dyDescent="0.2">
      <c r="A193" t="s">
        <v>626</v>
      </c>
      <c r="B193" t="s">
        <v>627</v>
      </c>
      <c r="C193" t="s">
        <v>628</v>
      </c>
    </row>
    <row r="194" spans="1:3" x14ac:dyDescent="0.2">
      <c r="A194" t="s">
        <v>629</v>
      </c>
      <c r="B194" t="s">
        <v>630</v>
      </c>
      <c r="C194" t="s">
        <v>631</v>
      </c>
    </row>
    <row r="195" spans="1:3" x14ac:dyDescent="0.2">
      <c r="A195" t="s">
        <v>632</v>
      </c>
      <c r="B195" t="s">
        <v>633</v>
      </c>
      <c r="C195" t="s">
        <v>634</v>
      </c>
    </row>
    <row r="196" spans="1:3" x14ac:dyDescent="0.2">
      <c r="A196" t="s">
        <v>635</v>
      </c>
      <c r="B196" t="s">
        <v>636</v>
      </c>
      <c r="C196" t="s">
        <v>637</v>
      </c>
    </row>
    <row r="197" spans="1:3" x14ac:dyDescent="0.2">
      <c r="A197" t="s">
        <v>638</v>
      </c>
      <c r="B197" t="s">
        <v>639</v>
      </c>
      <c r="C197" t="s">
        <v>640</v>
      </c>
    </row>
    <row r="198" spans="1:3" x14ac:dyDescent="0.2">
      <c r="A198" t="s">
        <v>641</v>
      </c>
      <c r="B198" t="s">
        <v>642</v>
      </c>
      <c r="C198" t="s">
        <v>643</v>
      </c>
    </row>
    <row r="199" spans="1:3" x14ac:dyDescent="0.2">
      <c r="A199" t="s">
        <v>644</v>
      </c>
      <c r="B199" t="s">
        <v>645</v>
      </c>
      <c r="C199" t="s">
        <v>646</v>
      </c>
    </row>
    <row r="200" spans="1:3" x14ac:dyDescent="0.2">
      <c r="A200" t="s">
        <v>647</v>
      </c>
      <c r="B200" t="s">
        <v>648</v>
      </c>
      <c r="C200" t="s">
        <v>649</v>
      </c>
    </row>
    <row r="201" spans="1:3" x14ac:dyDescent="0.2">
      <c r="A201" t="s">
        <v>650</v>
      </c>
      <c r="B201" t="s">
        <v>651</v>
      </c>
      <c r="C201" t="s">
        <v>652</v>
      </c>
    </row>
    <row r="202" spans="1:3" x14ac:dyDescent="0.2">
      <c r="A202" t="s">
        <v>653</v>
      </c>
      <c r="B202" t="s">
        <v>654</v>
      </c>
      <c r="C202" t="s">
        <v>655</v>
      </c>
    </row>
    <row r="203" spans="1:3" x14ac:dyDescent="0.2">
      <c r="A203" t="s">
        <v>656</v>
      </c>
      <c r="B203" t="s">
        <v>657</v>
      </c>
      <c r="C203" t="s">
        <v>658</v>
      </c>
    </row>
    <row r="204" spans="1:3" x14ac:dyDescent="0.2">
      <c r="A204" t="s">
        <v>659</v>
      </c>
      <c r="B204" t="s">
        <v>660</v>
      </c>
      <c r="C204" t="s">
        <v>661</v>
      </c>
    </row>
    <row r="205" spans="1:3" x14ac:dyDescent="0.2">
      <c r="A205" t="s">
        <v>662</v>
      </c>
      <c r="B205" t="s">
        <v>663</v>
      </c>
      <c r="C205" t="s">
        <v>664</v>
      </c>
    </row>
    <row r="206" spans="1:3" x14ac:dyDescent="0.2">
      <c r="A206" t="s">
        <v>665</v>
      </c>
      <c r="B206" t="s">
        <v>666</v>
      </c>
      <c r="C206" t="s">
        <v>667</v>
      </c>
    </row>
    <row r="207" spans="1:3" x14ac:dyDescent="0.2">
      <c r="A207" t="s">
        <v>668</v>
      </c>
      <c r="B207" t="s">
        <v>669</v>
      </c>
      <c r="C207" t="s">
        <v>670</v>
      </c>
    </row>
    <row r="208" spans="1:3" x14ac:dyDescent="0.2">
      <c r="A208" t="s">
        <v>671</v>
      </c>
      <c r="B208" t="s">
        <v>672</v>
      </c>
      <c r="C208" t="s">
        <v>673</v>
      </c>
    </row>
    <row r="209" spans="1:3" x14ac:dyDescent="0.2">
      <c r="A209" t="s">
        <v>674</v>
      </c>
      <c r="B209" t="s">
        <v>675</v>
      </c>
      <c r="C209" t="s">
        <v>676</v>
      </c>
    </row>
    <row r="210" spans="1:3" x14ac:dyDescent="0.2">
      <c r="A210" t="s">
        <v>677</v>
      </c>
      <c r="B210" t="s">
        <v>678</v>
      </c>
      <c r="C210" t="s">
        <v>679</v>
      </c>
    </row>
    <row r="211" spans="1:3" x14ac:dyDescent="0.2">
      <c r="A211" t="s">
        <v>680</v>
      </c>
      <c r="B211" t="s">
        <v>681</v>
      </c>
      <c r="C211" t="s">
        <v>682</v>
      </c>
    </row>
    <row r="212" spans="1:3" x14ac:dyDescent="0.2">
      <c r="A212" t="s">
        <v>683</v>
      </c>
      <c r="B212" t="s">
        <v>684</v>
      </c>
      <c r="C212" t="s">
        <v>685</v>
      </c>
    </row>
    <row r="213" spans="1:3" x14ac:dyDescent="0.2">
      <c r="A213" t="s">
        <v>686</v>
      </c>
      <c r="B213" t="s">
        <v>687</v>
      </c>
      <c r="C213" t="s">
        <v>688</v>
      </c>
    </row>
    <row r="214" spans="1:3" x14ac:dyDescent="0.2">
      <c r="A214" t="s">
        <v>689</v>
      </c>
      <c r="B214" t="s">
        <v>690</v>
      </c>
      <c r="C214" t="s">
        <v>691</v>
      </c>
    </row>
    <row r="215" spans="1:3" x14ac:dyDescent="0.2">
      <c r="A215" t="s">
        <v>692</v>
      </c>
      <c r="B215" t="s">
        <v>693</v>
      </c>
      <c r="C215" t="s">
        <v>694</v>
      </c>
    </row>
    <row r="216" spans="1:3" x14ac:dyDescent="0.2">
      <c r="A216" t="s">
        <v>695</v>
      </c>
      <c r="B216" t="s">
        <v>696</v>
      </c>
      <c r="C216" t="s">
        <v>697</v>
      </c>
    </row>
    <row r="217" spans="1:3" x14ac:dyDescent="0.2">
      <c r="A217" t="s">
        <v>698</v>
      </c>
      <c r="B217" t="s">
        <v>699</v>
      </c>
      <c r="C217" t="s">
        <v>700</v>
      </c>
    </row>
    <row r="218" spans="1:3" x14ac:dyDescent="0.2">
      <c r="A218" t="s">
        <v>701</v>
      </c>
      <c r="B218" t="s">
        <v>702</v>
      </c>
      <c r="C218" t="s">
        <v>703</v>
      </c>
    </row>
    <row r="219" spans="1:3" x14ac:dyDescent="0.2">
      <c r="A219" t="s">
        <v>704</v>
      </c>
      <c r="B219" t="s">
        <v>705</v>
      </c>
      <c r="C219" t="s">
        <v>706</v>
      </c>
    </row>
    <row r="220" spans="1:3" x14ac:dyDescent="0.2">
      <c r="A220" t="s">
        <v>707</v>
      </c>
      <c r="B220" t="s">
        <v>708</v>
      </c>
      <c r="C220" t="s">
        <v>709</v>
      </c>
    </row>
    <row r="221" spans="1:3" x14ac:dyDescent="0.2">
      <c r="A221" t="s">
        <v>710</v>
      </c>
      <c r="B221" t="s">
        <v>711</v>
      </c>
      <c r="C221" t="s">
        <v>712</v>
      </c>
    </row>
    <row r="222" spans="1:3" x14ac:dyDescent="0.2">
      <c r="A222" t="s">
        <v>713</v>
      </c>
      <c r="B222" t="s">
        <v>714</v>
      </c>
      <c r="C222" t="s">
        <v>715</v>
      </c>
    </row>
    <row r="223" spans="1:3" x14ac:dyDescent="0.2">
      <c r="A223" t="s">
        <v>716</v>
      </c>
      <c r="B223" t="s">
        <v>717</v>
      </c>
      <c r="C223" t="s">
        <v>718</v>
      </c>
    </row>
    <row r="224" spans="1:3" x14ac:dyDescent="0.2">
      <c r="A224" t="s">
        <v>719</v>
      </c>
      <c r="B224" t="s">
        <v>720</v>
      </c>
      <c r="C224" t="s">
        <v>721</v>
      </c>
    </row>
    <row r="225" spans="1:3" x14ac:dyDescent="0.2">
      <c r="A225" t="s">
        <v>722</v>
      </c>
      <c r="B225" t="s">
        <v>723</v>
      </c>
      <c r="C225" t="s">
        <v>724</v>
      </c>
    </row>
    <row r="226" spans="1:3" x14ac:dyDescent="0.2">
      <c r="A226" t="s">
        <v>725</v>
      </c>
      <c r="B226" t="s">
        <v>726</v>
      </c>
      <c r="C226" t="s">
        <v>727</v>
      </c>
    </row>
    <row r="227" spans="1:3" x14ac:dyDescent="0.2">
      <c r="A227" t="s">
        <v>728</v>
      </c>
      <c r="B227" t="s">
        <v>729</v>
      </c>
      <c r="C227" t="s">
        <v>730</v>
      </c>
    </row>
    <row r="228" spans="1:3" x14ac:dyDescent="0.2">
      <c r="A228" t="s">
        <v>731</v>
      </c>
      <c r="B228" t="s">
        <v>732</v>
      </c>
      <c r="C228" t="s">
        <v>733</v>
      </c>
    </row>
    <row r="229" spans="1:3" x14ac:dyDescent="0.2">
      <c r="A229" t="s">
        <v>734</v>
      </c>
      <c r="B229" t="s">
        <v>735</v>
      </c>
      <c r="C229" t="s">
        <v>736</v>
      </c>
    </row>
    <row r="230" spans="1:3" x14ac:dyDescent="0.2">
      <c r="A230" t="s">
        <v>737</v>
      </c>
      <c r="B230" t="s">
        <v>738</v>
      </c>
      <c r="C230" t="s">
        <v>739</v>
      </c>
    </row>
    <row r="231" spans="1:3" x14ac:dyDescent="0.2">
      <c r="A231" t="s">
        <v>740</v>
      </c>
      <c r="B231" t="s">
        <v>741</v>
      </c>
      <c r="C231" t="s">
        <v>742</v>
      </c>
    </row>
    <row r="232" spans="1:3" x14ac:dyDescent="0.2">
      <c r="A232" t="s">
        <v>743</v>
      </c>
      <c r="B232" t="s">
        <v>744</v>
      </c>
      <c r="C232" t="s">
        <v>745</v>
      </c>
    </row>
    <row r="233" spans="1:3" x14ac:dyDescent="0.2">
      <c r="A233" t="s">
        <v>746</v>
      </c>
      <c r="B233" t="s">
        <v>747</v>
      </c>
      <c r="C233" t="s">
        <v>748</v>
      </c>
    </row>
    <row r="234" spans="1:3" x14ac:dyDescent="0.2">
      <c r="A234" t="s">
        <v>749</v>
      </c>
      <c r="B234" t="s">
        <v>750</v>
      </c>
      <c r="C234" t="s">
        <v>751</v>
      </c>
    </row>
    <row r="235" spans="1:3" x14ac:dyDescent="0.2">
      <c r="A235" t="s">
        <v>752</v>
      </c>
      <c r="B235" t="s">
        <v>753</v>
      </c>
      <c r="C235" t="s">
        <v>754</v>
      </c>
    </row>
    <row r="236" spans="1:3" x14ac:dyDescent="0.2">
      <c r="A236" t="s">
        <v>755</v>
      </c>
      <c r="B236" t="s">
        <v>756</v>
      </c>
      <c r="C236" t="s">
        <v>757</v>
      </c>
    </row>
    <row r="237" spans="1:3" x14ac:dyDescent="0.2">
      <c r="A237" t="s">
        <v>758</v>
      </c>
      <c r="B237" t="s">
        <v>759</v>
      </c>
      <c r="C237" t="s">
        <v>760</v>
      </c>
    </row>
    <row r="238" spans="1:3" x14ac:dyDescent="0.2">
      <c r="A238" t="s">
        <v>761</v>
      </c>
      <c r="B238" t="s">
        <v>762</v>
      </c>
      <c r="C238" t="s">
        <v>763</v>
      </c>
    </row>
    <row r="239" spans="1:3" x14ac:dyDescent="0.2">
      <c r="A239" t="s">
        <v>764</v>
      </c>
      <c r="B239" t="s">
        <v>765</v>
      </c>
      <c r="C239" t="s">
        <v>766</v>
      </c>
    </row>
    <row r="240" spans="1:3" x14ac:dyDescent="0.2">
      <c r="A240" t="s">
        <v>767</v>
      </c>
      <c r="B240" t="s">
        <v>768</v>
      </c>
      <c r="C240" t="s">
        <v>769</v>
      </c>
    </row>
    <row r="241" spans="1:3" x14ac:dyDescent="0.2">
      <c r="A241" t="s">
        <v>770</v>
      </c>
      <c r="B241" t="s">
        <v>771</v>
      </c>
      <c r="C241" t="s">
        <v>772</v>
      </c>
    </row>
    <row r="242" spans="1:3" x14ac:dyDescent="0.2">
      <c r="A242" t="s">
        <v>773</v>
      </c>
      <c r="B242" t="s">
        <v>774</v>
      </c>
      <c r="C242" t="s">
        <v>775</v>
      </c>
    </row>
    <row r="243" spans="1:3" x14ac:dyDescent="0.2">
      <c r="A243" t="s">
        <v>776</v>
      </c>
      <c r="B243" t="s">
        <v>777</v>
      </c>
      <c r="C243" t="s">
        <v>778</v>
      </c>
    </row>
    <row r="244" spans="1:3" x14ac:dyDescent="0.2">
      <c r="A244" t="s">
        <v>779</v>
      </c>
      <c r="B244" t="s">
        <v>780</v>
      </c>
      <c r="C244" t="s">
        <v>781</v>
      </c>
    </row>
    <row r="245" spans="1:3" x14ac:dyDescent="0.2">
      <c r="A245" t="s">
        <v>782</v>
      </c>
      <c r="B245" t="s">
        <v>783</v>
      </c>
      <c r="C245" t="s">
        <v>784</v>
      </c>
    </row>
    <row r="246" spans="1:3" x14ac:dyDescent="0.2">
      <c r="A246" t="s">
        <v>785</v>
      </c>
      <c r="B246" t="s">
        <v>786</v>
      </c>
      <c r="C246" t="s">
        <v>787</v>
      </c>
    </row>
    <row r="247" spans="1:3" x14ac:dyDescent="0.2">
      <c r="A247" t="s">
        <v>788</v>
      </c>
      <c r="B247" t="s">
        <v>789</v>
      </c>
      <c r="C247" t="s">
        <v>790</v>
      </c>
    </row>
    <row r="248" spans="1:3" x14ac:dyDescent="0.2">
      <c r="A248" t="s">
        <v>791</v>
      </c>
      <c r="B248" t="s">
        <v>792</v>
      </c>
      <c r="C248" t="s">
        <v>793</v>
      </c>
    </row>
    <row r="249" spans="1:3" x14ac:dyDescent="0.2">
      <c r="A249" t="s">
        <v>794</v>
      </c>
      <c r="B249" t="s">
        <v>795</v>
      </c>
      <c r="C249" t="s">
        <v>796</v>
      </c>
    </row>
    <row r="250" spans="1:3" x14ac:dyDescent="0.2">
      <c r="A250" t="s">
        <v>797</v>
      </c>
      <c r="B250" t="s">
        <v>798</v>
      </c>
      <c r="C250" t="s">
        <v>799</v>
      </c>
    </row>
    <row r="251" spans="1:3" x14ac:dyDescent="0.2">
      <c r="A251" t="s">
        <v>800</v>
      </c>
      <c r="B251" t="s">
        <v>801</v>
      </c>
      <c r="C251" t="s">
        <v>802</v>
      </c>
    </row>
    <row r="252" spans="1:3" x14ac:dyDescent="0.2">
      <c r="A252" t="s">
        <v>803</v>
      </c>
      <c r="B252" t="s">
        <v>804</v>
      </c>
      <c r="C252" t="s">
        <v>805</v>
      </c>
    </row>
    <row r="253" spans="1:3" x14ac:dyDescent="0.2">
      <c r="A253" t="s">
        <v>806</v>
      </c>
      <c r="B253" t="s">
        <v>807</v>
      </c>
      <c r="C253" t="s">
        <v>808</v>
      </c>
    </row>
    <row r="254" spans="1:3" x14ac:dyDescent="0.2">
      <c r="A254" t="s">
        <v>809</v>
      </c>
      <c r="B254" t="s">
        <v>810</v>
      </c>
      <c r="C254" t="s">
        <v>811</v>
      </c>
    </row>
    <row r="255" spans="1:3" x14ac:dyDescent="0.2">
      <c r="A255" t="s">
        <v>812</v>
      </c>
      <c r="B255" t="s">
        <v>813</v>
      </c>
      <c r="C255" t="s">
        <v>814</v>
      </c>
    </row>
    <row r="256" spans="1:3" x14ac:dyDescent="0.2">
      <c r="A256" t="s">
        <v>815</v>
      </c>
      <c r="B256" t="s">
        <v>816</v>
      </c>
      <c r="C256" t="s">
        <v>817</v>
      </c>
    </row>
    <row r="257" spans="1:3" x14ac:dyDescent="0.2">
      <c r="A257" t="s">
        <v>818</v>
      </c>
      <c r="B257" t="s">
        <v>819</v>
      </c>
      <c r="C257" t="s">
        <v>820</v>
      </c>
    </row>
    <row r="258" spans="1:3" x14ac:dyDescent="0.2">
      <c r="A258" t="s">
        <v>821</v>
      </c>
      <c r="B258" t="s">
        <v>822</v>
      </c>
      <c r="C258" t="s">
        <v>823</v>
      </c>
    </row>
    <row r="259" spans="1:3" x14ac:dyDescent="0.2">
      <c r="A259" t="s">
        <v>824</v>
      </c>
      <c r="B259" t="s">
        <v>825</v>
      </c>
      <c r="C259" t="s">
        <v>826</v>
      </c>
    </row>
    <row r="260" spans="1:3" x14ac:dyDescent="0.2">
      <c r="A260" t="s">
        <v>827</v>
      </c>
      <c r="B260" t="s">
        <v>828</v>
      </c>
      <c r="C260" t="s">
        <v>829</v>
      </c>
    </row>
    <row r="261" spans="1:3" x14ac:dyDescent="0.2">
      <c r="A261" t="s">
        <v>830</v>
      </c>
      <c r="B261" t="s">
        <v>831</v>
      </c>
      <c r="C261" t="s">
        <v>832</v>
      </c>
    </row>
    <row r="262" spans="1:3" x14ac:dyDescent="0.2">
      <c r="A262" t="s">
        <v>833</v>
      </c>
      <c r="B262" t="s">
        <v>834</v>
      </c>
      <c r="C262" t="s">
        <v>835</v>
      </c>
    </row>
    <row r="263" spans="1:3" x14ac:dyDescent="0.2">
      <c r="A263" t="s">
        <v>836</v>
      </c>
      <c r="B263" t="s">
        <v>837</v>
      </c>
      <c r="C263" t="s">
        <v>838</v>
      </c>
    </row>
    <row r="264" spans="1:3" x14ac:dyDescent="0.2">
      <c r="A264" t="s">
        <v>839</v>
      </c>
      <c r="B264" t="s">
        <v>840</v>
      </c>
      <c r="C264" t="s">
        <v>841</v>
      </c>
    </row>
    <row r="265" spans="1:3" x14ac:dyDescent="0.2">
      <c r="A265" t="s">
        <v>842</v>
      </c>
      <c r="B265" t="s">
        <v>843</v>
      </c>
      <c r="C265" t="s">
        <v>844</v>
      </c>
    </row>
    <row r="266" spans="1:3" x14ac:dyDescent="0.2">
      <c r="A266" t="s">
        <v>845</v>
      </c>
      <c r="B266" t="s">
        <v>846</v>
      </c>
      <c r="C266" t="s">
        <v>847</v>
      </c>
    </row>
    <row r="267" spans="1:3" x14ac:dyDescent="0.2">
      <c r="A267" t="s">
        <v>848</v>
      </c>
      <c r="B267" t="s">
        <v>849</v>
      </c>
      <c r="C267" t="s">
        <v>850</v>
      </c>
    </row>
    <row r="268" spans="1:3" x14ac:dyDescent="0.2">
      <c r="A268" t="s">
        <v>851</v>
      </c>
      <c r="B268" t="s">
        <v>852</v>
      </c>
      <c r="C268" t="s">
        <v>853</v>
      </c>
    </row>
    <row r="269" spans="1:3" x14ac:dyDescent="0.2">
      <c r="A269" t="s">
        <v>854</v>
      </c>
      <c r="B269" t="s">
        <v>855</v>
      </c>
      <c r="C269" t="s">
        <v>856</v>
      </c>
    </row>
    <row r="270" spans="1:3" x14ac:dyDescent="0.2">
      <c r="A270" t="s">
        <v>857</v>
      </c>
      <c r="B270" t="s">
        <v>858</v>
      </c>
      <c r="C270" t="s">
        <v>859</v>
      </c>
    </row>
    <row r="271" spans="1:3" x14ac:dyDescent="0.2">
      <c r="A271" t="s">
        <v>860</v>
      </c>
      <c r="B271" t="s">
        <v>861</v>
      </c>
      <c r="C271" t="s">
        <v>862</v>
      </c>
    </row>
    <row r="272" spans="1:3" x14ac:dyDescent="0.2">
      <c r="A272" t="s">
        <v>863</v>
      </c>
      <c r="B272" t="s">
        <v>864</v>
      </c>
      <c r="C272" t="s">
        <v>865</v>
      </c>
    </row>
    <row r="273" spans="1:3" x14ac:dyDescent="0.2">
      <c r="A273" t="s">
        <v>866</v>
      </c>
      <c r="B273" t="s">
        <v>867</v>
      </c>
      <c r="C273" t="s">
        <v>868</v>
      </c>
    </row>
    <row r="274" spans="1:3" x14ac:dyDescent="0.2">
      <c r="A274" t="s">
        <v>869</v>
      </c>
      <c r="B274" t="s">
        <v>870</v>
      </c>
      <c r="C274" t="s">
        <v>871</v>
      </c>
    </row>
    <row r="275" spans="1:3" x14ac:dyDescent="0.2">
      <c r="A275" t="s">
        <v>872</v>
      </c>
      <c r="B275" t="s">
        <v>873</v>
      </c>
      <c r="C275" t="s">
        <v>874</v>
      </c>
    </row>
    <row r="276" spans="1:3" x14ac:dyDescent="0.2">
      <c r="A276" t="s">
        <v>875</v>
      </c>
      <c r="B276" t="s">
        <v>876</v>
      </c>
      <c r="C276" t="s">
        <v>877</v>
      </c>
    </row>
    <row r="277" spans="1:3" x14ac:dyDescent="0.2">
      <c r="A277" t="s">
        <v>878</v>
      </c>
      <c r="B277" t="s">
        <v>879</v>
      </c>
      <c r="C277" t="s">
        <v>880</v>
      </c>
    </row>
    <row r="278" spans="1:3" x14ac:dyDescent="0.2">
      <c r="A278" t="s">
        <v>881</v>
      </c>
      <c r="B278" t="s">
        <v>882</v>
      </c>
      <c r="C278" t="s">
        <v>883</v>
      </c>
    </row>
    <row r="279" spans="1:3" x14ac:dyDescent="0.2">
      <c r="A279" t="s">
        <v>884</v>
      </c>
      <c r="B279" t="s">
        <v>885</v>
      </c>
      <c r="C279" t="s">
        <v>886</v>
      </c>
    </row>
    <row r="280" spans="1:3" x14ac:dyDescent="0.2">
      <c r="A280" t="s">
        <v>887</v>
      </c>
      <c r="B280" t="s">
        <v>888</v>
      </c>
      <c r="C280" t="s">
        <v>889</v>
      </c>
    </row>
    <row r="281" spans="1:3" x14ac:dyDescent="0.2">
      <c r="A281" t="s">
        <v>890</v>
      </c>
      <c r="B281" t="s">
        <v>891</v>
      </c>
      <c r="C281" t="s">
        <v>892</v>
      </c>
    </row>
    <row r="282" spans="1:3" x14ac:dyDescent="0.2">
      <c r="A282" t="s">
        <v>893</v>
      </c>
      <c r="B282" t="s">
        <v>894</v>
      </c>
      <c r="C282" t="s">
        <v>895</v>
      </c>
    </row>
    <row r="283" spans="1:3" x14ac:dyDescent="0.2">
      <c r="A283" t="s">
        <v>896</v>
      </c>
      <c r="B283" t="s">
        <v>897</v>
      </c>
      <c r="C283" t="s">
        <v>898</v>
      </c>
    </row>
    <row r="284" spans="1:3" x14ac:dyDescent="0.2">
      <c r="A284" t="s">
        <v>899</v>
      </c>
      <c r="B284" t="s">
        <v>900</v>
      </c>
      <c r="C284" t="s">
        <v>901</v>
      </c>
    </row>
    <row r="285" spans="1:3" x14ac:dyDescent="0.2">
      <c r="A285" t="s">
        <v>902</v>
      </c>
      <c r="B285" t="s">
        <v>903</v>
      </c>
      <c r="C285" t="s">
        <v>904</v>
      </c>
    </row>
    <row r="286" spans="1:3" x14ac:dyDescent="0.2">
      <c r="A286" t="s">
        <v>905</v>
      </c>
      <c r="B286" t="s">
        <v>906</v>
      </c>
      <c r="C286" t="s">
        <v>907</v>
      </c>
    </row>
    <row r="287" spans="1:3" x14ac:dyDescent="0.2">
      <c r="A287" t="s">
        <v>908</v>
      </c>
      <c r="B287" t="s">
        <v>909</v>
      </c>
      <c r="C287" t="s">
        <v>910</v>
      </c>
    </row>
    <row r="288" spans="1:3" x14ac:dyDescent="0.2">
      <c r="A288" t="s">
        <v>911</v>
      </c>
      <c r="B288" t="s">
        <v>912</v>
      </c>
      <c r="C288" t="s">
        <v>913</v>
      </c>
    </row>
    <row r="289" spans="1:3" x14ac:dyDescent="0.2">
      <c r="A289" t="s">
        <v>914</v>
      </c>
      <c r="B289" t="s">
        <v>915</v>
      </c>
      <c r="C289" t="s">
        <v>916</v>
      </c>
    </row>
    <row r="290" spans="1:3" x14ac:dyDescent="0.2">
      <c r="A290" t="s">
        <v>917</v>
      </c>
      <c r="B290" t="s">
        <v>918</v>
      </c>
      <c r="C290" t="s">
        <v>919</v>
      </c>
    </row>
    <row r="291" spans="1:3" x14ac:dyDescent="0.2">
      <c r="A291" t="s">
        <v>920</v>
      </c>
      <c r="B291" t="s">
        <v>921</v>
      </c>
      <c r="C291" t="s">
        <v>922</v>
      </c>
    </row>
    <row r="292" spans="1:3" x14ac:dyDescent="0.2">
      <c r="A292" t="s">
        <v>923</v>
      </c>
      <c r="B292" t="s">
        <v>924</v>
      </c>
      <c r="C292" t="s">
        <v>925</v>
      </c>
    </row>
    <row r="293" spans="1:3" x14ac:dyDescent="0.2">
      <c r="A293" t="s">
        <v>926</v>
      </c>
      <c r="B293" t="s">
        <v>927</v>
      </c>
      <c r="C293" t="s">
        <v>928</v>
      </c>
    </row>
    <row r="294" spans="1:3" x14ac:dyDescent="0.2">
      <c r="A294" t="s">
        <v>929</v>
      </c>
      <c r="B294" t="s">
        <v>930</v>
      </c>
      <c r="C294" t="s">
        <v>931</v>
      </c>
    </row>
    <row r="295" spans="1:3" x14ac:dyDescent="0.2">
      <c r="A295" t="s">
        <v>932</v>
      </c>
      <c r="B295" t="s">
        <v>933</v>
      </c>
      <c r="C295" t="s">
        <v>934</v>
      </c>
    </row>
    <row r="296" spans="1:3" x14ac:dyDescent="0.2">
      <c r="A296" t="s">
        <v>935</v>
      </c>
      <c r="B296" t="s">
        <v>936</v>
      </c>
      <c r="C296" t="s">
        <v>937</v>
      </c>
    </row>
    <row r="297" spans="1:3" x14ac:dyDescent="0.2">
      <c r="A297" t="s">
        <v>938</v>
      </c>
      <c r="B297" t="s">
        <v>939</v>
      </c>
      <c r="C297" t="s">
        <v>940</v>
      </c>
    </row>
    <row r="298" spans="1:3" x14ac:dyDescent="0.2">
      <c r="A298" t="s">
        <v>941</v>
      </c>
      <c r="B298" t="s">
        <v>942</v>
      </c>
      <c r="C298" t="s">
        <v>943</v>
      </c>
    </row>
    <row r="299" spans="1:3" x14ac:dyDescent="0.2">
      <c r="A299" t="s">
        <v>944</v>
      </c>
      <c r="B299" t="s">
        <v>945</v>
      </c>
      <c r="C299" t="s">
        <v>946</v>
      </c>
    </row>
    <row r="300" spans="1:3" x14ac:dyDescent="0.2">
      <c r="A300" t="s">
        <v>947</v>
      </c>
      <c r="B300" t="s">
        <v>948</v>
      </c>
      <c r="C300" t="s">
        <v>949</v>
      </c>
    </row>
    <row r="301" spans="1:3" x14ac:dyDescent="0.2">
      <c r="A301" t="s">
        <v>950</v>
      </c>
      <c r="B301" t="s">
        <v>951</v>
      </c>
      <c r="C301" t="s">
        <v>952</v>
      </c>
    </row>
    <row r="302" spans="1:3" x14ac:dyDescent="0.2">
      <c r="A302" t="s">
        <v>953</v>
      </c>
      <c r="B302" t="s">
        <v>954</v>
      </c>
      <c r="C302" t="s">
        <v>955</v>
      </c>
    </row>
    <row r="303" spans="1:3" x14ac:dyDescent="0.2">
      <c r="A303" t="s">
        <v>956</v>
      </c>
      <c r="B303" t="s">
        <v>957</v>
      </c>
      <c r="C303" t="s">
        <v>958</v>
      </c>
    </row>
    <row r="304" spans="1:3" x14ac:dyDescent="0.2">
      <c r="A304" t="s">
        <v>959</v>
      </c>
      <c r="B304" t="s">
        <v>960</v>
      </c>
      <c r="C304" t="s">
        <v>961</v>
      </c>
    </row>
    <row r="305" spans="1:3" x14ac:dyDescent="0.2">
      <c r="A305" t="s">
        <v>962</v>
      </c>
      <c r="B305" t="s">
        <v>963</v>
      </c>
      <c r="C305" t="s">
        <v>964</v>
      </c>
    </row>
    <row r="306" spans="1:3" x14ac:dyDescent="0.2">
      <c r="A306" t="s">
        <v>965</v>
      </c>
      <c r="B306" t="s">
        <v>966</v>
      </c>
      <c r="C306" t="s">
        <v>967</v>
      </c>
    </row>
    <row r="307" spans="1:3" x14ac:dyDescent="0.2">
      <c r="A307" t="s">
        <v>968</v>
      </c>
      <c r="B307" t="s">
        <v>969</v>
      </c>
      <c r="C307" t="s">
        <v>970</v>
      </c>
    </row>
    <row r="308" spans="1:3" x14ac:dyDescent="0.2">
      <c r="A308" t="s">
        <v>971</v>
      </c>
      <c r="B308" t="s">
        <v>972</v>
      </c>
      <c r="C308" t="s">
        <v>973</v>
      </c>
    </row>
    <row r="309" spans="1:3" x14ac:dyDescent="0.2">
      <c r="A309" t="s">
        <v>974</v>
      </c>
      <c r="B309" t="s">
        <v>975</v>
      </c>
      <c r="C309" t="s">
        <v>976</v>
      </c>
    </row>
    <row r="310" spans="1:3" x14ac:dyDescent="0.2">
      <c r="A310" t="s">
        <v>977</v>
      </c>
      <c r="B310" t="s">
        <v>978</v>
      </c>
      <c r="C310" t="s">
        <v>979</v>
      </c>
    </row>
    <row r="311" spans="1:3" x14ac:dyDescent="0.2">
      <c r="A311" t="s">
        <v>980</v>
      </c>
      <c r="B311" t="s">
        <v>981</v>
      </c>
      <c r="C311" t="s">
        <v>982</v>
      </c>
    </row>
    <row r="312" spans="1:3" x14ac:dyDescent="0.2">
      <c r="A312" t="s">
        <v>983</v>
      </c>
      <c r="B312" t="s">
        <v>984</v>
      </c>
      <c r="C312" t="s">
        <v>985</v>
      </c>
    </row>
    <row r="313" spans="1:3" x14ac:dyDescent="0.2">
      <c r="A313" t="s">
        <v>986</v>
      </c>
      <c r="B313" t="s">
        <v>987</v>
      </c>
      <c r="C313" t="s">
        <v>988</v>
      </c>
    </row>
    <row r="314" spans="1:3" x14ac:dyDescent="0.2">
      <c r="A314" t="s">
        <v>989</v>
      </c>
      <c r="B314" t="s">
        <v>990</v>
      </c>
      <c r="C314" t="s">
        <v>991</v>
      </c>
    </row>
    <row r="315" spans="1:3" x14ac:dyDescent="0.2">
      <c r="A315" t="s">
        <v>992</v>
      </c>
      <c r="B315" t="s">
        <v>993</v>
      </c>
      <c r="C315" t="s">
        <v>994</v>
      </c>
    </row>
    <row r="316" spans="1:3" x14ac:dyDescent="0.2">
      <c r="A316" t="s">
        <v>995</v>
      </c>
      <c r="B316" t="s">
        <v>996</v>
      </c>
      <c r="C316" t="s">
        <v>997</v>
      </c>
    </row>
    <row r="317" spans="1:3" x14ac:dyDescent="0.2">
      <c r="A317" t="s">
        <v>998</v>
      </c>
      <c r="B317" t="s">
        <v>999</v>
      </c>
      <c r="C317" t="s">
        <v>1000</v>
      </c>
    </row>
    <row r="318" spans="1:3" x14ac:dyDescent="0.2">
      <c r="A318" t="s">
        <v>1001</v>
      </c>
      <c r="B318" t="s">
        <v>1002</v>
      </c>
      <c r="C318" t="s">
        <v>1003</v>
      </c>
    </row>
    <row r="319" spans="1:3" x14ac:dyDescent="0.2">
      <c r="A319" t="s">
        <v>1004</v>
      </c>
      <c r="B319" t="s">
        <v>1005</v>
      </c>
      <c r="C319" t="s">
        <v>1006</v>
      </c>
    </row>
    <row r="320" spans="1:3" x14ac:dyDescent="0.2">
      <c r="A320" t="s">
        <v>1007</v>
      </c>
      <c r="B320" t="s">
        <v>1008</v>
      </c>
      <c r="C320" t="s">
        <v>1009</v>
      </c>
    </row>
    <row r="321" spans="1:3" x14ac:dyDescent="0.2">
      <c r="A321" t="s">
        <v>1010</v>
      </c>
      <c r="B321" t="s">
        <v>1011</v>
      </c>
      <c r="C321" t="s">
        <v>1012</v>
      </c>
    </row>
    <row r="322" spans="1:3" x14ac:dyDescent="0.2">
      <c r="A322" t="s">
        <v>1013</v>
      </c>
      <c r="B322" t="s">
        <v>1014</v>
      </c>
      <c r="C322" t="s">
        <v>1015</v>
      </c>
    </row>
    <row r="323" spans="1:3" x14ac:dyDescent="0.2">
      <c r="A323" t="s">
        <v>1016</v>
      </c>
      <c r="B323" t="s">
        <v>1017</v>
      </c>
      <c r="C323" t="s">
        <v>1018</v>
      </c>
    </row>
    <row r="324" spans="1:3" x14ac:dyDescent="0.2">
      <c r="A324" t="s">
        <v>1019</v>
      </c>
      <c r="B324" t="s">
        <v>1020</v>
      </c>
      <c r="C324" t="s">
        <v>1021</v>
      </c>
    </row>
    <row r="325" spans="1:3" x14ac:dyDescent="0.2">
      <c r="A325" t="s">
        <v>1022</v>
      </c>
      <c r="B325" t="s">
        <v>1023</v>
      </c>
      <c r="C325" t="s">
        <v>1024</v>
      </c>
    </row>
    <row r="326" spans="1:3" x14ac:dyDescent="0.2">
      <c r="A326" t="s">
        <v>1025</v>
      </c>
      <c r="B326" t="s">
        <v>1026</v>
      </c>
      <c r="C326" t="s">
        <v>1027</v>
      </c>
    </row>
    <row r="327" spans="1:3" x14ac:dyDescent="0.2">
      <c r="A327" t="s">
        <v>1028</v>
      </c>
      <c r="B327" t="s">
        <v>1029</v>
      </c>
      <c r="C327" t="s">
        <v>1030</v>
      </c>
    </row>
    <row r="328" spans="1:3" x14ac:dyDescent="0.2">
      <c r="A328" t="s">
        <v>1031</v>
      </c>
      <c r="B328" t="s">
        <v>1032</v>
      </c>
      <c r="C328" t="s">
        <v>1033</v>
      </c>
    </row>
    <row r="329" spans="1:3" x14ac:dyDescent="0.2">
      <c r="A329" t="s">
        <v>1034</v>
      </c>
      <c r="B329" t="s">
        <v>1035</v>
      </c>
      <c r="C329" t="s">
        <v>1036</v>
      </c>
    </row>
    <row r="330" spans="1:3" x14ac:dyDescent="0.2">
      <c r="A330" t="s">
        <v>1037</v>
      </c>
      <c r="B330" t="s">
        <v>1038</v>
      </c>
      <c r="C330" t="s">
        <v>1039</v>
      </c>
    </row>
    <row r="331" spans="1:3" x14ac:dyDescent="0.2">
      <c r="A331" t="s">
        <v>1040</v>
      </c>
      <c r="B331" t="s">
        <v>1041</v>
      </c>
      <c r="C331" t="s">
        <v>1042</v>
      </c>
    </row>
    <row r="332" spans="1:3" x14ac:dyDescent="0.2">
      <c r="A332" t="s">
        <v>1043</v>
      </c>
      <c r="B332" t="s">
        <v>1044</v>
      </c>
      <c r="C332" t="s">
        <v>1045</v>
      </c>
    </row>
    <row r="333" spans="1:3" x14ac:dyDescent="0.2">
      <c r="A333" t="s">
        <v>1046</v>
      </c>
      <c r="B333" t="s">
        <v>1047</v>
      </c>
      <c r="C333" t="s">
        <v>1048</v>
      </c>
    </row>
    <row r="334" spans="1:3" x14ac:dyDescent="0.2">
      <c r="A334" t="s">
        <v>1049</v>
      </c>
      <c r="B334" t="s">
        <v>1050</v>
      </c>
      <c r="C334" t="s">
        <v>1051</v>
      </c>
    </row>
    <row r="335" spans="1:3" x14ac:dyDescent="0.2">
      <c r="A335" t="s">
        <v>1052</v>
      </c>
      <c r="B335" t="s">
        <v>1053</v>
      </c>
      <c r="C335" t="s">
        <v>1054</v>
      </c>
    </row>
    <row r="336" spans="1:3" x14ac:dyDescent="0.2">
      <c r="A336" t="s">
        <v>1055</v>
      </c>
      <c r="B336" t="s">
        <v>1056</v>
      </c>
      <c r="C336" t="s">
        <v>1057</v>
      </c>
    </row>
    <row r="337" spans="1:3" x14ac:dyDescent="0.2">
      <c r="A337" t="s">
        <v>1058</v>
      </c>
      <c r="B337" t="s">
        <v>1059</v>
      </c>
      <c r="C337" t="s">
        <v>1060</v>
      </c>
    </row>
    <row r="338" spans="1:3" x14ac:dyDescent="0.2">
      <c r="A338" t="s">
        <v>1061</v>
      </c>
      <c r="B338" t="s">
        <v>1062</v>
      </c>
      <c r="C338" t="s">
        <v>1063</v>
      </c>
    </row>
    <row r="339" spans="1:3" x14ac:dyDescent="0.2">
      <c r="A339" t="s">
        <v>1064</v>
      </c>
      <c r="B339" t="s">
        <v>1065</v>
      </c>
      <c r="C339" t="s">
        <v>1066</v>
      </c>
    </row>
    <row r="340" spans="1:3" x14ac:dyDescent="0.2">
      <c r="A340" t="s">
        <v>1067</v>
      </c>
      <c r="B340" t="s">
        <v>1068</v>
      </c>
      <c r="C340" t="s">
        <v>1069</v>
      </c>
    </row>
    <row r="341" spans="1:3" x14ac:dyDescent="0.2">
      <c r="A341" t="s">
        <v>1070</v>
      </c>
      <c r="B341" t="s">
        <v>1071</v>
      </c>
      <c r="C341" t="s">
        <v>1072</v>
      </c>
    </row>
    <row r="342" spans="1:3" x14ac:dyDescent="0.2">
      <c r="A342" t="s">
        <v>1073</v>
      </c>
      <c r="B342" t="s">
        <v>1074</v>
      </c>
      <c r="C342" t="s">
        <v>1075</v>
      </c>
    </row>
    <row r="343" spans="1:3" x14ac:dyDescent="0.2">
      <c r="A343" t="s">
        <v>1076</v>
      </c>
      <c r="B343" t="s">
        <v>1077</v>
      </c>
      <c r="C343" t="s">
        <v>1078</v>
      </c>
    </row>
    <row r="344" spans="1:3" x14ac:dyDescent="0.2">
      <c r="A344" t="s">
        <v>1079</v>
      </c>
      <c r="B344" t="s">
        <v>1080</v>
      </c>
      <c r="C344" t="s">
        <v>1081</v>
      </c>
    </row>
    <row r="345" spans="1:3" x14ac:dyDescent="0.2">
      <c r="A345" t="s">
        <v>1082</v>
      </c>
      <c r="B345" t="s">
        <v>1083</v>
      </c>
      <c r="C345" t="s">
        <v>1084</v>
      </c>
    </row>
    <row r="346" spans="1:3" x14ac:dyDescent="0.2">
      <c r="A346" t="s">
        <v>1085</v>
      </c>
      <c r="B346" t="s">
        <v>1086</v>
      </c>
      <c r="C346" t="s">
        <v>1087</v>
      </c>
    </row>
    <row r="347" spans="1:3" x14ac:dyDescent="0.2">
      <c r="A347" t="s">
        <v>1088</v>
      </c>
      <c r="B347" t="s">
        <v>1089</v>
      </c>
      <c r="C347" t="s">
        <v>1090</v>
      </c>
    </row>
    <row r="348" spans="1:3" x14ac:dyDescent="0.2">
      <c r="A348" t="s">
        <v>1091</v>
      </c>
      <c r="B348" t="s">
        <v>1092</v>
      </c>
      <c r="C348" t="s">
        <v>1093</v>
      </c>
    </row>
    <row r="349" spans="1:3" x14ac:dyDescent="0.2">
      <c r="A349" t="s">
        <v>1094</v>
      </c>
      <c r="B349" t="s">
        <v>1095</v>
      </c>
      <c r="C349" t="s">
        <v>1096</v>
      </c>
    </row>
    <row r="350" spans="1:3" x14ac:dyDescent="0.2">
      <c r="A350" t="s">
        <v>1097</v>
      </c>
      <c r="B350" t="s">
        <v>1098</v>
      </c>
      <c r="C350" t="s">
        <v>1099</v>
      </c>
    </row>
    <row r="351" spans="1:3" x14ac:dyDescent="0.2">
      <c r="A351" t="s">
        <v>1100</v>
      </c>
      <c r="B351" t="s">
        <v>1101</v>
      </c>
      <c r="C351" t="s">
        <v>1102</v>
      </c>
    </row>
    <row r="352" spans="1:3" x14ac:dyDescent="0.2">
      <c r="A352" t="s">
        <v>1103</v>
      </c>
      <c r="B352" t="s">
        <v>1104</v>
      </c>
      <c r="C352" t="s">
        <v>1105</v>
      </c>
    </row>
    <row r="353" spans="1:3" x14ac:dyDescent="0.2">
      <c r="A353" t="s">
        <v>1106</v>
      </c>
      <c r="B353" t="s">
        <v>1107</v>
      </c>
      <c r="C353" t="s">
        <v>1108</v>
      </c>
    </row>
    <row r="354" spans="1:3" x14ac:dyDescent="0.2">
      <c r="A354" t="s">
        <v>1109</v>
      </c>
      <c r="B354" t="s">
        <v>1110</v>
      </c>
      <c r="C354" t="s">
        <v>1111</v>
      </c>
    </row>
    <row r="355" spans="1:3" x14ac:dyDescent="0.2">
      <c r="A355" t="s">
        <v>1112</v>
      </c>
      <c r="B355" t="s">
        <v>1113</v>
      </c>
      <c r="C355" t="s">
        <v>1114</v>
      </c>
    </row>
    <row r="356" spans="1:3" x14ac:dyDescent="0.2">
      <c r="A356" t="s">
        <v>1115</v>
      </c>
      <c r="B356" t="s">
        <v>1116</v>
      </c>
      <c r="C356" t="s">
        <v>1117</v>
      </c>
    </row>
    <row r="357" spans="1:3" x14ac:dyDescent="0.2">
      <c r="A357" t="s">
        <v>1118</v>
      </c>
      <c r="B357" t="s">
        <v>1119</v>
      </c>
      <c r="C357" t="s">
        <v>1120</v>
      </c>
    </row>
    <row r="358" spans="1:3" x14ac:dyDescent="0.2">
      <c r="A358" t="s">
        <v>1121</v>
      </c>
      <c r="B358" t="s">
        <v>1122</v>
      </c>
      <c r="C358" t="s">
        <v>1123</v>
      </c>
    </row>
    <row r="359" spans="1:3" x14ac:dyDescent="0.2">
      <c r="A359" t="s">
        <v>1124</v>
      </c>
      <c r="B359" t="s">
        <v>1125</v>
      </c>
      <c r="C359" t="s">
        <v>1126</v>
      </c>
    </row>
    <row r="360" spans="1:3" x14ac:dyDescent="0.2">
      <c r="A360" t="s">
        <v>1127</v>
      </c>
      <c r="B360" t="s">
        <v>1128</v>
      </c>
      <c r="C360" t="s">
        <v>1129</v>
      </c>
    </row>
    <row r="361" spans="1:3" x14ac:dyDescent="0.2">
      <c r="A361" t="s">
        <v>1130</v>
      </c>
      <c r="B361" t="s">
        <v>1131</v>
      </c>
      <c r="C361" t="s">
        <v>1132</v>
      </c>
    </row>
    <row r="362" spans="1:3" x14ac:dyDescent="0.2">
      <c r="A362" t="s">
        <v>1133</v>
      </c>
      <c r="B362" t="s">
        <v>1134</v>
      </c>
      <c r="C362" t="s">
        <v>1135</v>
      </c>
    </row>
    <row r="363" spans="1:3" x14ac:dyDescent="0.2">
      <c r="A363" t="s">
        <v>1136</v>
      </c>
      <c r="B363" t="s">
        <v>1137</v>
      </c>
      <c r="C363" t="s">
        <v>1138</v>
      </c>
    </row>
    <row r="364" spans="1:3" x14ac:dyDescent="0.2">
      <c r="A364" t="s">
        <v>1139</v>
      </c>
      <c r="B364" t="s">
        <v>1140</v>
      </c>
      <c r="C364" t="s">
        <v>1141</v>
      </c>
    </row>
    <row r="365" spans="1:3" x14ac:dyDescent="0.2">
      <c r="A365" t="s">
        <v>1142</v>
      </c>
      <c r="B365" t="s">
        <v>1143</v>
      </c>
      <c r="C365" t="s">
        <v>1144</v>
      </c>
    </row>
    <row r="366" spans="1:3" x14ac:dyDescent="0.2">
      <c r="A366" t="s">
        <v>1145</v>
      </c>
      <c r="B366" t="s">
        <v>1146</v>
      </c>
      <c r="C366" t="s">
        <v>1147</v>
      </c>
    </row>
    <row r="367" spans="1:3" x14ac:dyDescent="0.2">
      <c r="A367" t="s">
        <v>1148</v>
      </c>
      <c r="B367" t="s">
        <v>1149</v>
      </c>
      <c r="C367" t="s">
        <v>1150</v>
      </c>
    </row>
    <row r="368" spans="1:3" x14ac:dyDescent="0.2">
      <c r="A368" t="s">
        <v>1151</v>
      </c>
      <c r="B368" t="s">
        <v>1152</v>
      </c>
      <c r="C368" t="s">
        <v>1153</v>
      </c>
    </row>
    <row r="369" spans="1:3" x14ac:dyDescent="0.2">
      <c r="A369" t="s">
        <v>1154</v>
      </c>
      <c r="B369" t="s">
        <v>1155</v>
      </c>
      <c r="C369" t="s">
        <v>1156</v>
      </c>
    </row>
    <row r="370" spans="1:3" x14ac:dyDescent="0.2">
      <c r="A370" t="s">
        <v>1157</v>
      </c>
      <c r="B370" t="s">
        <v>1158</v>
      </c>
      <c r="C370" t="s">
        <v>1159</v>
      </c>
    </row>
    <row r="371" spans="1:3" x14ac:dyDescent="0.2">
      <c r="A371" t="s">
        <v>1160</v>
      </c>
      <c r="B371" t="s">
        <v>1161</v>
      </c>
      <c r="C371" t="s">
        <v>1162</v>
      </c>
    </row>
    <row r="372" spans="1:3" x14ac:dyDescent="0.2">
      <c r="A372" t="s">
        <v>1163</v>
      </c>
      <c r="B372" t="s">
        <v>1164</v>
      </c>
      <c r="C372" t="s">
        <v>1165</v>
      </c>
    </row>
    <row r="373" spans="1:3" x14ac:dyDescent="0.2">
      <c r="A373" t="s">
        <v>1166</v>
      </c>
      <c r="B373" t="s">
        <v>1167</v>
      </c>
      <c r="C373" t="s">
        <v>1168</v>
      </c>
    </row>
    <row r="374" spans="1:3" x14ac:dyDescent="0.2">
      <c r="A374" t="s">
        <v>1169</v>
      </c>
      <c r="B374" t="s">
        <v>1170</v>
      </c>
      <c r="C374" t="s">
        <v>1171</v>
      </c>
    </row>
    <row r="375" spans="1:3" x14ac:dyDescent="0.2">
      <c r="A375" t="s">
        <v>1172</v>
      </c>
      <c r="B375" t="s">
        <v>1173</v>
      </c>
      <c r="C375" t="s">
        <v>1174</v>
      </c>
    </row>
    <row r="376" spans="1:3" x14ac:dyDescent="0.2">
      <c r="A376" t="s">
        <v>1175</v>
      </c>
      <c r="B376" t="s">
        <v>1176</v>
      </c>
      <c r="C376" t="s">
        <v>1177</v>
      </c>
    </row>
    <row r="377" spans="1:3" x14ac:dyDescent="0.2">
      <c r="A377" t="s">
        <v>1178</v>
      </c>
      <c r="B377" t="s">
        <v>1179</v>
      </c>
      <c r="C377" t="s">
        <v>1180</v>
      </c>
    </row>
    <row r="378" spans="1:3" x14ac:dyDescent="0.2">
      <c r="A378" t="s">
        <v>1181</v>
      </c>
      <c r="B378" t="s">
        <v>1182</v>
      </c>
      <c r="C378" t="s">
        <v>1183</v>
      </c>
    </row>
    <row r="379" spans="1:3" x14ac:dyDescent="0.2">
      <c r="A379" t="s">
        <v>1184</v>
      </c>
      <c r="B379" t="s">
        <v>1185</v>
      </c>
      <c r="C379" t="s">
        <v>1186</v>
      </c>
    </row>
    <row r="380" spans="1:3" x14ac:dyDescent="0.2">
      <c r="A380" t="s">
        <v>1187</v>
      </c>
      <c r="B380" t="s">
        <v>1188</v>
      </c>
      <c r="C380" t="s">
        <v>1189</v>
      </c>
    </row>
    <row r="381" spans="1:3" x14ac:dyDescent="0.2">
      <c r="A381" t="s">
        <v>1190</v>
      </c>
      <c r="B381" t="s">
        <v>1191</v>
      </c>
      <c r="C381" t="s">
        <v>1192</v>
      </c>
    </row>
    <row r="382" spans="1:3" x14ac:dyDescent="0.2">
      <c r="A382" t="s">
        <v>1193</v>
      </c>
      <c r="B382" t="s">
        <v>1194</v>
      </c>
      <c r="C382" t="s">
        <v>1195</v>
      </c>
    </row>
    <row r="383" spans="1:3" x14ac:dyDescent="0.2">
      <c r="A383" t="s">
        <v>1196</v>
      </c>
      <c r="B383" t="s">
        <v>1197</v>
      </c>
      <c r="C383" t="s">
        <v>1198</v>
      </c>
    </row>
    <row r="384" spans="1:3" x14ac:dyDescent="0.2">
      <c r="A384" t="s">
        <v>1199</v>
      </c>
      <c r="B384" t="s">
        <v>1200</v>
      </c>
      <c r="C384" t="s">
        <v>1201</v>
      </c>
    </row>
    <row r="385" spans="1:3" x14ac:dyDescent="0.2">
      <c r="A385" t="s">
        <v>1202</v>
      </c>
      <c r="B385" t="s">
        <v>1203</v>
      </c>
      <c r="C385" t="s">
        <v>1204</v>
      </c>
    </row>
    <row r="386" spans="1:3" x14ac:dyDescent="0.2">
      <c r="A386" t="s">
        <v>1205</v>
      </c>
      <c r="B386" t="s">
        <v>1206</v>
      </c>
      <c r="C386" t="s">
        <v>1207</v>
      </c>
    </row>
    <row r="387" spans="1:3" x14ac:dyDescent="0.2">
      <c r="A387" t="s">
        <v>1208</v>
      </c>
      <c r="B387" t="s">
        <v>1209</v>
      </c>
      <c r="C387" t="s">
        <v>1210</v>
      </c>
    </row>
    <row r="388" spans="1:3" x14ac:dyDescent="0.2">
      <c r="A388" t="s">
        <v>1211</v>
      </c>
      <c r="B388" t="s">
        <v>1212</v>
      </c>
      <c r="C388" t="s">
        <v>1213</v>
      </c>
    </row>
    <row r="389" spans="1:3" x14ac:dyDescent="0.2">
      <c r="A389" t="s">
        <v>1214</v>
      </c>
      <c r="B389" t="s">
        <v>1215</v>
      </c>
      <c r="C389" t="s">
        <v>1216</v>
      </c>
    </row>
    <row r="390" spans="1:3" x14ac:dyDescent="0.2">
      <c r="A390" t="s">
        <v>1217</v>
      </c>
      <c r="B390" t="s">
        <v>1218</v>
      </c>
      <c r="C390" t="s">
        <v>1219</v>
      </c>
    </row>
    <row r="391" spans="1:3" x14ac:dyDescent="0.2">
      <c r="A391" t="s">
        <v>1220</v>
      </c>
      <c r="B391" t="s">
        <v>1221</v>
      </c>
      <c r="C391" t="s">
        <v>1222</v>
      </c>
    </row>
    <row r="392" spans="1:3" x14ac:dyDescent="0.2">
      <c r="A392" t="s">
        <v>1223</v>
      </c>
      <c r="B392" t="s">
        <v>1224</v>
      </c>
      <c r="C392" t="s">
        <v>1225</v>
      </c>
    </row>
    <row r="393" spans="1:3" x14ac:dyDescent="0.2">
      <c r="A393" t="s">
        <v>1226</v>
      </c>
      <c r="B393" t="s">
        <v>1227</v>
      </c>
      <c r="C393" t="s">
        <v>1228</v>
      </c>
    </row>
    <row r="394" spans="1:3" x14ac:dyDescent="0.2">
      <c r="A394" t="s">
        <v>1229</v>
      </c>
      <c r="B394" t="s">
        <v>1230</v>
      </c>
      <c r="C394" t="s">
        <v>1231</v>
      </c>
    </row>
    <row r="395" spans="1:3" x14ac:dyDescent="0.2">
      <c r="A395" t="s">
        <v>1232</v>
      </c>
      <c r="B395" t="s">
        <v>1233</v>
      </c>
      <c r="C395" t="s">
        <v>1234</v>
      </c>
    </row>
    <row r="396" spans="1:3" x14ac:dyDescent="0.2">
      <c r="A396" t="s">
        <v>1235</v>
      </c>
      <c r="B396" t="s">
        <v>1236</v>
      </c>
      <c r="C396" t="s">
        <v>1237</v>
      </c>
    </row>
    <row r="397" spans="1:3" x14ac:dyDescent="0.2">
      <c r="A397" t="s">
        <v>1238</v>
      </c>
      <c r="B397" t="s">
        <v>1239</v>
      </c>
      <c r="C397" t="s">
        <v>1240</v>
      </c>
    </row>
    <row r="398" spans="1:3" x14ac:dyDescent="0.2">
      <c r="A398" t="s">
        <v>1241</v>
      </c>
      <c r="B398" t="s">
        <v>1242</v>
      </c>
      <c r="C398" t="s">
        <v>1243</v>
      </c>
    </row>
    <row r="399" spans="1:3" x14ac:dyDescent="0.2">
      <c r="A399" t="s">
        <v>1244</v>
      </c>
      <c r="B399" t="s">
        <v>1245</v>
      </c>
      <c r="C399" t="s">
        <v>1246</v>
      </c>
    </row>
    <row r="400" spans="1:3" x14ac:dyDescent="0.2">
      <c r="A400" t="s">
        <v>1247</v>
      </c>
      <c r="B400" t="s">
        <v>1248</v>
      </c>
      <c r="C400" t="s">
        <v>1249</v>
      </c>
    </row>
    <row r="401" spans="1:3" x14ac:dyDescent="0.2">
      <c r="A401" t="s">
        <v>1250</v>
      </c>
      <c r="B401" t="s">
        <v>1251</v>
      </c>
      <c r="C401" t="s">
        <v>1252</v>
      </c>
    </row>
    <row r="402" spans="1:3" x14ac:dyDescent="0.2">
      <c r="A402" t="s">
        <v>1253</v>
      </c>
      <c r="B402" t="s">
        <v>1254</v>
      </c>
      <c r="C402" t="s">
        <v>1255</v>
      </c>
    </row>
    <row r="403" spans="1:3" x14ac:dyDescent="0.2">
      <c r="A403" t="s">
        <v>1256</v>
      </c>
      <c r="B403" t="s">
        <v>1257</v>
      </c>
      <c r="C403" t="s">
        <v>1258</v>
      </c>
    </row>
    <row r="404" spans="1:3" x14ac:dyDescent="0.2">
      <c r="A404" t="s">
        <v>1259</v>
      </c>
      <c r="B404" t="s">
        <v>1260</v>
      </c>
      <c r="C404" t="s">
        <v>1261</v>
      </c>
    </row>
    <row r="405" spans="1:3" x14ac:dyDescent="0.2">
      <c r="A405" t="s">
        <v>1262</v>
      </c>
      <c r="B405" t="s">
        <v>1263</v>
      </c>
      <c r="C405" t="s">
        <v>1264</v>
      </c>
    </row>
    <row r="406" spans="1:3" x14ac:dyDescent="0.2">
      <c r="A406" t="s">
        <v>1265</v>
      </c>
      <c r="B406" t="s">
        <v>1266</v>
      </c>
      <c r="C406" t="s">
        <v>1267</v>
      </c>
    </row>
    <row r="407" spans="1:3" x14ac:dyDescent="0.2">
      <c r="A407" t="s">
        <v>1268</v>
      </c>
      <c r="B407" t="s">
        <v>1269</v>
      </c>
      <c r="C407" t="s">
        <v>1270</v>
      </c>
    </row>
    <row r="408" spans="1:3" x14ac:dyDescent="0.2">
      <c r="A408" t="s">
        <v>1271</v>
      </c>
      <c r="B408" t="s">
        <v>1272</v>
      </c>
      <c r="C408" t="s">
        <v>1273</v>
      </c>
    </row>
    <row r="409" spans="1:3" x14ac:dyDescent="0.2">
      <c r="A409" t="s">
        <v>1274</v>
      </c>
      <c r="B409" t="s">
        <v>1275</v>
      </c>
      <c r="C409" t="s">
        <v>1276</v>
      </c>
    </row>
    <row r="410" spans="1:3" x14ac:dyDescent="0.2">
      <c r="A410" t="s">
        <v>1277</v>
      </c>
      <c r="B410" t="s">
        <v>1278</v>
      </c>
      <c r="C410" t="s">
        <v>1279</v>
      </c>
    </row>
    <row r="411" spans="1:3" x14ac:dyDescent="0.2">
      <c r="A411" t="s">
        <v>1280</v>
      </c>
      <c r="B411" t="s">
        <v>1281</v>
      </c>
      <c r="C411" t="s">
        <v>1282</v>
      </c>
    </row>
    <row r="412" spans="1:3" x14ac:dyDescent="0.2">
      <c r="A412" t="s">
        <v>1283</v>
      </c>
      <c r="B412" t="s">
        <v>1284</v>
      </c>
      <c r="C412" t="s">
        <v>1285</v>
      </c>
    </row>
    <row r="413" spans="1:3" x14ac:dyDescent="0.2">
      <c r="A413" t="s">
        <v>1286</v>
      </c>
      <c r="B413" t="s">
        <v>1287</v>
      </c>
      <c r="C413" t="s">
        <v>1288</v>
      </c>
    </row>
    <row r="414" spans="1:3" x14ac:dyDescent="0.2">
      <c r="A414" t="s">
        <v>1289</v>
      </c>
      <c r="B414" t="s">
        <v>1290</v>
      </c>
      <c r="C414" t="s">
        <v>1291</v>
      </c>
    </row>
    <row r="415" spans="1:3" x14ac:dyDescent="0.2">
      <c r="A415" t="s">
        <v>1292</v>
      </c>
      <c r="B415" t="s">
        <v>1293</v>
      </c>
      <c r="C415" t="s">
        <v>1294</v>
      </c>
    </row>
    <row r="416" spans="1:3" x14ac:dyDescent="0.2">
      <c r="A416" t="s">
        <v>1295</v>
      </c>
      <c r="B416" t="s">
        <v>1296</v>
      </c>
      <c r="C416" t="s">
        <v>1297</v>
      </c>
    </row>
    <row r="417" spans="1:3" x14ac:dyDescent="0.2">
      <c r="A417" t="s">
        <v>1298</v>
      </c>
      <c r="B417" t="s">
        <v>1299</v>
      </c>
      <c r="C417" t="s">
        <v>1300</v>
      </c>
    </row>
    <row r="418" spans="1:3" x14ac:dyDescent="0.2">
      <c r="A418" t="s">
        <v>1301</v>
      </c>
      <c r="B418" t="s">
        <v>1302</v>
      </c>
      <c r="C418" t="s">
        <v>1303</v>
      </c>
    </row>
    <row r="419" spans="1:3" x14ac:dyDescent="0.2">
      <c r="A419" t="s">
        <v>1304</v>
      </c>
      <c r="B419" t="s">
        <v>1305</v>
      </c>
      <c r="C419" t="s">
        <v>1306</v>
      </c>
    </row>
    <row r="420" spans="1:3" x14ac:dyDescent="0.2">
      <c r="A420" t="s">
        <v>1307</v>
      </c>
      <c r="B420" t="s">
        <v>1308</v>
      </c>
      <c r="C420" t="s">
        <v>1309</v>
      </c>
    </row>
    <row r="421" spans="1:3" x14ac:dyDescent="0.2">
      <c r="A421" t="s">
        <v>1310</v>
      </c>
      <c r="B421" t="s">
        <v>1311</v>
      </c>
      <c r="C421" t="s">
        <v>1312</v>
      </c>
    </row>
    <row r="422" spans="1:3" x14ac:dyDescent="0.2">
      <c r="A422" t="s">
        <v>1313</v>
      </c>
      <c r="B422" t="s">
        <v>1314</v>
      </c>
      <c r="C422" t="s">
        <v>1315</v>
      </c>
    </row>
    <row r="423" spans="1:3" x14ac:dyDescent="0.2">
      <c r="A423" t="s">
        <v>1316</v>
      </c>
      <c r="B423" t="s">
        <v>1317</v>
      </c>
      <c r="C423" t="s">
        <v>1318</v>
      </c>
    </row>
    <row r="424" spans="1:3" x14ac:dyDescent="0.2">
      <c r="A424" t="s">
        <v>1319</v>
      </c>
      <c r="B424" t="s">
        <v>1320</v>
      </c>
      <c r="C424" t="s">
        <v>1321</v>
      </c>
    </row>
    <row r="425" spans="1:3" x14ac:dyDescent="0.2">
      <c r="A425" t="s">
        <v>1322</v>
      </c>
      <c r="B425" t="s">
        <v>1323</v>
      </c>
      <c r="C425" t="s">
        <v>1324</v>
      </c>
    </row>
    <row r="426" spans="1:3" x14ac:dyDescent="0.2">
      <c r="A426" t="s">
        <v>1325</v>
      </c>
      <c r="B426" t="s">
        <v>1326</v>
      </c>
      <c r="C426" t="s">
        <v>1327</v>
      </c>
    </row>
    <row r="427" spans="1:3" x14ac:dyDescent="0.2">
      <c r="A427" t="s">
        <v>1328</v>
      </c>
      <c r="B427" t="s">
        <v>1329</v>
      </c>
      <c r="C427" t="s">
        <v>1330</v>
      </c>
    </row>
    <row r="428" spans="1:3" x14ac:dyDescent="0.2">
      <c r="A428" t="s">
        <v>1331</v>
      </c>
      <c r="B428" t="s">
        <v>1332</v>
      </c>
      <c r="C428" t="s">
        <v>1333</v>
      </c>
    </row>
    <row r="429" spans="1:3" x14ac:dyDescent="0.2">
      <c r="A429" t="s">
        <v>1334</v>
      </c>
      <c r="B429" t="s">
        <v>1335</v>
      </c>
      <c r="C429" t="s">
        <v>1336</v>
      </c>
    </row>
    <row r="430" spans="1:3" x14ac:dyDescent="0.2">
      <c r="A430" t="s">
        <v>1337</v>
      </c>
      <c r="B430" t="s">
        <v>1338</v>
      </c>
      <c r="C430" t="s">
        <v>1339</v>
      </c>
    </row>
    <row r="431" spans="1:3" x14ac:dyDescent="0.2">
      <c r="A431" t="s">
        <v>1340</v>
      </c>
      <c r="B431" t="s">
        <v>1341</v>
      </c>
      <c r="C431" t="s">
        <v>1342</v>
      </c>
    </row>
    <row r="432" spans="1:3" x14ac:dyDescent="0.2">
      <c r="A432" t="s">
        <v>1343</v>
      </c>
      <c r="B432" t="s">
        <v>1344</v>
      </c>
      <c r="C432" t="s">
        <v>1345</v>
      </c>
    </row>
    <row r="433" spans="1:3" x14ac:dyDescent="0.2">
      <c r="A433" t="s">
        <v>1346</v>
      </c>
      <c r="B433" t="s">
        <v>1347</v>
      </c>
      <c r="C433" t="s">
        <v>1348</v>
      </c>
    </row>
    <row r="434" spans="1:3" x14ac:dyDescent="0.2">
      <c r="A434" t="s">
        <v>1349</v>
      </c>
      <c r="B434" t="s">
        <v>1350</v>
      </c>
      <c r="C434" t="s">
        <v>1351</v>
      </c>
    </row>
    <row r="435" spans="1:3" x14ac:dyDescent="0.2">
      <c r="A435" t="s">
        <v>1352</v>
      </c>
      <c r="B435" t="s">
        <v>1353</v>
      </c>
      <c r="C435" t="s">
        <v>1354</v>
      </c>
    </row>
    <row r="436" spans="1:3" x14ac:dyDescent="0.2">
      <c r="A436" t="s">
        <v>1355</v>
      </c>
      <c r="B436" t="s">
        <v>1356</v>
      </c>
      <c r="C436" t="s">
        <v>1357</v>
      </c>
    </row>
    <row r="437" spans="1:3" x14ac:dyDescent="0.2">
      <c r="A437" t="s">
        <v>1358</v>
      </c>
      <c r="B437" t="s">
        <v>1359</v>
      </c>
      <c r="C437" t="s">
        <v>1360</v>
      </c>
    </row>
    <row r="438" spans="1:3" x14ac:dyDescent="0.2">
      <c r="A438" t="s">
        <v>1361</v>
      </c>
      <c r="B438" t="s">
        <v>1362</v>
      </c>
      <c r="C438" t="s">
        <v>1363</v>
      </c>
    </row>
    <row r="439" spans="1:3" x14ac:dyDescent="0.2">
      <c r="A439" t="s">
        <v>1364</v>
      </c>
      <c r="B439" t="s">
        <v>1365</v>
      </c>
      <c r="C439" t="s">
        <v>1366</v>
      </c>
    </row>
    <row r="440" spans="1:3" x14ac:dyDescent="0.2">
      <c r="A440" t="s">
        <v>1367</v>
      </c>
      <c r="B440" t="s">
        <v>1368</v>
      </c>
      <c r="C440" t="s">
        <v>1369</v>
      </c>
    </row>
    <row r="441" spans="1:3" x14ac:dyDescent="0.2">
      <c r="A441" t="s">
        <v>1370</v>
      </c>
      <c r="B441" t="s">
        <v>1371</v>
      </c>
      <c r="C441" t="s">
        <v>1372</v>
      </c>
    </row>
    <row r="442" spans="1:3" x14ac:dyDescent="0.2">
      <c r="A442" t="s">
        <v>1373</v>
      </c>
      <c r="B442" t="s">
        <v>1374</v>
      </c>
      <c r="C442" t="s">
        <v>1375</v>
      </c>
    </row>
    <row r="443" spans="1:3" x14ac:dyDescent="0.2">
      <c r="A443" t="s">
        <v>1376</v>
      </c>
      <c r="B443" t="s">
        <v>1377</v>
      </c>
      <c r="C443" t="s">
        <v>1378</v>
      </c>
    </row>
    <row r="444" spans="1:3" x14ac:dyDescent="0.2">
      <c r="A444" t="s">
        <v>1379</v>
      </c>
      <c r="B444" t="s">
        <v>1380</v>
      </c>
      <c r="C444" t="s">
        <v>1381</v>
      </c>
    </row>
    <row r="445" spans="1:3" x14ac:dyDescent="0.2">
      <c r="A445" t="s">
        <v>1382</v>
      </c>
      <c r="B445" t="s">
        <v>1383</v>
      </c>
      <c r="C445" t="s">
        <v>1384</v>
      </c>
    </row>
    <row r="446" spans="1:3" x14ac:dyDescent="0.2">
      <c r="A446" t="s">
        <v>1385</v>
      </c>
      <c r="B446" t="s">
        <v>1386</v>
      </c>
      <c r="C446" t="s">
        <v>1387</v>
      </c>
    </row>
    <row r="447" spans="1:3" x14ac:dyDescent="0.2">
      <c r="A447" t="s">
        <v>1388</v>
      </c>
      <c r="B447" t="s">
        <v>1389</v>
      </c>
      <c r="C447" t="s">
        <v>1390</v>
      </c>
    </row>
    <row r="448" spans="1:3" x14ac:dyDescent="0.2">
      <c r="A448" t="s">
        <v>1391</v>
      </c>
      <c r="B448" t="s">
        <v>1392</v>
      </c>
      <c r="C448" t="s">
        <v>1393</v>
      </c>
    </row>
    <row r="449" spans="1:3" x14ac:dyDescent="0.2">
      <c r="A449" t="s">
        <v>1394</v>
      </c>
      <c r="B449" t="s">
        <v>1395</v>
      </c>
      <c r="C449" t="s">
        <v>1396</v>
      </c>
    </row>
    <row r="450" spans="1:3" x14ac:dyDescent="0.2">
      <c r="A450" t="s">
        <v>1397</v>
      </c>
      <c r="B450" t="s">
        <v>1398</v>
      </c>
      <c r="C450" t="s">
        <v>1399</v>
      </c>
    </row>
    <row r="451" spans="1:3" x14ac:dyDescent="0.2">
      <c r="A451" t="s">
        <v>1400</v>
      </c>
      <c r="B451" t="s">
        <v>1401</v>
      </c>
      <c r="C451" t="s">
        <v>1402</v>
      </c>
    </row>
    <row r="452" spans="1:3" x14ac:dyDescent="0.2">
      <c r="A452" t="s">
        <v>1403</v>
      </c>
      <c r="B452" t="s">
        <v>1404</v>
      </c>
      <c r="C452" t="s">
        <v>1405</v>
      </c>
    </row>
    <row r="453" spans="1:3" x14ac:dyDescent="0.2">
      <c r="A453" t="s">
        <v>1406</v>
      </c>
      <c r="B453" t="s">
        <v>1407</v>
      </c>
      <c r="C453" t="s">
        <v>1408</v>
      </c>
    </row>
    <row r="454" spans="1:3" x14ac:dyDescent="0.2">
      <c r="A454" t="s">
        <v>1409</v>
      </c>
      <c r="B454" t="s">
        <v>1410</v>
      </c>
      <c r="C454" t="s">
        <v>1411</v>
      </c>
    </row>
    <row r="455" spans="1:3" x14ac:dyDescent="0.2">
      <c r="A455" t="s">
        <v>1412</v>
      </c>
      <c r="B455" t="s">
        <v>1413</v>
      </c>
      <c r="C455" t="s">
        <v>1414</v>
      </c>
    </row>
    <row r="456" spans="1:3" x14ac:dyDescent="0.2">
      <c r="A456" t="s">
        <v>1415</v>
      </c>
      <c r="B456" t="s">
        <v>1416</v>
      </c>
      <c r="C456" t="s">
        <v>1417</v>
      </c>
    </row>
    <row r="457" spans="1:3" x14ac:dyDescent="0.2">
      <c r="A457" t="s">
        <v>1418</v>
      </c>
      <c r="B457" t="s">
        <v>1419</v>
      </c>
      <c r="C457" t="s">
        <v>1420</v>
      </c>
    </row>
    <row r="458" spans="1:3" x14ac:dyDescent="0.2">
      <c r="A458" t="s">
        <v>1421</v>
      </c>
      <c r="B458" t="s">
        <v>1422</v>
      </c>
      <c r="C458" t="s">
        <v>1423</v>
      </c>
    </row>
    <row r="459" spans="1:3" x14ac:dyDescent="0.2">
      <c r="A459" t="s">
        <v>1424</v>
      </c>
      <c r="B459" t="s">
        <v>1425</v>
      </c>
      <c r="C459" t="s">
        <v>1426</v>
      </c>
    </row>
    <row r="460" spans="1:3" x14ac:dyDescent="0.2">
      <c r="A460" t="s">
        <v>1427</v>
      </c>
      <c r="B460" t="s">
        <v>1428</v>
      </c>
      <c r="C460" t="s">
        <v>1429</v>
      </c>
    </row>
    <row r="461" spans="1:3" x14ac:dyDescent="0.2">
      <c r="A461" t="s">
        <v>1430</v>
      </c>
      <c r="B461" t="s">
        <v>1431</v>
      </c>
      <c r="C461" t="s">
        <v>1432</v>
      </c>
    </row>
    <row r="462" spans="1:3" x14ac:dyDescent="0.2">
      <c r="A462" t="s">
        <v>1433</v>
      </c>
      <c r="B462" t="s">
        <v>1434</v>
      </c>
      <c r="C462" t="s">
        <v>1435</v>
      </c>
    </row>
    <row r="463" spans="1:3" x14ac:dyDescent="0.2">
      <c r="A463" t="s">
        <v>1436</v>
      </c>
      <c r="B463" t="s">
        <v>1437</v>
      </c>
      <c r="C463" t="s">
        <v>1438</v>
      </c>
    </row>
    <row r="464" spans="1:3" x14ac:dyDescent="0.2">
      <c r="A464" t="s">
        <v>1439</v>
      </c>
      <c r="B464" t="s">
        <v>1440</v>
      </c>
      <c r="C464" t="s">
        <v>1441</v>
      </c>
    </row>
    <row r="465" spans="1:3" x14ac:dyDescent="0.2">
      <c r="A465" t="s">
        <v>1442</v>
      </c>
      <c r="B465" t="s">
        <v>1443</v>
      </c>
      <c r="C465" t="s">
        <v>1444</v>
      </c>
    </row>
    <row r="466" spans="1:3" x14ac:dyDescent="0.2">
      <c r="A466" t="s">
        <v>1445</v>
      </c>
      <c r="B466" t="s">
        <v>1446</v>
      </c>
      <c r="C466" t="s">
        <v>1447</v>
      </c>
    </row>
    <row r="467" spans="1:3" x14ac:dyDescent="0.2">
      <c r="A467" t="s">
        <v>1448</v>
      </c>
      <c r="B467" t="s">
        <v>1449</v>
      </c>
      <c r="C467" t="s">
        <v>1450</v>
      </c>
    </row>
    <row r="468" spans="1:3" x14ac:dyDescent="0.2">
      <c r="A468" t="s">
        <v>1451</v>
      </c>
      <c r="B468" t="s">
        <v>1452</v>
      </c>
      <c r="C468" t="s">
        <v>1453</v>
      </c>
    </row>
    <row r="469" spans="1:3" x14ac:dyDescent="0.2">
      <c r="A469" t="s">
        <v>1454</v>
      </c>
      <c r="B469" t="s">
        <v>1455</v>
      </c>
      <c r="C469" t="s">
        <v>1456</v>
      </c>
    </row>
    <row r="470" spans="1:3" x14ac:dyDescent="0.2">
      <c r="A470" t="s">
        <v>1457</v>
      </c>
      <c r="B470" t="s">
        <v>1458</v>
      </c>
      <c r="C470" t="s">
        <v>1459</v>
      </c>
    </row>
    <row r="471" spans="1:3" x14ac:dyDescent="0.2">
      <c r="A471" t="s">
        <v>1460</v>
      </c>
      <c r="B471" t="s">
        <v>1461</v>
      </c>
      <c r="C471" t="s">
        <v>1462</v>
      </c>
    </row>
    <row r="472" spans="1:3" x14ac:dyDescent="0.2">
      <c r="A472" t="s">
        <v>1463</v>
      </c>
      <c r="B472" t="s">
        <v>1464</v>
      </c>
      <c r="C472" t="s">
        <v>1465</v>
      </c>
    </row>
    <row r="473" spans="1:3" x14ac:dyDescent="0.2">
      <c r="A473" t="s">
        <v>1466</v>
      </c>
      <c r="B473" t="s">
        <v>1467</v>
      </c>
      <c r="C473" t="s">
        <v>1468</v>
      </c>
    </row>
    <row r="474" spans="1:3" x14ac:dyDescent="0.2">
      <c r="A474" t="s">
        <v>1469</v>
      </c>
      <c r="B474" t="s">
        <v>1470</v>
      </c>
      <c r="C474" t="s">
        <v>1471</v>
      </c>
    </row>
    <row r="475" spans="1:3" x14ac:dyDescent="0.2">
      <c r="A475" t="s">
        <v>1472</v>
      </c>
      <c r="B475" t="s">
        <v>1473</v>
      </c>
      <c r="C475" t="s">
        <v>1474</v>
      </c>
    </row>
    <row r="476" spans="1:3" x14ac:dyDescent="0.2">
      <c r="A476" t="s">
        <v>1475</v>
      </c>
      <c r="B476" t="s">
        <v>1476</v>
      </c>
      <c r="C476" t="s">
        <v>1477</v>
      </c>
    </row>
    <row r="477" spans="1:3" x14ac:dyDescent="0.2">
      <c r="A477" t="s">
        <v>1478</v>
      </c>
      <c r="B477" t="s">
        <v>1479</v>
      </c>
      <c r="C477" t="s">
        <v>1480</v>
      </c>
    </row>
    <row r="478" spans="1:3" x14ac:dyDescent="0.2">
      <c r="A478" t="s">
        <v>1481</v>
      </c>
      <c r="B478" t="s">
        <v>1482</v>
      </c>
      <c r="C478" t="s">
        <v>1483</v>
      </c>
    </row>
    <row r="479" spans="1:3" x14ac:dyDescent="0.2">
      <c r="A479" t="s">
        <v>1484</v>
      </c>
      <c r="B479" t="s">
        <v>1485</v>
      </c>
      <c r="C479" t="s">
        <v>1486</v>
      </c>
    </row>
    <row r="480" spans="1:3" x14ac:dyDescent="0.2">
      <c r="A480" t="s">
        <v>1487</v>
      </c>
      <c r="B480" t="s">
        <v>1488</v>
      </c>
      <c r="C480" t="s">
        <v>1489</v>
      </c>
    </row>
    <row r="481" spans="1:3" x14ac:dyDescent="0.2">
      <c r="A481" t="s">
        <v>1490</v>
      </c>
      <c r="B481" t="s">
        <v>1491</v>
      </c>
      <c r="C481" t="s">
        <v>1492</v>
      </c>
    </row>
    <row r="482" spans="1:3" x14ac:dyDescent="0.2">
      <c r="A482" t="s">
        <v>1493</v>
      </c>
      <c r="B482" t="s">
        <v>1494</v>
      </c>
      <c r="C482" t="s">
        <v>1495</v>
      </c>
    </row>
    <row r="483" spans="1:3" x14ac:dyDescent="0.2">
      <c r="A483" t="s">
        <v>1496</v>
      </c>
      <c r="B483" t="s">
        <v>1497</v>
      </c>
      <c r="C483" t="s">
        <v>1498</v>
      </c>
    </row>
    <row r="484" spans="1:3" x14ac:dyDescent="0.2">
      <c r="A484" t="s">
        <v>1499</v>
      </c>
      <c r="B484" t="s">
        <v>1500</v>
      </c>
      <c r="C484" t="s">
        <v>1501</v>
      </c>
    </row>
    <row r="485" spans="1:3" x14ac:dyDescent="0.2">
      <c r="A485" t="s">
        <v>1502</v>
      </c>
      <c r="B485" t="s">
        <v>1503</v>
      </c>
      <c r="C485" t="s">
        <v>1504</v>
      </c>
    </row>
    <row r="486" spans="1:3" x14ac:dyDescent="0.2">
      <c r="A486" t="s">
        <v>1505</v>
      </c>
      <c r="B486" t="s">
        <v>1506</v>
      </c>
      <c r="C486" t="s">
        <v>1507</v>
      </c>
    </row>
    <row r="487" spans="1:3" x14ac:dyDescent="0.2">
      <c r="A487" t="s">
        <v>1508</v>
      </c>
      <c r="B487" t="s">
        <v>1509</v>
      </c>
      <c r="C487" t="s">
        <v>1510</v>
      </c>
    </row>
    <row r="488" spans="1:3" x14ac:dyDescent="0.2">
      <c r="A488" t="s">
        <v>1511</v>
      </c>
      <c r="B488" t="s">
        <v>1512</v>
      </c>
      <c r="C488" t="s">
        <v>1513</v>
      </c>
    </row>
    <row r="489" spans="1:3" x14ac:dyDescent="0.2">
      <c r="A489" t="s">
        <v>1514</v>
      </c>
      <c r="B489" t="s">
        <v>1515</v>
      </c>
      <c r="C489" t="s">
        <v>1516</v>
      </c>
    </row>
    <row r="490" spans="1:3" x14ac:dyDescent="0.2">
      <c r="A490" t="s">
        <v>1517</v>
      </c>
      <c r="B490" t="s">
        <v>1518</v>
      </c>
      <c r="C490" t="s">
        <v>1519</v>
      </c>
    </row>
    <row r="491" spans="1:3" x14ac:dyDescent="0.2">
      <c r="A491" t="s">
        <v>1520</v>
      </c>
      <c r="B491" t="s">
        <v>1521</v>
      </c>
      <c r="C491" t="s">
        <v>1522</v>
      </c>
    </row>
    <row r="492" spans="1:3" x14ac:dyDescent="0.2">
      <c r="A492" t="s">
        <v>1523</v>
      </c>
      <c r="B492" t="s">
        <v>1524</v>
      </c>
      <c r="C492" t="s">
        <v>1525</v>
      </c>
    </row>
    <row r="493" spans="1:3" x14ac:dyDescent="0.2">
      <c r="A493" t="s">
        <v>1526</v>
      </c>
      <c r="B493" t="s">
        <v>1527</v>
      </c>
      <c r="C493" t="s">
        <v>1528</v>
      </c>
    </row>
    <row r="494" spans="1:3" x14ac:dyDescent="0.2">
      <c r="A494" t="s">
        <v>1529</v>
      </c>
      <c r="B494" t="s">
        <v>1530</v>
      </c>
      <c r="C494" t="s">
        <v>1531</v>
      </c>
    </row>
    <row r="495" spans="1:3" x14ac:dyDescent="0.2">
      <c r="A495" t="s">
        <v>1532</v>
      </c>
      <c r="B495" t="s">
        <v>1533</v>
      </c>
      <c r="C495" t="s">
        <v>1534</v>
      </c>
    </row>
    <row r="496" spans="1:3" x14ac:dyDescent="0.2">
      <c r="A496" t="s">
        <v>1535</v>
      </c>
      <c r="B496" t="s">
        <v>1536</v>
      </c>
      <c r="C496" t="s">
        <v>1537</v>
      </c>
    </row>
    <row r="497" spans="1:3" x14ac:dyDescent="0.2">
      <c r="A497" t="s">
        <v>1538</v>
      </c>
      <c r="B497" t="s">
        <v>1539</v>
      </c>
      <c r="C497" t="s">
        <v>1540</v>
      </c>
    </row>
    <row r="498" spans="1:3" x14ac:dyDescent="0.2">
      <c r="A498" t="s">
        <v>1541</v>
      </c>
      <c r="B498" t="s">
        <v>1542</v>
      </c>
      <c r="C498" t="s">
        <v>1543</v>
      </c>
    </row>
    <row r="499" spans="1:3" x14ac:dyDescent="0.2">
      <c r="A499" t="s">
        <v>1544</v>
      </c>
      <c r="B499" t="s">
        <v>1545</v>
      </c>
      <c r="C499" t="s">
        <v>1546</v>
      </c>
    </row>
    <row r="500" spans="1:3" x14ac:dyDescent="0.2">
      <c r="A500" t="s">
        <v>1547</v>
      </c>
      <c r="B500" t="s">
        <v>1548</v>
      </c>
      <c r="C500" t="s">
        <v>1549</v>
      </c>
    </row>
    <row r="501" spans="1:3" x14ac:dyDescent="0.2">
      <c r="A501" t="s">
        <v>1550</v>
      </c>
      <c r="B501" t="s">
        <v>1551</v>
      </c>
      <c r="C501" t="s">
        <v>1552</v>
      </c>
    </row>
    <row r="502" spans="1:3" x14ac:dyDescent="0.2">
      <c r="A502" t="s">
        <v>1553</v>
      </c>
      <c r="B502" t="s">
        <v>1554</v>
      </c>
      <c r="C502" t="s">
        <v>1555</v>
      </c>
    </row>
    <row r="503" spans="1:3" x14ac:dyDescent="0.2">
      <c r="A503" t="s">
        <v>1556</v>
      </c>
      <c r="B503" t="s">
        <v>1557</v>
      </c>
      <c r="C503" t="s">
        <v>1558</v>
      </c>
    </row>
    <row r="504" spans="1:3" x14ac:dyDescent="0.2">
      <c r="A504" t="s">
        <v>1559</v>
      </c>
      <c r="B504" t="s">
        <v>1560</v>
      </c>
      <c r="C504" t="s">
        <v>1561</v>
      </c>
    </row>
    <row r="505" spans="1:3" x14ac:dyDescent="0.2">
      <c r="A505" t="s">
        <v>1562</v>
      </c>
      <c r="B505" t="s">
        <v>1563</v>
      </c>
      <c r="C505" t="s">
        <v>1564</v>
      </c>
    </row>
    <row r="506" spans="1:3" x14ac:dyDescent="0.2">
      <c r="A506" t="s">
        <v>1565</v>
      </c>
      <c r="B506" t="s">
        <v>1566</v>
      </c>
      <c r="C506" t="s">
        <v>1567</v>
      </c>
    </row>
    <row r="507" spans="1:3" x14ac:dyDescent="0.2">
      <c r="A507" t="s">
        <v>1568</v>
      </c>
      <c r="B507" t="s">
        <v>1569</v>
      </c>
      <c r="C507" t="s">
        <v>1570</v>
      </c>
    </row>
    <row r="508" spans="1:3" x14ac:dyDescent="0.2">
      <c r="A508" t="s">
        <v>1571</v>
      </c>
      <c r="B508" t="s">
        <v>1572</v>
      </c>
      <c r="C508" t="s">
        <v>1573</v>
      </c>
    </row>
    <row r="509" spans="1:3" x14ac:dyDescent="0.2">
      <c r="A509" t="s">
        <v>1574</v>
      </c>
      <c r="B509" t="s">
        <v>1575</v>
      </c>
      <c r="C509" t="s">
        <v>1576</v>
      </c>
    </row>
    <row r="510" spans="1:3" x14ac:dyDescent="0.2">
      <c r="A510" t="s">
        <v>1577</v>
      </c>
      <c r="B510" t="s">
        <v>1578</v>
      </c>
      <c r="C510" t="s">
        <v>1579</v>
      </c>
    </row>
    <row r="511" spans="1:3" x14ac:dyDescent="0.2">
      <c r="A511" t="s">
        <v>1580</v>
      </c>
      <c r="B511" t="s">
        <v>1581</v>
      </c>
      <c r="C511" t="s">
        <v>1582</v>
      </c>
    </row>
    <row r="512" spans="1:3" x14ac:dyDescent="0.2">
      <c r="A512" t="s">
        <v>1583</v>
      </c>
      <c r="B512" t="s">
        <v>1584</v>
      </c>
      <c r="C512" t="s">
        <v>1585</v>
      </c>
    </row>
    <row r="513" spans="1:3" x14ac:dyDescent="0.2">
      <c r="A513" t="s">
        <v>1586</v>
      </c>
      <c r="B513" t="s">
        <v>1587</v>
      </c>
      <c r="C513" t="s">
        <v>1588</v>
      </c>
    </row>
    <row r="514" spans="1:3" x14ac:dyDescent="0.2">
      <c r="A514" t="s">
        <v>1589</v>
      </c>
      <c r="B514" t="s">
        <v>1590</v>
      </c>
      <c r="C514" t="s">
        <v>1591</v>
      </c>
    </row>
    <row r="515" spans="1:3" x14ac:dyDescent="0.2">
      <c r="A515" t="s">
        <v>1592</v>
      </c>
      <c r="B515" t="s">
        <v>1593</v>
      </c>
      <c r="C515" t="s">
        <v>1594</v>
      </c>
    </row>
    <row r="516" spans="1:3" x14ac:dyDescent="0.2">
      <c r="A516" t="s">
        <v>1595</v>
      </c>
      <c r="B516" t="s">
        <v>1596</v>
      </c>
      <c r="C516" t="s">
        <v>1597</v>
      </c>
    </row>
    <row r="517" spans="1:3" x14ac:dyDescent="0.2">
      <c r="A517" t="s">
        <v>1598</v>
      </c>
      <c r="B517" t="s">
        <v>1599</v>
      </c>
      <c r="C517" t="s">
        <v>1600</v>
      </c>
    </row>
    <row r="518" spans="1:3" x14ac:dyDescent="0.2">
      <c r="A518" t="s">
        <v>1601</v>
      </c>
      <c r="B518" t="s">
        <v>1602</v>
      </c>
      <c r="C518" t="s">
        <v>1603</v>
      </c>
    </row>
    <row r="519" spans="1:3" x14ac:dyDescent="0.2">
      <c r="A519" t="s">
        <v>1604</v>
      </c>
      <c r="B519" t="s">
        <v>1605</v>
      </c>
      <c r="C519" t="s">
        <v>1606</v>
      </c>
    </row>
    <row r="520" spans="1:3" x14ac:dyDescent="0.2">
      <c r="A520" t="s">
        <v>1607</v>
      </c>
      <c r="B520" t="s">
        <v>1608</v>
      </c>
      <c r="C520" t="s">
        <v>1609</v>
      </c>
    </row>
    <row r="521" spans="1:3" x14ac:dyDescent="0.2">
      <c r="A521" t="s">
        <v>1610</v>
      </c>
      <c r="B521" t="s">
        <v>1611</v>
      </c>
      <c r="C521" t="s">
        <v>1612</v>
      </c>
    </row>
    <row r="522" spans="1:3" x14ac:dyDescent="0.2">
      <c r="A522" t="s">
        <v>1613</v>
      </c>
      <c r="B522" t="s">
        <v>1614</v>
      </c>
      <c r="C522" t="s">
        <v>1615</v>
      </c>
    </row>
    <row r="523" spans="1:3" x14ac:dyDescent="0.2">
      <c r="A523" t="s">
        <v>1616</v>
      </c>
      <c r="B523" t="s">
        <v>1617</v>
      </c>
      <c r="C523" t="s">
        <v>1618</v>
      </c>
    </row>
    <row r="524" spans="1:3" x14ac:dyDescent="0.2">
      <c r="A524" t="s">
        <v>1619</v>
      </c>
      <c r="B524" t="s">
        <v>1620</v>
      </c>
      <c r="C524" t="s">
        <v>1621</v>
      </c>
    </row>
    <row r="525" spans="1:3" x14ac:dyDescent="0.2">
      <c r="A525" t="s">
        <v>1622</v>
      </c>
      <c r="B525" t="s">
        <v>1623</v>
      </c>
      <c r="C525" t="s">
        <v>1624</v>
      </c>
    </row>
    <row r="526" spans="1:3" x14ac:dyDescent="0.2">
      <c r="A526" t="s">
        <v>1625</v>
      </c>
      <c r="B526" t="s">
        <v>1626</v>
      </c>
      <c r="C526" t="s">
        <v>1627</v>
      </c>
    </row>
    <row r="527" spans="1:3" x14ac:dyDescent="0.2">
      <c r="A527" t="s">
        <v>1628</v>
      </c>
      <c r="B527" t="s">
        <v>1629</v>
      </c>
      <c r="C527" t="s">
        <v>1630</v>
      </c>
    </row>
    <row r="528" spans="1:3" x14ac:dyDescent="0.2">
      <c r="A528" t="s">
        <v>1631</v>
      </c>
      <c r="B528" t="s">
        <v>1632</v>
      </c>
      <c r="C528" t="s">
        <v>1633</v>
      </c>
    </row>
    <row r="529" spans="1:3" x14ac:dyDescent="0.2">
      <c r="A529" t="s">
        <v>1634</v>
      </c>
      <c r="B529" t="s">
        <v>1635</v>
      </c>
      <c r="C529" t="s">
        <v>1636</v>
      </c>
    </row>
    <row r="530" spans="1:3" x14ac:dyDescent="0.2">
      <c r="A530" t="s">
        <v>1637</v>
      </c>
      <c r="B530" t="s">
        <v>1638</v>
      </c>
      <c r="C530" t="s">
        <v>1639</v>
      </c>
    </row>
    <row r="531" spans="1:3" x14ac:dyDescent="0.2">
      <c r="A531" t="s">
        <v>1640</v>
      </c>
      <c r="B531" t="s">
        <v>1641</v>
      </c>
      <c r="C531" t="s">
        <v>1642</v>
      </c>
    </row>
    <row r="532" spans="1:3" x14ac:dyDescent="0.2">
      <c r="A532" t="s">
        <v>1643</v>
      </c>
      <c r="B532" t="s">
        <v>1644</v>
      </c>
      <c r="C532" t="s">
        <v>1645</v>
      </c>
    </row>
    <row r="533" spans="1:3" x14ac:dyDescent="0.2">
      <c r="A533" t="s">
        <v>1646</v>
      </c>
      <c r="B533" t="s">
        <v>1647</v>
      </c>
      <c r="C533" t="s">
        <v>1648</v>
      </c>
    </row>
    <row r="534" spans="1:3" x14ac:dyDescent="0.2">
      <c r="A534" t="s">
        <v>1649</v>
      </c>
      <c r="B534" t="s">
        <v>1650</v>
      </c>
      <c r="C534" t="s">
        <v>1651</v>
      </c>
    </row>
    <row r="535" spans="1:3" x14ac:dyDescent="0.2">
      <c r="A535" t="s">
        <v>1652</v>
      </c>
      <c r="B535" t="s">
        <v>1653</v>
      </c>
      <c r="C535" t="s">
        <v>1654</v>
      </c>
    </row>
    <row r="536" spans="1:3" x14ac:dyDescent="0.2">
      <c r="A536" t="s">
        <v>1655</v>
      </c>
      <c r="B536" t="s">
        <v>1656</v>
      </c>
      <c r="C536" t="s">
        <v>1657</v>
      </c>
    </row>
    <row r="537" spans="1:3" x14ac:dyDescent="0.2">
      <c r="A537" t="s">
        <v>1658</v>
      </c>
      <c r="B537" t="s">
        <v>1659</v>
      </c>
      <c r="C537" t="s">
        <v>1660</v>
      </c>
    </row>
    <row r="538" spans="1:3" x14ac:dyDescent="0.2">
      <c r="A538" t="s">
        <v>1661</v>
      </c>
      <c r="B538" t="s">
        <v>1662</v>
      </c>
      <c r="C538" t="s">
        <v>1663</v>
      </c>
    </row>
    <row r="539" spans="1:3" x14ac:dyDescent="0.2">
      <c r="A539" t="s">
        <v>1664</v>
      </c>
      <c r="B539" t="s">
        <v>1665</v>
      </c>
      <c r="C539" t="s">
        <v>1666</v>
      </c>
    </row>
    <row r="540" spans="1:3" x14ac:dyDescent="0.2">
      <c r="A540" t="s">
        <v>1667</v>
      </c>
      <c r="B540" t="s">
        <v>1668</v>
      </c>
      <c r="C540" t="s">
        <v>1669</v>
      </c>
    </row>
    <row r="541" spans="1:3" x14ac:dyDescent="0.2">
      <c r="A541" t="s">
        <v>1670</v>
      </c>
      <c r="B541" t="s">
        <v>1671</v>
      </c>
      <c r="C541" t="s">
        <v>1672</v>
      </c>
    </row>
    <row r="542" spans="1:3" x14ac:dyDescent="0.2">
      <c r="A542" t="s">
        <v>1673</v>
      </c>
      <c r="B542" t="s">
        <v>1674</v>
      </c>
      <c r="C542" t="s">
        <v>1675</v>
      </c>
    </row>
    <row r="543" spans="1:3" x14ac:dyDescent="0.2">
      <c r="A543" t="s">
        <v>1676</v>
      </c>
      <c r="B543" t="s">
        <v>1677</v>
      </c>
      <c r="C543" t="s">
        <v>1678</v>
      </c>
    </row>
    <row r="544" spans="1:3" x14ac:dyDescent="0.2">
      <c r="A544" t="s">
        <v>1679</v>
      </c>
      <c r="B544" t="s">
        <v>1680</v>
      </c>
      <c r="C544" t="s">
        <v>1681</v>
      </c>
    </row>
    <row r="545" spans="1:3" x14ac:dyDescent="0.2">
      <c r="A545" t="s">
        <v>1682</v>
      </c>
      <c r="B545" t="s">
        <v>1683</v>
      </c>
      <c r="C545" t="s">
        <v>1684</v>
      </c>
    </row>
    <row r="546" spans="1:3" x14ac:dyDescent="0.2">
      <c r="A546" t="s">
        <v>1685</v>
      </c>
      <c r="B546" t="s">
        <v>1686</v>
      </c>
      <c r="C546" t="s">
        <v>1687</v>
      </c>
    </row>
    <row r="547" spans="1:3" x14ac:dyDescent="0.2">
      <c r="A547" t="s">
        <v>1688</v>
      </c>
      <c r="B547" t="s">
        <v>1689</v>
      </c>
      <c r="C547" t="s">
        <v>1690</v>
      </c>
    </row>
    <row r="548" spans="1:3" x14ac:dyDescent="0.2">
      <c r="A548" t="s">
        <v>1691</v>
      </c>
      <c r="B548" t="s">
        <v>1692</v>
      </c>
      <c r="C548" t="s">
        <v>1693</v>
      </c>
    </row>
    <row r="549" spans="1:3" x14ac:dyDescent="0.2">
      <c r="A549" t="s">
        <v>1694</v>
      </c>
      <c r="B549" t="s">
        <v>1695</v>
      </c>
      <c r="C549" t="s">
        <v>1696</v>
      </c>
    </row>
    <row r="550" spans="1:3" x14ac:dyDescent="0.2">
      <c r="A550" t="s">
        <v>1697</v>
      </c>
      <c r="B550" t="s">
        <v>1698</v>
      </c>
      <c r="C550" t="s">
        <v>1699</v>
      </c>
    </row>
    <row r="551" spans="1:3" x14ac:dyDescent="0.2">
      <c r="A551" t="s">
        <v>1700</v>
      </c>
      <c r="B551" t="s">
        <v>1701</v>
      </c>
      <c r="C551" t="s">
        <v>1702</v>
      </c>
    </row>
    <row r="552" spans="1:3" x14ac:dyDescent="0.2">
      <c r="A552" t="s">
        <v>1703</v>
      </c>
      <c r="B552" t="s">
        <v>1704</v>
      </c>
      <c r="C552" t="s">
        <v>1705</v>
      </c>
    </row>
    <row r="553" spans="1:3" x14ac:dyDescent="0.2">
      <c r="A553" t="s">
        <v>1706</v>
      </c>
      <c r="B553" t="s">
        <v>1707</v>
      </c>
      <c r="C553" t="s">
        <v>1708</v>
      </c>
    </row>
    <row r="554" spans="1:3" x14ac:dyDescent="0.2">
      <c r="A554" t="s">
        <v>1709</v>
      </c>
      <c r="B554" t="s">
        <v>1710</v>
      </c>
      <c r="C554" t="s">
        <v>1711</v>
      </c>
    </row>
    <row r="555" spans="1:3" x14ac:dyDescent="0.2">
      <c r="A555" t="s">
        <v>1712</v>
      </c>
      <c r="B555" t="s">
        <v>1713</v>
      </c>
      <c r="C555" t="s">
        <v>1714</v>
      </c>
    </row>
    <row r="556" spans="1:3" x14ac:dyDescent="0.2">
      <c r="A556" t="s">
        <v>1715</v>
      </c>
      <c r="B556" t="s">
        <v>1716</v>
      </c>
      <c r="C556" t="s">
        <v>1717</v>
      </c>
    </row>
    <row r="557" spans="1:3" x14ac:dyDescent="0.2">
      <c r="A557" t="s">
        <v>1718</v>
      </c>
      <c r="B557" t="s">
        <v>1719</v>
      </c>
      <c r="C557" t="s">
        <v>1720</v>
      </c>
    </row>
    <row r="558" spans="1:3" x14ac:dyDescent="0.2">
      <c r="A558" t="s">
        <v>1721</v>
      </c>
      <c r="B558" t="s">
        <v>1722</v>
      </c>
      <c r="C558" t="s">
        <v>1723</v>
      </c>
    </row>
    <row r="559" spans="1:3" x14ac:dyDescent="0.2">
      <c r="A559" t="s">
        <v>1724</v>
      </c>
      <c r="B559" t="s">
        <v>1725</v>
      </c>
      <c r="C559" t="s">
        <v>1726</v>
      </c>
    </row>
    <row r="560" spans="1:3" x14ac:dyDescent="0.2">
      <c r="A560" t="s">
        <v>1727</v>
      </c>
      <c r="B560" t="s">
        <v>1728</v>
      </c>
      <c r="C560" t="s">
        <v>1729</v>
      </c>
    </row>
    <row r="561" spans="1:3" x14ac:dyDescent="0.2">
      <c r="A561" t="s">
        <v>1730</v>
      </c>
      <c r="B561" t="s">
        <v>1731</v>
      </c>
      <c r="C561" t="s">
        <v>1732</v>
      </c>
    </row>
    <row r="562" spans="1:3" x14ac:dyDescent="0.2">
      <c r="A562" t="s">
        <v>1733</v>
      </c>
      <c r="B562" t="s">
        <v>1734</v>
      </c>
      <c r="C562" t="s">
        <v>1735</v>
      </c>
    </row>
    <row r="563" spans="1:3" x14ac:dyDescent="0.2">
      <c r="A563" t="s">
        <v>1736</v>
      </c>
      <c r="B563" t="s">
        <v>1737</v>
      </c>
      <c r="C563" t="s">
        <v>1738</v>
      </c>
    </row>
    <row r="564" spans="1:3" x14ac:dyDescent="0.2">
      <c r="A564" t="s">
        <v>1739</v>
      </c>
      <c r="B564" t="s">
        <v>1740</v>
      </c>
      <c r="C564" t="s">
        <v>1741</v>
      </c>
    </row>
    <row r="565" spans="1:3" x14ac:dyDescent="0.2">
      <c r="A565" t="s">
        <v>1742</v>
      </c>
      <c r="B565" t="s">
        <v>1743</v>
      </c>
      <c r="C565" t="s">
        <v>1744</v>
      </c>
    </row>
    <row r="566" spans="1:3" x14ac:dyDescent="0.2">
      <c r="A566" t="s">
        <v>1745</v>
      </c>
      <c r="B566" t="s">
        <v>1746</v>
      </c>
      <c r="C566" t="s">
        <v>1747</v>
      </c>
    </row>
    <row r="567" spans="1:3" x14ac:dyDescent="0.2">
      <c r="A567" t="s">
        <v>1748</v>
      </c>
      <c r="B567" t="s">
        <v>1749</v>
      </c>
      <c r="C567" t="s">
        <v>1750</v>
      </c>
    </row>
    <row r="568" spans="1:3" x14ac:dyDescent="0.2">
      <c r="A568" t="s">
        <v>1751</v>
      </c>
      <c r="B568" t="s">
        <v>1752</v>
      </c>
      <c r="C568" t="s">
        <v>1753</v>
      </c>
    </row>
    <row r="569" spans="1:3" x14ac:dyDescent="0.2">
      <c r="A569" t="s">
        <v>1754</v>
      </c>
      <c r="B569" t="s">
        <v>1755</v>
      </c>
      <c r="C569" t="s">
        <v>1756</v>
      </c>
    </row>
    <row r="570" spans="1:3" x14ac:dyDescent="0.2">
      <c r="A570" t="s">
        <v>1757</v>
      </c>
      <c r="B570" t="s">
        <v>1758</v>
      </c>
      <c r="C570" t="s">
        <v>1759</v>
      </c>
    </row>
    <row r="571" spans="1:3" x14ac:dyDescent="0.2">
      <c r="A571" t="s">
        <v>1760</v>
      </c>
      <c r="B571" t="s">
        <v>1761</v>
      </c>
      <c r="C571" t="s">
        <v>1762</v>
      </c>
    </row>
    <row r="572" spans="1:3" x14ac:dyDescent="0.2">
      <c r="A572" t="s">
        <v>1763</v>
      </c>
      <c r="B572" t="s">
        <v>1764</v>
      </c>
      <c r="C572" t="s">
        <v>1765</v>
      </c>
    </row>
    <row r="573" spans="1:3" x14ac:dyDescent="0.2">
      <c r="A573" t="s">
        <v>1766</v>
      </c>
      <c r="B573" t="s">
        <v>1767</v>
      </c>
      <c r="C573" t="s">
        <v>1768</v>
      </c>
    </row>
    <row r="574" spans="1:3" x14ac:dyDescent="0.2">
      <c r="A574" t="s">
        <v>1769</v>
      </c>
      <c r="B574" t="s">
        <v>1770</v>
      </c>
      <c r="C574" t="s">
        <v>1771</v>
      </c>
    </row>
    <row r="575" spans="1:3" x14ac:dyDescent="0.2">
      <c r="A575" t="s">
        <v>1772</v>
      </c>
      <c r="B575" t="s">
        <v>1773</v>
      </c>
      <c r="C575" t="s">
        <v>1774</v>
      </c>
    </row>
    <row r="576" spans="1:3" x14ac:dyDescent="0.2">
      <c r="A576" t="s">
        <v>1775</v>
      </c>
      <c r="B576" t="s">
        <v>1776</v>
      </c>
      <c r="C576" t="s">
        <v>1777</v>
      </c>
    </row>
    <row r="577" spans="1:3" x14ac:dyDescent="0.2">
      <c r="A577" t="s">
        <v>1778</v>
      </c>
      <c r="B577" t="s">
        <v>1779</v>
      </c>
      <c r="C577" t="s">
        <v>1780</v>
      </c>
    </row>
    <row r="578" spans="1:3" x14ac:dyDescent="0.2">
      <c r="A578" t="s">
        <v>1781</v>
      </c>
      <c r="B578" t="s">
        <v>1782</v>
      </c>
      <c r="C578" t="s">
        <v>1783</v>
      </c>
    </row>
    <row r="579" spans="1:3" x14ac:dyDescent="0.2">
      <c r="A579" t="s">
        <v>1784</v>
      </c>
      <c r="B579" t="s">
        <v>1785</v>
      </c>
      <c r="C579" t="s">
        <v>1786</v>
      </c>
    </row>
    <row r="580" spans="1:3" x14ac:dyDescent="0.2">
      <c r="A580" t="s">
        <v>1787</v>
      </c>
      <c r="B580" t="s">
        <v>1788</v>
      </c>
      <c r="C580" t="s">
        <v>1789</v>
      </c>
    </row>
    <row r="581" spans="1:3" x14ac:dyDescent="0.2">
      <c r="A581" t="s">
        <v>1790</v>
      </c>
      <c r="B581" t="s">
        <v>1791</v>
      </c>
      <c r="C581" t="s">
        <v>1792</v>
      </c>
    </row>
    <row r="582" spans="1:3" x14ac:dyDescent="0.2">
      <c r="A582" t="s">
        <v>1793</v>
      </c>
      <c r="B582" t="s">
        <v>1794</v>
      </c>
      <c r="C582" t="s">
        <v>1795</v>
      </c>
    </row>
    <row r="583" spans="1:3" x14ac:dyDescent="0.2">
      <c r="A583" t="s">
        <v>1796</v>
      </c>
      <c r="B583" t="s">
        <v>1797</v>
      </c>
      <c r="C583" t="s">
        <v>1798</v>
      </c>
    </row>
    <row r="584" spans="1:3" x14ac:dyDescent="0.2">
      <c r="A584" t="s">
        <v>1799</v>
      </c>
      <c r="B584" t="s">
        <v>1800</v>
      </c>
      <c r="C584" t="s">
        <v>1801</v>
      </c>
    </row>
    <row r="585" spans="1:3" x14ac:dyDescent="0.2">
      <c r="A585" t="s">
        <v>1802</v>
      </c>
      <c r="B585" t="s">
        <v>1803</v>
      </c>
      <c r="C585" t="s">
        <v>1804</v>
      </c>
    </row>
    <row r="586" spans="1:3" x14ac:dyDescent="0.2">
      <c r="A586" t="s">
        <v>1805</v>
      </c>
      <c r="B586" t="s">
        <v>1806</v>
      </c>
      <c r="C586" t="s">
        <v>1807</v>
      </c>
    </row>
    <row r="587" spans="1:3" x14ac:dyDescent="0.2">
      <c r="A587" t="s">
        <v>1808</v>
      </c>
      <c r="B587" t="s">
        <v>1809</v>
      </c>
      <c r="C587" t="s">
        <v>1810</v>
      </c>
    </row>
    <row r="588" spans="1:3" x14ac:dyDescent="0.2">
      <c r="A588" t="s">
        <v>1811</v>
      </c>
      <c r="B588" t="s">
        <v>1812</v>
      </c>
      <c r="C588" t="s">
        <v>1813</v>
      </c>
    </row>
    <row r="589" spans="1:3" x14ac:dyDescent="0.2">
      <c r="A589" t="s">
        <v>1814</v>
      </c>
      <c r="B589" t="s">
        <v>1815</v>
      </c>
      <c r="C589" t="s">
        <v>1816</v>
      </c>
    </row>
    <row r="590" spans="1:3" x14ac:dyDescent="0.2">
      <c r="A590" t="s">
        <v>1817</v>
      </c>
      <c r="B590" t="s">
        <v>1818</v>
      </c>
      <c r="C590" t="s">
        <v>1819</v>
      </c>
    </row>
    <row r="591" spans="1:3" x14ac:dyDescent="0.2">
      <c r="A591" t="s">
        <v>1820</v>
      </c>
      <c r="B591" t="s">
        <v>1821</v>
      </c>
      <c r="C591" t="s">
        <v>1822</v>
      </c>
    </row>
    <row r="592" spans="1:3" x14ac:dyDescent="0.2">
      <c r="A592" t="s">
        <v>1823</v>
      </c>
      <c r="B592" t="s">
        <v>1824</v>
      </c>
      <c r="C592" t="s">
        <v>1825</v>
      </c>
    </row>
    <row r="593" spans="1:3" x14ac:dyDescent="0.2">
      <c r="A593" t="s">
        <v>1826</v>
      </c>
      <c r="B593" t="s">
        <v>1827</v>
      </c>
      <c r="C593" t="s">
        <v>1828</v>
      </c>
    </row>
    <row r="594" spans="1:3" x14ac:dyDescent="0.2">
      <c r="A594" t="s">
        <v>1829</v>
      </c>
      <c r="B594" t="s">
        <v>1830</v>
      </c>
      <c r="C594" t="s">
        <v>1831</v>
      </c>
    </row>
    <row r="595" spans="1:3" x14ac:dyDescent="0.2">
      <c r="A595" t="s">
        <v>1832</v>
      </c>
      <c r="B595" t="s">
        <v>1833</v>
      </c>
      <c r="C595" t="s">
        <v>1834</v>
      </c>
    </row>
    <row r="596" spans="1:3" x14ac:dyDescent="0.2">
      <c r="A596" t="s">
        <v>1835</v>
      </c>
      <c r="B596" t="s">
        <v>1836</v>
      </c>
      <c r="C596" t="s">
        <v>1837</v>
      </c>
    </row>
    <row r="597" spans="1:3" x14ac:dyDescent="0.2">
      <c r="A597" t="s">
        <v>1838</v>
      </c>
      <c r="B597" t="s">
        <v>1839</v>
      </c>
      <c r="C597" t="s">
        <v>1840</v>
      </c>
    </row>
    <row r="598" spans="1:3" x14ac:dyDescent="0.2">
      <c r="A598" t="s">
        <v>1841</v>
      </c>
      <c r="B598" t="s">
        <v>1842</v>
      </c>
      <c r="C598" t="s">
        <v>1843</v>
      </c>
    </row>
    <row r="599" spans="1:3" x14ac:dyDescent="0.2">
      <c r="A599" t="s">
        <v>1844</v>
      </c>
      <c r="B599" t="s">
        <v>1845</v>
      </c>
      <c r="C599" t="s">
        <v>1846</v>
      </c>
    </row>
    <row r="600" spans="1:3" x14ac:dyDescent="0.2">
      <c r="A600" t="s">
        <v>1847</v>
      </c>
      <c r="B600" t="s">
        <v>1848</v>
      </c>
      <c r="C600" t="s">
        <v>1849</v>
      </c>
    </row>
    <row r="601" spans="1:3" x14ac:dyDescent="0.2">
      <c r="A601" t="s">
        <v>1850</v>
      </c>
      <c r="B601" t="s">
        <v>1851</v>
      </c>
      <c r="C601" t="s">
        <v>1852</v>
      </c>
    </row>
    <row r="602" spans="1:3" x14ac:dyDescent="0.2">
      <c r="A602" t="s">
        <v>1853</v>
      </c>
      <c r="B602" t="s">
        <v>1854</v>
      </c>
      <c r="C602" t="s">
        <v>1855</v>
      </c>
    </row>
    <row r="603" spans="1:3" x14ac:dyDescent="0.2">
      <c r="A603" t="s">
        <v>1856</v>
      </c>
      <c r="B603" t="s">
        <v>1857</v>
      </c>
      <c r="C603" t="s">
        <v>1858</v>
      </c>
    </row>
    <row r="604" spans="1:3" x14ac:dyDescent="0.2">
      <c r="A604" t="s">
        <v>1859</v>
      </c>
      <c r="B604" t="s">
        <v>1860</v>
      </c>
      <c r="C604" t="s">
        <v>1861</v>
      </c>
    </row>
    <row r="605" spans="1:3" x14ac:dyDescent="0.2">
      <c r="A605" t="s">
        <v>1862</v>
      </c>
      <c r="B605" t="s">
        <v>1863</v>
      </c>
      <c r="C605" t="s">
        <v>1864</v>
      </c>
    </row>
    <row r="606" spans="1:3" x14ac:dyDescent="0.2">
      <c r="A606" t="s">
        <v>1865</v>
      </c>
      <c r="B606" t="s">
        <v>1866</v>
      </c>
      <c r="C606" t="s">
        <v>1867</v>
      </c>
    </row>
    <row r="607" spans="1:3" x14ac:dyDescent="0.2">
      <c r="A607" t="s">
        <v>1868</v>
      </c>
      <c r="B607" t="s">
        <v>1869</v>
      </c>
      <c r="C607" t="s">
        <v>1870</v>
      </c>
    </row>
    <row r="608" spans="1:3" x14ac:dyDescent="0.2">
      <c r="A608" t="s">
        <v>1871</v>
      </c>
      <c r="B608" t="s">
        <v>1872</v>
      </c>
      <c r="C608" t="s">
        <v>1873</v>
      </c>
    </row>
    <row r="609" spans="1:3" x14ac:dyDescent="0.2">
      <c r="A609" t="s">
        <v>1874</v>
      </c>
      <c r="B609" t="s">
        <v>1875</v>
      </c>
      <c r="C609" t="s">
        <v>1876</v>
      </c>
    </row>
    <row r="610" spans="1:3" x14ac:dyDescent="0.2">
      <c r="A610" t="s">
        <v>1877</v>
      </c>
      <c r="B610" t="s">
        <v>1878</v>
      </c>
      <c r="C610" t="s">
        <v>1879</v>
      </c>
    </row>
    <row r="611" spans="1:3" x14ac:dyDescent="0.2">
      <c r="A611" t="s">
        <v>1880</v>
      </c>
      <c r="B611" t="s">
        <v>1881</v>
      </c>
      <c r="C611" t="s">
        <v>1882</v>
      </c>
    </row>
    <row r="612" spans="1:3" x14ac:dyDescent="0.2">
      <c r="A612" t="s">
        <v>1883</v>
      </c>
      <c r="B612" t="s">
        <v>1884</v>
      </c>
      <c r="C612" t="s">
        <v>1885</v>
      </c>
    </row>
    <row r="613" spans="1:3" x14ac:dyDescent="0.2">
      <c r="A613" t="s">
        <v>1886</v>
      </c>
      <c r="B613" t="s">
        <v>1887</v>
      </c>
      <c r="C613" t="s">
        <v>1888</v>
      </c>
    </row>
    <row r="614" spans="1:3" x14ac:dyDescent="0.2">
      <c r="A614" t="s">
        <v>1889</v>
      </c>
      <c r="B614" t="s">
        <v>1890</v>
      </c>
      <c r="C614" t="s">
        <v>1891</v>
      </c>
    </row>
    <row r="615" spans="1:3" x14ac:dyDescent="0.2">
      <c r="A615" t="s">
        <v>1892</v>
      </c>
      <c r="B615" t="s">
        <v>1893</v>
      </c>
      <c r="C615" t="s">
        <v>1894</v>
      </c>
    </row>
    <row r="616" spans="1:3" x14ac:dyDescent="0.2">
      <c r="A616" t="s">
        <v>1895</v>
      </c>
      <c r="B616" t="s">
        <v>1896</v>
      </c>
      <c r="C616" t="s">
        <v>1897</v>
      </c>
    </row>
    <row r="617" spans="1:3" x14ac:dyDescent="0.2">
      <c r="A617" t="s">
        <v>1898</v>
      </c>
      <c r="B617" t="s">
        <v>1899</v>
      </c>
      <c r="C617" t="s">
        <v>1900</v>
      </c>
    </row>
    <row r="618" spans="1:3" x14ac:dyDescent="0.2">
      <c r="A618" t="s">
        <v>1901</v>
      </c>
      <c r="B618" t="s">
        <v>1902</v>
      </c>
      <c r="C618" t="s">
        <v>1903</v>
      </c>
    </row>
    <row r="619" spans="1:3" x14ac:dyDescent="0.2">
      <c r="A619" t="s">
        <v>1904</v>
      </c>
      <c r="B619" t="s">
        <v>1905</v>
      </c>
      <c r="C619" t="s">
        <v>1906</v>
      </c>
    </row>
    <row r="620" spans="1:3" x14ac:dyDescent="0.2">
      <c r="A620" t="s">
        <v>1907</v>
      </c>
      <c r="B620" t="s">
        <v>1908</v>
      </c>
      <c r="C620" t="s">
        <v>1909</v>
      </c>
    </row>
    <row r="621" spans="1:3" x14ac:dyDescent="0.2">
      <c r="A621" t="s">
        <v>1910</v>
      </c>
      <c r="B621" t="s">
        <v>1911</v>
      </c>
      <c r="C621" t="s">
        <v>1912</v>
      </c>
    </row>
    <row r="622" spans="1:3" x14ac:dyDescent="0.2">
      <c r="A622" t="s">
        <v>1913</v>
      </c>
      <c r="B622" t="s">
        <v>1914</v>
      </c>
      <c r="C622" t="s">
        <v>1915</v>
      </c>
    </row>
    <row r="623" spans="1:3" x14ac:dyDescent="0.2">
      <c r="A623" t="s">
        <v>1916</v>
      </c>
      <c r="B623" t="s">
        <v>1917</v>
      </c>
      <c r="C623" t="s">
        <v>1918</v>
      </c>
    </row>
    <row r="624" spans="1:3" x14ac:dyDescent="0.2">
      <c r="A624" t="s">
        <v>1919</v>
      </c>
      <c r="B624" t="s">
        <v>1920</v>
      </c>
      <c r="C624" t="s">
        <v>1921</v>
      </c>
    </row>
    <row r="625" spans="1:3" x14ac:dyDescent="0.2">
      <c r="A625" t="s">
        <v>1922</v>
      </c>
      <c r="B625" t="s">
        <v>1923</v>
      </c>
      <c r="C625" t="s">
        <v>1924</v>
      </c>
    </row>
    <row r="626" spans="1:3" x14ac:dyDescent="0.2">
      <c r="A626" t="s">
        <v>1925</v>
      </c>
      <c r="B626" t="s">
        <v>1926</v>
      </c>
      <c r="C626" t="s">
        <v>1927</v>
      </c>
    </row>
    <row r="627" spans="1:3" x14ac:dyDescent="0.2">
      <c r="A627" t="s">
        <v>1928</v>
      </c>
      <c r="B627" t="s">
        <v>1929</v>
      </c>
      <c r="C627" t="s">
        <v>1930</v>
      </c>
    </row>
    <row r="628" spans="1:3" x14ac:dyDescent="0.2">
      <c r="A628" t="s">
        <v>1931</v>
      </c>
      <c r="B628" t="s">
        <v>1932</v>
      </c>
      <c r="C628" t="s">
        <v>1933</v>
      </c>
    </row>
    <row r="629" spans="1:3" x14ac:dyDescent="0.2">
      <c r="A629" t="s">
        <v>1934</v>
      </c>
      <c r="B629" t="s">
        <v>1935</v>
      </c>
      <c r="C629" t="s">
        <v>1936</v>
      </c>
    </row>
    <row r="630" spans="1:3" x14ac:dyDescent="0.2">
      <c r="A630" t="s">
        <v>1937</v>
      </c>
      <c r="B630" t="s">
        <v>1938</v>
      </c>
      <c r="C630" t="s">
        <v>1939</v>
      </c>
    </row>
    <row r="631" spans="1:3" x14ac:dyDescent="0.2">
      <c r="A631" t="s">
        <v>1940</v>
      </c>
      <c r="B631" t="s">
        <v>1941</v>
      </c>
      <c r="C631" t="s">
        <v>1942</v>
      </c>
    </row>
    <row r="632" spans="1:3" x14ac:dyDescent="0.2">
      <c r="A632" t="s">
        <v>1943</v>
      </c>
      <c r="B632" t="s">
        <v>1944</v>
      </c>
      <c r="C632" t="s">
        <v>1945</v>
      </c>
    </row>
    <row r="633" spans="1:3" x14ac:dyDescent="0.2">
      <c r="A633" t="s">
        <v>1946</v>
      </c>
      <c r="B633" t="s">
        <v>1947</v>
      </c>
      <c r="C633" t="s">
        <v>1948</v>
      </c>
    </row>
    <row r="634" spans="1:3" x14ac:dyDescent="0.2">
      <c r="A634" t="s">
        <v>1949</v>
      </c>
      <c r="B634" t="s">
        <v>1950</v>
      </c>
      <c r="C634" t="s">
        <v>1951</v>
      </c>
    </row>
    <row r="635" spans="1:3" x14ac:dyDescent="0.2">
      <c r="A635" t="s">
        <v>1952</v>
      </c>
      <c r="B635" t="s">
        <v>1953</v>
      </c>
      <c r="C635" t="s">
        <v>1954</v>
      </c>
    </row>
    <row r="636" spans="1:3" x14ac:dyDescent="0.2">
      <c r="A636" t="s">
        <v>1955</v>
      </c>
      <c r="B636" t="s">
        <v>1956</v>
      </c>
      <c r="C636" t="s">
        <v>1957</v>
      </c>
    </row>
    <row r="637" spans="1:3" x14ac:dyDescent="0.2">
      <c r="A637" t="s">
        <v>1958</v>
      </c>
      <c r="B637" t="s">
        <v>1959</v>
      </c>
      <c r="C637" t="s">
        <v>1960</v>
      </c>
    </row>
    <row r="638" spans="1:3" x14ac:dyDescent="0.2">
      <c r="A638" t="s">
        <v>1961</v>
      </c>
      <c r="B638" t="s">
        <v>1962</v>
      </c>
      <c r="C638" t="s">
        <v>1963</v>
      </c>
    </row>
    <row r="639" spans="1:3" x14ac:dyDescent="0.2">
      <c r="A639" t="s">
        <v>1964</v>
      </c>
      <c r="B639" t="s">
        <v>1965</v>
      </c>
      <c r="C639" t="s">
        <v>1966</v>
      </c>
    </row>
    <row r="640" spans="1:3" x14ac:dyDescent="0.2">
      <c r="A640" t="s">
        <v>1967</v>
      </c>
      <c r="B640" t="s">
        <v>1968</v>
      </c>
      <c r="C640" t="s">
        <v>1969</v>
      </c>
    </row>
    <row r="641" spans="1:3" x14ac:dyDescent="0.2">
      <c r="A641" t="s">
        <v>1970</v>
      </c>
      <c r="B641" t="s">
        <v>1971</v>
      </c>
      <c r="C641" t="s">
        <v>1972</v>
      </c>
    </row>
    <row r="642" spans="1:3" x14ac:dyDescent="0.2">
      <c r="A642" t="s">
        <v>1973</v>
      </c>
      <c r="B642" t="s">
        <v>1974</v>
      </c>
      <c r="C642" t="s">
        <v>1975</v>
      </c>
    </row>
    <row r="643" spans="1:3" x14ac:dyDescent="0.2">
      <c r="A643" t="s">
        <v>1976</v>
      </c>
      <c r="B643" t="s">
        <v>1977</v>
      </c>
      <c r="C643" t="s">
        <v>1978</v>
      </c>
    </row>
    <row r="644" spans="1:3" x14ac:dyDescent="0.2">
      <c r="A644" t="s">
        <v>1979</v>
      </c>
      <c r="B644" t="s">
        <v>1980</v>
      </c>
      <c r="C644" t="s">
        <v>1981</v>
      </c>
    </row>
    <row r="645" spans="1:3" x14ac:dyDescent="0.2">
      <c r="A645" t="s">
        <v>1982</v>
      </c>
      <c r="B645" t="s">
        <v>1983</v>
      </c>
      <c r="C645" t="s">
        <v>1984</v>
      </c>
    </row>
    <row r="646" spans="1:3" x14ac:dyDescent="0.2">
      <c r="A646" t="s">
        <v>1985</v>
      </c>
      <c r="B646" t="s">
        <v>1986</v>
      </c>
      <c r="C646" t="s">
        <v>1987</v>
      </c>
    </row>
    <row r="647" spans="1:3" x14ac:dyDescent="0.2">
      <c r="A647" t="s">
        <v>1988</v>
      </c>
      <c r="B647" t="s">
        <v>1989</v>
      </c>
      <c r="C647" t="s">
        <v>1990</v>
      </c>
    </row>
    <row r="648" spans="1:3" x14ac:dyDescent="0.2">
      <c r="A648" t="s">
        <v>1991</v>
      </c>
      <c r="B648" t="s">
        <v>1992</v>
      </c>
      <c r="C648" t="s">
        <v>1993</v>
      </c>
    </row>
    <row r="649" spans="1:3" x14ac:dyDescent="0.2">
      <c r="A649" t="s">
        <v>1994</v>
      </c>
      <c r="B649" t="s">
        <v>1995</v>
      </c>
      <c r="C649" t="s">
        <v>1996</v>
      </c>
    </row>
    <row r="650" spans="1:3" x14ac:dyDescent="0.2">
      <c r="A650" t="s">
        <v>1997</v>
      </c>
      <c r="B650" t="s">
        <v>1998</v>
      </c>
      <c r="C650" t="s">
        <v>1999</v>
      </c>
    </row>
    <row r="651" spans="1:3" x14ac:dyDescent="0.2">
      <c r="A651" t="s">
        <v>2000</v>
      </c>
      <c r="B651" t="s">
        <v>2001</v>
      </c>
      <c r="C651" t="s">
        <v>2002</v>
      </c>
    </row>
    <row r="652" spans="1:3" x14ac:dyDescent="0.2">
      <c r="A652" t="s">
        <v>2003</v>
      </c>
      <c r="B652" t="s">
        <v>2004</v>
      </c>
      <c r="C652" t="s">
        <v>2005</v>
      </c>
    </row>
    <row r="653" spans="1:3" x14ac:dyDescent="0.2">
      <c r="A653" t="s">
        <v>2006</v>
      </c>
      <c r="B653" t="s">
        <v>2007</v>
      </c>
      <c r="C653" t="s">
        <v>2008</v>
      </c>
    </row>
    <row r="654" spans="1:3" x14ac:dyDescent="0.2">
      <c r="A654" t="s">
        <v>2009</v>
      </c>
      <c r="B654" t="s">
        <v>2010</v>
      </c>
      <c r="C654" t="s">
        <v>2011</v>
      </c>
    </row>
    <row r="655" spans="1:3" x14ac:dyDescent="0.2">
      <c r="A655" t="s">
        <v>2012</v>
      </c>
      <c r="B655" t="s">
        <v>2013</v>
      </c>
      <c r="C655" t="s">
        <v>2014</v>
      </c>
    </row>
    <row r="656" spans="1:3" x14ac:dyDescent="0.2">
      <c r="A656" t="s">
        <v>2015</v>
      </c>
      <c r="B656" t="s">
        <v>2016</v>
      </c>
      <c r="C656" t="s">
        <v>2017</v>
      </c>
    </row>
    <row r="657" spans="1:3" x14ac:dyDescent="0.2">
      <c r="A657" t="s">
        <v>2018</v>
      </c>
      <c r="B657" t="s">
        <v>2019</v>
      </c>
      <c r="C657" t="s">
        <v>2020</v>
      </c>
    </row>
    <row r="658" spans="1:3" x14ac:dyDescent="0.2">
      <c r="A658" t="s">
        <v>2021</v>
      </c>
      <c r="B658" t="s">
        <v>2022</v>
      </c>
      <c r="C658" t="s">
        <v>2023</v>
      </c>
    </row>
    <row r="659" spans="1:3" x14ac:dyDescent="0.2">
      <c r="A659" t="s">
        <v>2024</v>
      </c>
      <c r="B659" t="s">
        <v>2025</v>
      </c>
      <c r="C659" t="s">
        <v>2026</v>
      </c>
    </row>
    <row r="660" spans="1:3" x14ac:dyDescent="0.2">
      <c r="A660" t="s">
        <v>2027</v>
      </c>
      <c r="B660" t="s">
        <v>2028</v>
      </c>
      <c r="C660" t="s">
        <v>2029</v>
      </c>
    </row>
    <row r="661" spans="1:3" x14ac:dyDescent="0.2">
      <c r="A661" t="s">
        <v>2030</v>
      </c>
      <c r="B661" t="s">
        <v>2031</v>
      </c>
      <c r="C661" t="s">
        <v>2032</v>
      </c>
    </row>
    <row r="662" spans="1:3" x14ac:dyDescent="0.2">
      <c r="A662" t="s">
        <v>2033</v>
      </c>
      <c r="B662" t="s">
        <v>2034</v>
      </c>
      <c r="C662" t="s">
        <v>2035</v>
      </c>
    </row>
    <row r="663" spans="1:3" x14ac:dyDescent="0.2">
      <c r="A663" t="s">
        <v>2036</v>
      </c>
      <c r="B663" t="s">
        <v>2037</v>
      </c>
      <c r="C663" t="s">
        <v>2038</v>
      </c>
    </row>
    <row r="664" spans="1:3" x14ac:dyDescent="0.2">
      <c r="A664" t="s">
        <v>2039</v>
      </c>
      <c r="B664" t="s">
        <v>2040</v>
      </c>
      <c r="C664" t="s">
        <v>2041</v>
      </c>
    </row>
    <row r="665" spans="1:3" x14ac:dyDescent="0.2">
      <c r="A665" t="s">
        <v>2042</v>
      </c>
      <c r="B665" t="s">
        <v>2043</v>
      </c>
      <c r="C665" t="s">
        <v>2044</v>
      </c>
    </row>
    <row r="666" spans="1:3" x14ac:dyDescent="0.2">
      <c r="A666" t="s">
        <v>2045</v>
      </c>
      <c r="B666" t="s">
        <v>2046</v>
      </c>
      <c r="C666" t="s">
        <v>2047</v>
      </c>
    </row>
    <row r="667" spans="1:3" x14ac:dyDescent="0.2">
      <c r="A667" t="s">
        <v>2048</v>
      </c>
      <c r="B667" t="s">
        <v>2049</v>
      </c>
      <c r="C667" t="s">
        <v>2050</v>
      </c>
    </row>
    <row r="668" spans="1:3" x14ac:dyDescent="0.2">
      <c r="A668" t="s">
        <v>2051</v>
      </c>
      <c r="B668" t="s">
        <v>2052</v>
      </c>
      <c r="C668" t="s">
        <v>2053</v>
      </c>
    </row>
    <row r="669" spans="1:3" x14ac:dyDescent="0.2">
      <c r="A669" t="s">
        <v>2054</v>
      </c>
      <c r="B669" t="s">
        <v>2055</v>
      </c>
      <c r="C669" t="s">
        <v>2056</v>
      </c>
    </row>
    <row r="670" spans="1:3" x14ac:dyDescent="0.2">
      <c r="A670" t="s">
        <v>2057</v>
      </c>
      <c r="B670" t="s">
        <v>2058</v>
      </c>
      <c r="C670" t="s">
        <v>2059</v>
      </c>
    </row>
    <row r="671" spans="1:3" x14ac:dyDescent="0.2">
      <c r="A671" t="s">
        <v>2060</v>
      </c>
      <c r="B671" t="s">
        <v>2061</v>
      </c>
      <c r="C671" t="s">
        <v>2062</v>
      </c>
    </row>
    <row r="672" spans="1:3" x14ac:dyDescent="0.2">
      <c r="A672" t="s">
        <v>2063</v>
      </c>
      <c r="B672" t="s">
        <v>2064</v>
      </c>
      <c r="C672" t="s">
        <v>2065</v>
      </c>
    </row>
    <row r="673" spans="1:3" x14ac:dyDescent="0.2">
      <c r="A673" t="s">
        <v>2066</v>
      </c>
      <c r="B673" t="s">
        <v>2067</v>
      </c>
      <c r="C673" t="s">
        <v>2068</v>
      </c>
    </row>
    <row r="674" spans="1:3" x14ac:dyDescent="0.2">
      <c r="A674" t="s">
        <v>2069</v>
      </c>
      <c r="B674" t="s">
        <v>2070</v>
      </c>
      <c r="C674" t="s">
        <v>2071</v>
      </c>
    </row>
    <row r="675" spans="1:3" x14ac:dyDescent="0.2">
      <c r="A675" t="s">
        <v>2072</v>
      </c>
      <c r="B675" t="s">
        <v>2073</v>
      </c>
      <c r="C675" t="s">
        <v>2074</v>
      </c>
    </row>
    <row r="676" spans="1:3" x14ac:dyDescent="0.2">
      <c r="A676" t="s">
        <v>2075</v>
      </c>
      <c r="B676" t="s">
        <v>2076</v>
      </c>
      <c r="C676" t="s">
        <v>2077</v>
      </c>
    </row>
    <row r="677" spans="1:3" x14ac:dyDescent="0.2">
      <c r="A677" t="s">
        <v>2078</v>
      </c>
      <c r="B677" t="s">
        <v>2079</v>
      </c>
      <c r="C677" t="s">
        <v>2080</v>
      </c>
    </row>
    <row r="678" spans="1:3" x14ac:dyDescent="0.2">
      <c r="A678" t="s">
        <v>2081</v>
      </c>
      <c r="B678" t="s">
        <v>2082</v>
      </c>
      <c r="C678" t="s">
        <v>2083</v>
      </c>
    </row>
    <row r="679" spans="1:3" x14ac:dyDescent="0.2">
      <c r="A679" t="s">
        <v>2084</v>
      </c>
      <c r="B679" t="s">
        <v>2085</v>
      </c>
      <c r="C679" t="s">
        <v>2086</v>
      </c>
    </row>
    <row r="680" spans="1:3" x14ac:dyDescent="0.2">
      <c r="A680" t="s">
        <v>2087</v>
      </c>
      <c r="B680" t="s">
        <v>2088</v>
      </c>
      <c r="C680" t="s">
        <v>2089</v>
      </c>
    </row>
    <row r="681" spans="1:3" x14ac:dyDescent="0.2">
      <c r="A681" t="s">
        <v>2090</v>
      </c>
      <c r="B681" t="s">
        <v>2091</v>
      </c>
      <c r="C681" t="s">
        <v>2092</v>
      </c>
    </row>
    <row r="682" spans="1:3" x14ac:dyDescent="0.2">
      <c r="A682" t="s">
        <v>2093</v>
      </c>
      <c r="B682" t="s">
        <v>2094</v>
      </c>
      <c r="C682" t="s">
        <v>2095</v>
      </c>
    </row>
    <row r="683" spans="1:3" x14ac:dyDescent="0.2">
      <c r="A683" t="s">
        <v>2096</v>
      </c>
      <c r="B683" t="s">
        <v>2097</v>
      </c>
      <c r="C683" t="s">
        <v>2098</v>
      </c>
    </row>
    <row r="684" spans="1:3" x14ac:dyDescent="0.2">
      <c r="A684" t="s">
        <v>2099</v>
      </c>
      <c r="B684" t="s">
        <v>2100</v>
      </c>
      <c r="C684" t="s">
        <v>2101</v>
      </c>
    </row>
    <row r="685" spans="1:3" x14ac:dyDescent="0.2">
      <c r="A685" t="s">
        <v>2102</v>
      </c>
      <c r="B685" t="s">
        <v>2103</v>
      </c>
      <c r="C685" t="s">
        <v>2104</v>
      </c>
    </row>
    <row r="686" spans="1:3" x14ac:dyDescent="0.2">
      <c r="A686" t="s">
        <v>2105</v>
      </c>
      <c r="B686" t="s">
        <v>2106</v>
      </c>
      <c r="C686" t="s">
        <v>2107</v>
      </c>
    </row>
    <row r="687" spans="1:3" x14ac:dyDescent="0.2">
      <c r="A687" t="s">
        <v>2108</v>
      </c>
      <c r="B687" t="s">
        <v>2109</v>
      </c>
      <c r="C687" t="s">
        <v>2110</v>
      </c>
    </row>
    <row r="688" spans="1:3" x14ac:dyDescent="0.2">
      <c r="A688" t="s">
        <v>2111</v>
      </c>
      <c r="B688" t="s">
        <v>2112</v>
      </c>
      <c r="C688" t="s">
        <v>2113</v>
      </c>
    </row>
    <row r="689" spans="1:3" x14ac:dyDescent="0.2">
      <c r="A689" t="s">
        <v>2114</v>
      </c>
      <c r="B689" t="s">
        <v>2115</v>
      </c>
      <c r="C689" t="s">
        <v>2116</v>
      </c>
    </row>
    <row r="690" spans="1:3" x14ac:dyDescent="0.2">
      <c r="A690" t="s">
        <v>2117</v>
      </c>
      <c r="B690" t="s">
        <v>2118</v>
      </c>
      <c r="C690" t="s">
        <v>2119</v>
      </c>
    </row>
    <row r="691" spans="1:3" x14ac:dyDescent="0.2">
      <c r="A691" t="s">
        <v>2120</v>
      </c>
      <c r="B691" t="s">
        <v>2121</v>
      </c>
      <c r="C691" t="s">
        <v>2122</v>
      </c>
    </row>
    <row r="692" spans="1:3" x14ac:dyDescent="0.2">
      <c r="A692" t="s">
        <v>2123</v>
      </c>
      <c r="B692" t="s">
        <v>2124</v>
      </c>
      <c r="C692" t="s">
        <v>2125</v>
      </c>
    </row>
    <row r="693" spans="1:3" x14ac:dyDescent="0.2">
      <c r="A693" t="s">
        <v>2126</v>
      </c>
      <c r="B693" t="s">
        <v>2127</v>
      </c>
      <c r="C693" t="s">
        <v>2128</v>
      </c>
    </row>
    <row r="694" spans="1:3" x14ac:dyDescent="0.2">
      <c r="A694" t="s">
        <v>2129</v>
      </c>
      <c r="B694" t="s">
        <v>2130</v>
      </c>
      <c r="C694" t="s">
        <v>2131</v>
      </c>
    </row>
    <row r="695" spans="1:3" x14ac:dyDescent="0.2">
      <c r="A695" t="s">
        <v>2132</v>
      </c>
      <c r="B695" t="s">
        <v>2133</v>
      </c>
      <c r="C695" t="s">
        <v>2134</v>
      </c>
    </row>
    <row r="696" spans="1:3" x14ac:dyDescent="0.2">
      <c r="A696" t="s">
        <v>2135</v>
      </c>
      <c r="B696" t="s">
        <v>2136</v>
      </c>
      <c r="C696" t="s">
        <v>2137</v>
      </c>
    </row>
    <row r="697" spans="1:3" x14ac:dyDescent="0.2">
      <c r="A697" t="s">
        <v>2138</v>
      </c>
      <c r="B697" t="s">
        <v>2139</v>
      </c>
      <c r="C697" t="s">
        <v>2140</v>
      </c>
    </row>
    <row r="698" spans="1:3" x14ac:dyDescent="0.2">
      <c r="A698" t="s">
        <v>2141</v>
      </c>
      <c r="B698" t="s">
        <v>2142</v>
      </c>
      <c r="C698" t="s">
        <v>2143</v>
      </c>
    </row>
    <row r="699" spans="1:3" x14ac:dyDescent="0.2">
      <c r="A699" t="s">
        <v>2144</v>
      </c>
      <c r="B699" t="s">
        <v>2145</v>
      </c>
      <c r="C699" t="s">
        <v>2146</v>
      </c>
    </row>
    <row r="700" spans="1:3" x14ac:dyDescent="0.2">
      <c r="A700" t="s">
        <v>2147</v>
      </c>
      <c r="B700" t="s">
        <v>2148</v>
      </c>
      <c r="C700" t="s">
        <v>2149</v>
      </c>
    </row>
    <row r="701" spans="1:3" x14ac:dyDescent="0.2">
      <c r="A701" t="s">
        <v>2150</v>
      </c>
      <c r="B701" t="s">
        <v>2151</v>
      </c>
      <c r="C701" t="s">
        <v>2152</v>
      </c>
    </row>
    <row r="702" spans="1:3" x14ac:dyDescent="0.2">
      <c r="A702" t="s">
        <v>2153</v>
      </c>
      <c r="B702" t="s">
        <v>2154</v>
      </c>
      <c r="C702" t="s">
        <v>2155</v>
      </c>
    </row>
    <row r="703" spans="1:3" x14ac:dyDescent="0.2">
      <c r="A703" t="s">
        <v>2156</v>
      </c>
      <c r="B703" t="s">
        <v>2157</v>
      </c>
      <c r="C703" t="s">
        <v>2158</v>
      </c>
    </row>
    <row r="704" spans="1:3" x14ac:dyDescent="0.2">
      <c r="A704" t="s">
        <v>2159</v>
      </c>
      <c r="B704" t="s">
        <v>2160</v>
      </c>
      <c r="C704" t="s">
        <v>2161</v>
      </c>
    </row>
    <row r="705" spans="1:3" x14ac:dyDescent="0.2">
      <c r="A705" t="s">
        <v>2162</v>
      </c>
      <c r="B705" t="s">
        <v>2163</v>
      </c>
      <c r="C705" t="s">
        <v>2164</v>
      </c>
    </row>
    <row r="706" spans="1:3" x14ac:dyDescent="0.2">
      <c r="A706" t="s">
        <v>2165</v>
      </c>
      <c r="B706" t="s">
        <v>2166</v>
      </c>
      <c r="C706" t="s">
        <v>2167</v>
      </c>
    </row>
    <row r="707" spans="1:3" x14ac:dyDescent="0.2">
      <c r="A707" t="s">
        <v>2168</v>
      </c>
      <c r="B707" t="s">
        <v>2169</v>
      </c>
      <c r="C707" t="s">
        <v>2170</v>
      </c>
    </row>
    <row r="708" spans="1:3" x14ac:dyDescent="0.2">
      <c r="A708" t="s">
        <v>2171</v>
      </c>
      <c r="B708" t="s">
        <v>2172</v>
      </c>
      <c r="C708" t="s">
        <v>2173</v>
      </c>
    </row>
    <row r="709" spans="1:3" x14ac:dyDescent="0.2">
      <c r="A709" t="s">
        <v>2174</v>
      </c>
      <c r="B709" t="s">
        <v>2175</v>
      </c>
      <c r="C709" t="s">
        <v>2176</v>
      </c>
    </row>
    <row r="710" spans="1:3" x14ac:dyDescent="0.2">
      <c r="A710" t="s">
        <v>2177</v>
      </c>
      <c r="B710" t="s">
        <v>2178</v>
      </c>
      <c r="C710" t="s">
        <v>2179</v>
      </c>
    </row>
    <row r="711" spans="1:3" x14ac:dyDescent="0.2">
      <c r="A711" t="s">
        <v>2180</v>
      </c>
      <c r="B711" t="s">
        <v>2181</v>
      </c>
      <c r="C711" t="s">
        <v>2182</v>
      </c>
    </row>
    <row r="712" spans="1:3" x14ac:dyDescent="0.2">
      <c r="A712" t="s">
        <v>2183</v>
      </c>
      <c r="B712" t="s">
        <v>2184</v>
      </c>
      <c r="C712" t="s">
        <v>2185</v>
      </c>
    </row>
    <row r="713" spans="1:3" x14ac:dyDescent="0.2">
      <c r="A713" t="s">
        <v>2186</v>
      </c>
      <c r="B713" t="s">
        <v>2187</v>
      </c>
      <c r="C713" t="s">
        <v>2188</v>
      </c>
    </row>
    <row r="714" spans="1:3" x14ac:dyDescent="0.2">
      <c r="A714" t="s">
        <v>2189</v>
      </c>
      <c r="B714" t="s">
        <v>2190</v>
      </c>
      <c r="C714" t="s">
        <v>2191</v>
      </c>
    </row>
    <row r="715" spans="1:3" x14ac:dyDescent="0.2">
      <c r="A715" t="s">
        <v>2192</v>
      </c>
      <c r="B715" t="s">
        <v>2193</v>
      </c>
      <c r="C715" t="s">
        <v>2194</v>
      </c>
    </row>
    <row r="716" spans="1:3" x14ac:dyDescent="0.2">
      <c r="A716" t="s">
        <v>2195</v>
      </c>
      <c r="B716" t="s">
        <v>2196</v>
      </c>
      <c r="C716" t="s">
        <v>2197</v>
      </c>
    </row>
    <row r="717" spans="1:3" x14ac:dyDescent="0.2">
      <c r="A717" t="s">
        <v>2198</v>
      </c>
      <c r="B717" t="s">
        <v>2199</v>
      </c>
      <c r="C717" t="s">
        <v>2200</v>
      </c>
    </row>
    <row r="718" spans="1:3" x14ac:dyDescent="0.2">
      <c r="A718" t="s">
        <v>2201</v>
      </c>
      <c r="B718" t="s">
        <v>2202</v>
      </c>
      <c r="C718" t="s">
        <v>2203</v>
      </c>
    </row>
    <row r="719" spans="1:3" x14ac:dyDescent="0.2">
      <c r="A719" t="s">
        <v>2204</v>
      </c>
      <c r="B719" t="s">
        <v>2205</v>
      </c>
      <c r="C719" t="s">
        <v>2206</v>
      </c>
    </row>
    <row r="720" spans="1:3" x14ac:dyDescent="0.2">
      <c r="A720" t="s">
        <v>2207</v>
      </c>
      <c r="B720" t="s">
        <v>2208</v>
      </c>
      <c r="C720" t="s">
        <v>2209</v>
      </c>
    </row>
    <row r="721" spans="1:3" x14ac:dyDescent="0.2">
      <c r="A721" t="s">
        <v>2210</v>
      </c>
      <c r="B721" t="s">
        <v>2211</v>
      </c>
      <c r="C721" t="s">
        <v>2212</v>
      </c>
    </row>
    <row r="722" spans="1:3" x14ac:dyDescent="0.2">
      <c r="A722" t="s">
        <v>2213</v>
      </c>
      <c r="B722" t="s">
        <v>2214</v>
      </c>
      <c r="C722" t="s">
        <v>2215</v>
      </c>
    </row>
    <row r="723" spans="1:3" x14ac:dyDescent="0.2">
      <c r="A723" t="s">
        <v>2216</v>
      </c>
      <c r="B723" t="s">
        <v>2217</v>
      </c>
      <c r="C723" t="s">
        <v>2218</v>
      </c>
    </row>
    <row r="724" spans="1:3" x14ac:dyDescent="0.2">
      <c r="A724" t="s">
        <v>2219</v>
      </c>
      <c r="B724" t="s">
        <v>2220</v>
      </c>
      <c r="C724" t="s">
        <v>2221</v>
      </c>
    </row>
    <row r="725" spans="1:3" x14ac:dyDescent="0.2">
      <c r="A725" t="s">
        <v>2222</v>
      </c>
      <c r="B725" t="s">
        <v>2223</v>
      </c>
      <c r="C725" t="s">
        <v>2224</v>
      </c>
    </row>
    <row r="726" spans="1:3" x14ac:dyDescent="0.2">
      <c r="A726" t="s">
        <v>2225</v>
      </c>
      <c r="B726" t="s">
        <v>2226</v>
      </c>
      <c r="C726" t="s">
        <v>2227</v>
      </c>
    </row>
    <row r="727" spans="1:3" x14ac:dyDescent="0.2">
      <c r="A727" t="s">
        <v>2228</v>
      </c>
      <c r="B727" t="s">
        <v>2229</v>
      </c>
      <c r="C727" t="s">
        <v>2230</v>
      </c>
    </row>
    <row r="728" spans="1:3" x14ac:dyDescent="0.2">
      <c r="A728" t="s">
        <v>2231</v>
      </c>
      <c r="B728" t="s">
        <v>2232</v>
      </c>
      <c r="C728" t="s">
        <v>2233</v>
      </c>
    </row>
    <row r="729" spans="1:3" x14ac:dyDescent="0.2">
      <c r="A729" t="s">
        <v>2234</v>
      </c>
      <c r="B729" t="s">
        <v>2235</v>
      </c>
      <c r="C729" t="s">
        <v>2236</v>
      </c>
    </row>
    <row r="730" spans="1:3" x14ac:dyDescent="0.2">
      <c r="A730" t="s">
        <v>2237</v>
      </c>
      <c r="B730" t="s">
        <v>2238</v>
      </c>
      <c r="C730" t="s">
        <v>2239</v>
      </c>
    </row>
    <row r="731" spans="1:3" x14ac:dyDescent="0.2">
      <c r="A731" t="s">
        <v>2240</v>
      </c>
      <c r="B731" t="s">
        <v>2241</v>
      </c>
      <c r="C731" t="s">
        <v>2242</v>
      </c>
    </row>
    <row r="732" spans="1:3" x14ac:dyDescent="0.2">
      <c r="A732" t="s">
        <v>2243</v>
      </c>
      <c r="B732" t="s">
        <v>2244</v>
      </c>
      <c r="C732" t="s">
        <v>2245</v>
      </c>
    </row>
    <row r="733" spans="1:3" x14ac:dyDescent="0.2">
      <c r="A733" t="s">
        <v>2246</v>
      </c>
      <c r="B733" t="s">
        <v>2247</v>
      </c>
      <c r="C733" t="s">
        <v>2248</v>
      </c>
    </row>
    <row r="734" spans="1:3" x14ac:dyDescent="0.2">
      <c r="A734" t="s">
        <v>2249</v>
      </c>
      <c r="B734" t="s">
        <v>2250</v>
      </c>
      <c r="C734" t="s">
        <v>2251</v>
      </c>
    </row>
    <row r="735" spans="1:3" x14ac:dyDescent="0.2">
      <c r="A735" t="s">
        <v>2252</v>
      </c>
      <c r="B735" t="s">
        <v>2253</v>
      </c>
      <c r="C735" t="s">
        <v>2254</v>
      </c>
    </row>
    <row r="736" spans="1:3" x14ac:dyDescent="0.2">
      <c r="A736" t="s">
        <v>2255</v>
      </c>
      <c r="B736" t="s">
        <v>2256</v>
      </c>
      <c r="C736" t="s">
        <v>2257</v>
      </c>
    </row>
    <row r="737" spans="1:3" x14ac:dyDescent="0.2">
      <c r="A737" t="s">
        <v>2258</v>
      </c>
      <c r="B737" t="s">
        <v>2259</v>
      </c>
      <c r="C737" t="s">
        <v>2260</v>
      </c>
    </row>
    <row r="738" spans="1:3" x14ac:dyDescent="0.2">
      <c r="A738" t="s">
        <v>2261</v>
      </c>
      <c r="B738" t="s">
        <v>2262</v>
      </c>
      <c r="C738" t="s">
        <v>2263</v>
      </c>
    </row>
    <row r="739" spans="1:3" x14ac:dyDescent="0.2">
      <c r="A739" t="s">
        <v>2264</v>
      </c>
      <c r="B739" t="s">
        <v>2265</v>
      </c>
      <c r="C739" t="s">
        <v>2266</v>
      </c>
    </row>
    <row r="740" spans="1:3" x14ac:dyDescent="0.2">
      <c r="A740" t="s">
        <v>2267</v>
      </c>
      <c r="B740" t="s">
        <v>2268</v>
      </c>
      <c r="C740" t="s">
        <v>2269</v>
      </c>
    </row>
    <row r="741" spans="1:3" x14ac:dyDescent="0.2">
      <c r="A741" t="s">
        <v>2270</v>
      </c>
      <c r="B741" t="s">
        <v>2271</v>
      </c>
      <c r="C741" t="s">
        <v>2272</v>
      </c>
    </row>
    <row r="742" spans="1:3" x14ac:dyDescent="0.2">
      <c r="A742" t="s">
        <v>2273</v>
      </c>
      <c r="B742" t="s">
        <v>2274</v>
      </c>
      <c r="C742" t="s">
        <v>2275</v>
      </c>
    </row>
    <row r="743" spans="1:3" x14ac:dyDescent="0.2">
      <c r="A743" t="s">
        <v>2276</v>
      </c>
      <c r="B743" t="s">
        <v>2277</v>
      </c>
      <c r="C743" t="s">
        <v>2278</v>
      </c>
    </row>
    <row r="744" spans="1:3" x14ac:dyDescent="0.2">
      <c r="A744" t="s">
        <v>2279</v>
      </c>
      <c r="B744" t="s">
        <v>2280</v>
      </c>
      <c r="C744" t="s">
        <v>2281</v>
      </c>
    </row>
    <row r="745" spans="1:3" x14ac:dyDescent="0.2">
      <c r="A745" t="s">
        <v>2282</v>
      </c>
      <c r="B745" t="s">
        <v>2283</v>
      </c>
      <c r="C745" t="s">
        <v>2284</v>
      </c>
    </row>
    <row r="746" spans="1:3" x14ac:dyDescent="0.2">
      <c r="A746" t="s">
        <v>2285</v>
      </c>
      <c r="B746" t="s">
        <v>2286</v>
      </c>
      <c r="C746" t="s">
        <v>2287</v>
      </c>
    </row>
    <row r="747" spans="1:3" x14ac:dyDescent="0.2">
      <c r="A747" t="s">
        <v>2288</v>
      </c>
      <c r="B747" t="s">
        <v>2289</v>
      </c>
      <c r="C747" t="s">
        <v>2290</v>
      </c>
    </row>
    <row r="748" spans="1:3" x14ac:dyDescent="0.2">
      <c r="A748" t="s">
        <v>2291</v>
      </c>
      <c r="B748" t="s">
        <v>2292</v>
      </c>
      <c r="C748" t="s">
        <v>2293</v>
      </c>
    </row>
    <row r="749" spans="1:3" x14ac:dyDescent="0.2">
      <c r="A749" t="s">
        <v>2294</v>
      </c>
      <c r="B749" t="s">
        <v>2295</v>
      </c>
      <c r="C749" t="s">
        <v>2296</v>
      </c>
    </row>
    <row r="750" spans="1:3" x14ac:dyDescent="0.2">
      <c r="A750" t="s">
        <v>2297</v>
      </c>
      <c r="B750" t="s">
        <v>2298</v>
      </c>
      <c r="C750" t="s">
        <v>2299</v>
      </c>
    </row>
    <row r="751" spans="1:3" x14ac:dyDescent="0.2">
      <c r="A751" t="s">
        <v>2300</v>
      </c>
      <c r="B751" t="s">
        <v>2301</v>
      </c>
      <c r="C751" t="s">
        <v>2302</v>
      </c>
    </row>
    <row r="752" spans="1:3" x14ac:dyDescent="0.2">
      <c r="A752" t="s">
        <v>2303</v>
      </c>
      <c r="B752" t="s">
        <v>2304</v>
      </c>
      <c r="C752" t="s">
        <v>2305</v>
      </c>
    </row>
    <row r="753" spans="1:3" x14ac:dyDescent="0.2">
      <c r="A753" t="s">
        <v>2306</v>
      </c>
      <c r="B753" t="s">
        <v>2307</v>
      </c>
      <c r="C753" t="s">
        <v>2308</v>
      </c>
    </row>
    <row r="754" spans="1:3" x14ac:dyDescent="0.2">
      <c r="A754" t="s">
        <v>2309</v>
      </c>
      <c r="B754" t="s">
        <v>2310</v>
      </c>
      <c r="C754" t="s">
        <v>2311</v>
      </c>
    </row>
    <row r="755" spans="1:3" x14ac:dyDescent="0.2">
      <c r="A755" t="s">
        <v>2312</v>
      </c>
      <c r="B755" t="s">
        <v>2313</v>
      </c>
      <c r="C755" t="s">
        <v>2314</v>
      </c>
    </row>
    <row r="756" spans="1:3" x14ac:dyDescent="0.2">
      <c r="A756" t="s">
        <v>2315</v>
      </c>
      <c r="B756" t="s">
        <v>2316</v>
      </c>
      <c r="C756" t="s">
        <v>2317</v>
      </c>
    </row>
    <row r="757" spans="1:3" x14ac:dyDescent="0.2">
      <c r="A757" t="s">
        <v>2318</v>
      </c>
      <c r="B757" t="s">
        <v>2319</v>
      </c>
      <c r="C757" t="s">
        <v>2320</v>
      </c>
    </row>
    <row r="758" spans="1:3" x14ac:dyDescent="0.2">
      <c r="A758" t="s">
        <v>2321</v>
      </c>
      <c r="B758" t="s">
        <v>2322</v>
      </c>
      <c r="C758" t="s">
        <v>2323</v>
      </c>
    </row>
    <row r="759" spans="1:3" x14ac:dyDescent="0.2">
      <c r="A759" t="s">
        <v>2324</v>
      </c>
      <c r="B759" t="s">
        <v>2325</v>
      </c>
      <c r="C759" t="s">
        <v>2326</v>
      </c>
    </row>
    <row r="760" spans="1:3" x14ac:dyDescent="0.2">
      <c r="A760" t="s">
        <v>2327</v>
      </c>
      <c r="B760" t="s">
        <v>2328</v>
      </c>
      <c r="C760" t="s">
        <v>2329</v>
      </c>
    </row>
    <row r="761" spans="1:3" x14ac:dyDescent="0.2">
      <c r="A761" t="s">
        <v>2330</v>
      </c>
      <c r="B761" t="s">
        <v>2331</v>
      </c>
      <c r="C761" t="s">
        <v>2332</v>
      </c>
    </row>
    <row r="762" spans="1:3" x14ac:dyDescent="0.2">
      <c r="A762" t="s">
        <v>2333</v>
      </c>
      <c r="B762" t="s">
        <v>2334</v>
      </c>
      <c r="C762" t="s">
        <v>2335</v>
      </c>
    </row>
    <row r="763" spans="1:3" x14ac:dyDescent="0.2">
      <c r="A763" t="s">
        <v>2336</v>
      </c>
      <c r="B763" t="s">
        <v>2337</v>
      </c>
      <c r="C763" t="s">
        <v>2338</v>
      </c>
    </row>
    <row r="764" spans="1:3" x14ac:dyDescent="0.2">
      <c r="A764" t="s">
        <v>2339</v>
      </c>
      <c r="B764" t="s">
        <v>2340</v>
      </c>
      <c r="C764" t="s">
        <v>2341</v>
      </c>
    </row>
    <row r="765" spans="1:3" x14ac:dyDescent="0.2">
      <c r="A765" t="s">
        <v>2342</v>
      </c>
      <c r="B765" t="s">
        <v>2343</v>
      </c>
      <c r="C765" t="s">
        <v>2344</v>
      </c>
    </row>
    <row r="766" spans="1:3" x14ac:dyDescent="0.2">
      <c r="A766" t="s">
        <v>2345</v>
      </c>
      <c r="B766" t="s">
        <v>2346</v>
      </c>
      <c r="C766" t="s">
        <v>2347</v>
      </c>
    </row>
    <row r="767" spans="1:3" x14ac:dyDescent="0.2">
      <c r="A767" t="s">
        <v>2348</v>
      </c>
      <c r="B767" t="s">
        <v>2349</v>
      </c>
      <c r="C767" t="s">
        <v>2350</v>
      </c>
    </row>
    <row r="768" spans="1:3" x14ac:dyDescent="0.2">
      <c r="A768" t="s">
        <v>2351</v>
      </c>
      <c r="B768" t="s">
        <v>2352</v>
      </c>
      <c r="C768" t="s">
        <v>2353</v>
      </c>
    </row>
    <row r="769" spans="1:3" x14ac:dyDescent="0.2">
      <c r="A769" t="s">
        <v>2354</v>
      </c>
      <c r="B769" t="s">
        <v>2355</v>
      </c>
      <c r="C769" t="s">
        <v>2356</v>
      </c>
    </row>
    <row r="770" spans="1:3" x14ac:dyDescent="0.2">
      <c r="A770" t="s">
        <v>2357</v>
      </c>
      <c r="B770" t="s">
        <v>2358</v>
      </c>
      <c r="C770" t="s">
        <v>2359</v>
      </c>
    </row>
    <row r="771" spans="1:3" x14ac:dyDescent="0.2">
      <c r="A771" t="s">
        <v>2360</v>
      </c>
      <c r="B771" t="s">
        <v>2361</v>
      </c>
      <c r="C771" t="s">
        <v>2362</v>
      </c>
    </row>
    <row r="772" spans="1:3" x14ac:dyDescent="0.2">
      <c r="A772" t="s">
        <v>2363</v>
      </c>
      <c r="B772" t="s">
        <v>2364</v>
      </c>
      <c r="C772" t="s">
        <v>2365</v>
      </c>
    </row>
    <row r="773" spans="1:3" x14ac:dyDescent="0.2">
      <c r="A773" t="s">
        <v>2366</v>
      </c>
      <c r="B773" t="s">
        <v>2367</v>
      </c>
      <c r="C773" t="s">
        <v>2368</v>
      </c>
    </row>
    <row r="774" spans="1:3" x14ac:dyDescent="0.2">
      <c r="A774" t="s">
        <v>2369</v>
      </c>
      <c r="B774" t="s">
        <v>2370</v>
      </c>
      <c r="C774" t="s">
        <v>2371</v>
      </c>
    </row>
    <row r="775" spans="1:3" x14ac:dyDescent="0.2">
      <c r="A775" t="s">
        <v>2372</v>
      </c>
      <c r="B775" t="s">
        <v>2373</v>
      </c>
      <c r="C775" t="s">
        <v>2374</v>
      </c>
    </row>
    <row r="776" spans="1:3" x14ac:dyDescent="0.2">
      <c r="A776" t="s">
        <v>2375</v>
      </c>
      <c r="B776" t="s">
        <v>2376</v>
      </c>
      <c r="C776" t="s">
        <v>2377</v>
      </c>
    </row>
    <row r="777" spans="1:3" x14ac:dyDescent="0.2">
      <c r="A777" t="s">
        <v>2378</v>
      </c>
      <c r="B777" t="s">
        <v>2379</v>
      </c>
      <c r="C777" t="s">
        <v>2380</v>
      </c>
    </row>
    <row r="778" spans="1:3" x14ac:dyDescent="0.2">
      <c r="A778" t="s">
        <v>2381</v>
      </c>
      <c r="B778" t="s">
        <v>2382</v>
      </c>
      <c r="C778" t="s">
        <v>2383</v>
      </c>
    </row>
    <row r="779" spans="1:3" x14ac:dyDescent="0.2">
      <c r="A779" t="s">
        <v>2384</v>
      </c>
      <c r="B779" t="s">
        <v>2385</v>
      </c>
      <c r="C779" t="s">
        <v>2386</v>
      </c>
    </row>
    <row r="780" spans="1:3" x14ac:dyDescent="0.2">
      <c r="A780" t="s">
        <v>2387</v>
      </c>
      <c r="B780" t="s">
        <v>2388</v>
      </c>
      <c r="C780" t="s">
        <v>2389</v>
      </c>
    </row>
    <row r="781" spans="1:3" x14ac:dyDescent="0.2">
      <c r="A781" t="s">
        <v>2390</v>
      </c>
      <c r="B781" t="s">
        <v>2391</v>
      </c>
      <c r="C781" t="s">
        <v>2392</v>
      </c>
    </row>
    <row r="782" spans="1:3" x14ac:dyDescent="0.2">
      <c r="A782" t="s">
        <v>2393</v>
      </c>
      <c r="B782" t="s">
        <v>2394</v>
      </c>
      <c r="C782" t="s">
        <v>2395</v>
      </c>
    </row>
    <row r="783" spans="1:3" x14ac:dyDescent="0.2">
      <c r="A783" t="s">
        <v>2396</v>
      </c>
      <c r="B783" t="s">
        <v>2397</v>
      </c>
      <c r="C783" t="s">
        <v>2398</v>
      </c>
    </row>
    <row r="784" spans="1:3" x14ac:dyDescent="0.2">
      <c r="A784" t="s">
        <v>2399</v>
      </c>
      <c r="B784" t="s">
        <v>2400</v>
      </c>
      <c r="C784" t="s">
        <v>2401</v>
      </c>
    </row>
    <row r="785" spans="1:3" x14ac:dyDescent="0.2">
      <c r="A785" t="s">
        <v>2402</v>
      </c>
      <c r="B785" t="s">
        <v>2403</v>
      </c>
      <c r="C785" t="s">
        <v>2404</v>
      </c>
    </row>
    <row r="786" spans="1:3" x14ac:dyDescent="0.2">
      <c r="A786" t="s">
        <v>2405</v>
      </c>
      <c r="B786" t="s">
        <v>2406</v>
      </c>
      <c r="C786" t="s">
        <v>2407</v>
      </c>
    </row>
    <row r="787" spans="1:3" x14ac:dyDescent="0.2">
      <c r="A787" t="s">
        <v>2408</v>
      </c>
      <c r="B787" t="s">
        <v>2409</v>
      </c>
      <c r="C787" t="s">
        <v>2410</v>
      </c>
    </row>
    <row r="788" spans="1:3" x14ac:dyDescent="0.2">
      <c r="A788" t="s">
        <v>2411</v>
      </c>
      <c r="B788" t="s">
        <v>2412</v>
      </c>
      <c r="C788" t="s">
        <v>2413</v>
      </c>
    </row>
    <row r="789" spans="1:3" x14ac:dyDescent="0.2">
      <c r="A789" t="s">
        <v>2414</v>
      </c>
      <c r="B789" t="s">
        <v>2415</v>
      </c>
      <c r="C789" t="s">
        <v>2416</v>
      </c>
    </row>
    <row r="790" spans="1:3" x14ac:dyDescent="0.2">
      <c r="A790" t="s">
        <v>2417</v>
      </c>
      <c r="B790" t="s">
        <v>2418</v>
      </c>
      <c r="C790" t="s">
        <v>2419</v>
      </c>
    </row>
    <row r="791" spans="1:3" x14ac:dyDescent="0.2">
      <c r="A791" t="s">
        <v>2420</v>
      </c>
      <c r="B791" t="s">
        <v>2421</v>
      </c>
      <c r="C791" t="s">
        <v>2422</v>
      </c>
    </row>
    <row r="792" spans="1:3" x14ac:dyDescent="0.2">
      <c r="A792" t="s">
        <v>2423</v>
      </c>
      <c r="B792" t="s">
        <v>2424</v>
      </c>
      <c r="C792" t="s">
        <v>2425</v>
      </c>
    </row>
    <row r="793" spans="1:3" x14ac:dyDescent="0.2">
      <c r="A793" t="s">
        <v>2426</v>
      </c>
      <c r="B793" t="s">
        <v>2427</v>
      </c>
      <c r="C793" t="s">
        <v>2428</v>
      </c>
    </row>
    <row r="794" spans="1:3" x14ac:dyDescent="0.2">
      <c r="A794" t="s">
        <v>2429</v>
      </c>
      <c r="B794" t="s">
        <v>2430</v>
      </c>
      <c r="C794" t="s">
        <v>2431</v>
      </c>
    </row>
    <row r="795" spans="1:3" x14ac:dyDescent="0.2">
      <c r="A795" t="s">
        <v>2432</v>
      </c>
      <c r="B795" t="s">
        <v>2433</v>
      </c>
      <c r="C795" t="s">
        <v>2434</v>
      </c>
    </row>
    <row r="796" spans="1:3" x14ac:dyDescent="0.2">
      <c r="A796" t="s">
        <v>2435</v>
      </c>
      <c r="B796" t="s">
        <v>2436</v>
      </c>
      <c r="C796" t="s">
        <v>2437</v>
      </c>
    </row>
    <row r="797" spans="1:3" x14ac:dyDescent="0.2">
      <c r="A797" t="s">
        <v>2438</v>
      </c>
      <c r="B797" t="s">
        <v>2439</v>
      </c>
      <c r="C797" t="s">
        <v>2440</v>
      </c>
    </row>
    <row r="798" spans="1:3" x14ac:dyDescent="0.2">
      <c r="A798" t="s">
        <v>2441</v>
      </c>
      <c r="B798" t="s">
        <v>2442</v>
      </c>
      <c r="C798" t="s">
        <v>2443</v>
      </c>
    </row>
    <row r="799" spans="1:3" x14ac:dyDescent="0.2">
      <c r="A799" t="s">
        <v>2444</v>
      </c>
      <c r="B799" t="s">
        <v>2445</v>
      </c>
      <c r="C799" t="s">
        <v>2446</v>
      </c>
    </row>
    <row r="800" spans="1:3" x14ac:dyDescent="0.2">
      <c r="A800" t="s">
        <v>2447</v>
      </c>
      <c r="B800" t="s">
        <v>2448</v>
      </c>
      <c r="C800" t="s">
        <v>2449</v>
      </c>
    </row>
    <row r="801" spans="1:3" x14ac:dyDescent="0.2">
      <c r="A801" t="s">
        <v>2450</v>
      </c>
      <c r="B801" t="s">
        <v>2451</v>
      </c>
      <c r="C801" t="s">
        <v>2452</v>
      </c>
    </row>
    <row r="802" spans="1:3" x14ac:dyDescent="0.2">
      <c r="A802" t="s">
        <v>2453</v>
      </c>
      <c r="B802" t="s">
        <v>2454</v>
      </c>
      <c r="C802" t="s">
        <v>2455</v>
      </c>
    </row>
    <row r="803" spans="1:3" x14ac:dyDescent="0.2">
      <c r="A803" t="s">
        <v>2456</v>
      </c>
      <c r="B803" t="s">
        <v>2457</v>
      </c>
      <c r="C803" t="s">
        <v>2458</v>
      </c>
    </row>
    <row r="804" spans="1:3" x14ac:dyDescent="0.2">
      <c r="A804" t="s">
        <v>2459</v>
      </c>
      <c r="B804" t="s">
        <v>2460</v>
      </c>
      <c r="C804" t="s">
        <v>2461</v>
      </c>
    </row>
    <row r="805" spans="1:3" x14ac:dyDescent="0.2">
      <c r="A805" t="s">
        <v>2462</v>
      </c>
      <c r="B805" t="s">
        <v>2463</v>
      </c>
      <c r="C805" t="s">
        <v>2464</v>
      </c>
    </row>
    <row r="806" spans="1:3" x14ac:dyDescent="0.2">
      <c r="A806" t="s">
        <v>2465</v>
      </c>
      <c r="B806" t="s">
        <v>2466</v>
      </c>
      <c r="C806" t="s">
        <v>2467</v>
      </c>
    </row>
    <row r="807" spans="1:3" x14ac:dyDescent="0.2">
      <c r="A807" t="s">
        <v>2468</v>
      </c>
      <c r="B807" t="s">
        <v>2469</v>
      </c>
      <c r="C807" t="s">
        <v>2470</v>
      </c>
    </row>
    <row r="808" spans="1:3" x14ac:dyDescent="0.2">
      <c r="A808" t="s">
        <v>2471</v>
      </c>
      <c r="B808" t="s">
        <v>2472</v>
      </c>
      <c r="C808" t="s">
        <v>2473</v>
      </c>
    </row>
    <row r="809" spans="1:3" x14ac:dyDescent="0.2">
      <c r="A809" t="s">
        <v>2474</v>
      </c>
      <c r="B809" t="s">
        <v>2475</v>
      </c>
      <c r="C809" t="s">
        <v>2476</v>
      </c>
    </row>
    <row r="810" spans="1:3" x14ac:dyDescent="0.2">
      <c r="A810" t="s">
        <v>2477</v>
      </c>
      <c r="B810" t="s">
        <v>2478</v>
      </c>
      <c r="C810" t="s">
        <v>2479</v>
      </c>
    </row>
    <row r="811" spans="1:3" x14ac:dyDescent="0.2">
      <c r="A811" t="s">
        <v>2480</v>
      </c>
      <c r="B811" t="s">
        <v>2481</v>
      </c>
      <c r="C811" t="s">
        <v>2482</v>
      </c>
    </row>
    <row r="812" spans="1:3" x14ac:dyDescent="0.2">
      <c r="A812" t="s">
        <v>2483</v>
      </c>
      <c r="B812" t="s">
        <v>2484</v>
      </c>
      <c r="C812" t="s">
        <v>2485</v>
      </c>
    </row>
    <row r="813" spans="1:3" x14ac:dyDescent="0.2">
      <c r="A813" t="s">
        <v>2486</v>
      </c>
      <c r="B813" t="s">
        <v>2487</v>
      </c>
      <c r="C813" t="s">
        <v>2488</v>
      </c>
    </row>
    <row r="814" spans="1:3" x14ac:dyDescent="0.2">
      <c r="A814" t="s">
        <v>2489</v>
      </c>
      <c r="B814" t="s">
        <v>2490</v>
      </c>
      <c r="C814" t="s">
        <v>2491</v>
      </c>
    </row>
    <row r="815" spans="1:3" x14ac:dyDescent="0.2">
      <c r="A815" t="s">
        <v>2492</v>
      </c>
      <c r="B815" t="s">
        <v>2493</v>
      </c>
      <c r="C815" t="s">
        <v>2494</v>
      </c>
    </row>
    <row r="816" spans="1:3" x14ac:dyDescent="0.2">
      <c r="A816" t="s">
        <v>2495</v>
      </c>
      <c r="B816" t="s">
        <v>2496</v>
      </c>
      <c r="C816" t="s">
        <v>2497</v>
      </c>
    </row>
    <row r="817" spans="1:3" x14ac:dyDescent="0.2">
      <c r="A817" t="s">
        <v>2498</v>
      </c>
      <c r="B817" t="s">
        <v>2499</v>
      </c>
      <c r="C817" t="s">
        <v>2500</v>
      </c>
    </row>
    <row r="818" spans="1:3" x14ac:dyDescent="0.2">
      <c r="A818" t="s">
        <v>2501</v>
      </c>
      <c r="B818" t="s">
        <v>2502</v>
      </c>
      <c r="C818" t="s">
        <v>2503</v>
      </c>
    </row>
    <row r="819" spans="1:3" x14ac:dyDescent="0.2">
      <c r="A819" t="s">
        <v>2504</v>
      </c>
      <c r="B819" t="s">
        <v>2505</v>
      </c>
      <c r="C819" t="s">
        <v>2506</v>
      </c>
    </row>
    <row r="820" spans="1:3" x14ac:dyDescent="0.2">
      <c r="A820" t="s">
        <v>2507</v>
      </c>
      <c r="B820" t="s">
        <v>2508</v>
      </c>
      <c r="C820" t="s">
        <v>2509</v>
      </c>
    </row>
    <row r="821" spans="1:3" x14ac:dyDescent="0.2">
      <c r="A821" t="s">
        <v>2510</v>
      </c>
      <c r="B821" t="s">
        <v>2511</v>
      </c>
      <c r="C821" t="s">
        <v>2512</v>
      </c>
    </row>
    <row r="822" spans="1:3" x14ac:dyDescent="0.2">
      <c r="A822" t="s">
        <v>2513</v>
      </c>
      <c r="B822" t="s">
        <v>2514</v>
      </c>
      <c r="C822" t="s">
        <v>2515</v>
      </c>
    </row>
    <row r="823" spans="1:3" x14ac:dyDescent="0.2">
      <c r="A823" t="s">
        <v>2516</v>
      </c>
      <c r="B823" t="s">
        <v>2517</v>
      </c>
      <c r="C823" t="s">
        <v>2518</v>
      </c>
    </row>
    <row r="824" spans="1:3" x14ac:dyDescent="0.2">
      <c r="A824" t="s">
        <v>2519</v>
      </c>
      <c r="B824" t="s">
        <v>2520</v>
      </c>
      <c r="C824" t="s">
        <v>2521</v>
      </c>
    </row>
    <row r="825" spans="1:3" x14ac:dyDescent="0.2">
      <c r="A825" t="s">
        <v>2522</v>
      </c>
      <c r="B825" t="s">
        <v>2523</v>
      </c>
      <c r="C825" t="s">
        <v>2524</v>
      </c>
    </row>
    <row r="826" spans="1:3" x14ac:dyDescent="0.2">
      <c r="A826" t="s">
        <v>2525</v>
      </c>
      <c r="B826" t="s">
        <v>2526</v>
      </c>
      <c r="C826" t="s">
        <v>2527</v>
      </c>
    </row>
    <row r="827" spans="1:3" x14ac:dyDescent="0.2">
      <c r="A827" t="s">
        <v>2528</v>
      </c>
      <c r="B827" t="s">
        <v>2529</v>
      </c>
      <c r="C827" t="s">
        <v>2530</v>
      </c>
    </row>
    <row r="828" spans="1:3" x14ac:dyDescent="0.2">
      <c r="A828" t="s">
        <v>2531</v>
      </c>
      <c r="B828" t="s">
        <v>2532</v>
      </c>
      <c r="C828" t="s">
        <v>2533</v>
      </c>
    </row>
    <row r="829" spans="1:3" x14ac:dyDescent="0.2">
      <c r="A829" t="s">
        <v>2534</v>
      </c>
      <c r="B829" t="s">
        <v>2535</v>
      </c>
      <c r="C829" t="s">
        <v>2536</v>
      </c>
    </row>
    <row r="830" spans="1:3" x14ac:dyDescent="0.2">
      <c r="A830" t="s">
        <v>2537</v>
      </c>
      <c r="B830" t="s">
        <v>2538</v>
      </c>
      <c r="C830" t="s">
        <v>2539</v>
      </c>
    </row>
    <row r="831" spans="1:3" x14ac:dyDescent="0.2">
      <c r="A831" t="s">
        <v>2540</v>
      </c>
      <c r="B831" t="s">
        <v>2541</v>
      </c>
      <c r="C831" t="s">
        <v>2542</v>
      </c>
    </row>
    <row r="832" spans="1:3" x14ac:dyDescent="0.2">
      <c r="A832" t="s">
        <v>2543</v>
      </c>
      <c r="B832" t="s">
        <v>2544</v>
      </c>
      <c r="C832" t="s">
        <v>2545</v>
      </c>
    </row>
    <row r="833" spans="1:3" x14ac:dyDescent="0.2">
      <c r="A833" t="s">
        <v>2546</v>
      </c>
      <c r="B833" t="s">
        <v>2547</v>
      </c>
      <c r="C833" t="s">
        <v>2548</v>
      </c>
    </row>
    <row r="834" spans="1:3" x14ac:dyDescent="0.2">
      <c r="A834" t="s">
        <v>2549</v>
      </c>
      <c r="B834" t="s">
        <v>2550</v>
      </c>
      <c r="C834" t="s">
        <v>2551</v>
      </c>
    </row>
    <row r="835" spans="1:3" x14ac:dyDescent="0.2">
      <c r="A835" t="s">
        <v>2552</v>
      </c>
      <c r="B835" t="s">
        <v>2553</v>
      </c>
      <c r="C835" t="s">
        <v>2554</v>
      </c>
    </row>
    <row r="836" spans="1:3" x14ac:dyDescent="0.2">
      <c r="A836" t="s">
        <v>2555</v>
      </c>
      <c r="B836" t="s">
        <v>2556</v>
      </c>
      <c r="C836" t="s">
        <v>2557</v>
      </c>
    </row>
    <row r="837" spans="1:3" x14ac:dyDescent="0.2">
      <c r="A837" t="s">
        <v>2558</v>
      </c>
      <c r="B837" t="s">
        <v>2559</v>
      </c>
      <c r="C837" t="s">
        <v>2560</v>
      </c>
    </row>
    <row r="838" spans="1:3" x14ac:dyDescent="0.2">
      <c r="A838" t="s">
        <v>2561</v>
      </c>
      <c r="B838" t="s">
        <v>2562</v>
      </c>
      <c r="C838" t="s">
        <v>2563</v>
      </c>
    </row>
    <row r="839" spans="1:3" x14ac:dyDescent="0.2">
      <c r="A839" t="s">
        <v>2564</v>
      </c>
      <c r="B839" t="s">
        <v>2565</v>
      </c>
      <c r="C839" t="s">
        <v>2566</v>
      </c>
    </row>
    <row r="840" spans="1:3" x14ac:dyDescent="0.2">
      <c r="A840" t="s">
        <v>2567</v>
      </c>
      <c r="B840" t="s">
        <v>2568</v>
      </c>
      <c r="C840" t="s">
        <v>2569</v>
      </c>
    </row>
    <row r="841" spans="1:3" x14ac:dyDescent="0.2">
      <c r="A841" t="s">
        <v>2570</v>
      </c>
      <c r="B841" t="s">
        <v>2571</v>
      </c>
      <c r="C841" t="s">
        <v>2572</v>
      </c>
    </row>
    <row r="842" spans="1:3" x14ac:dyDescent="0.2">
      <c r="A842" t="s">
        <v>2573</v>
      </c>
      <c r="B842" t="s">
        <v>2574</v>
      </c>
      <c r="C842" t="s">
        <v>2575</v>
      </c>
    </row>
    <row r="843" spans="1:3" x14ac:dyDescent="0.2">
      <c r="A843" t="s">
        <v>2576</v>
      </c>
      <c r="B843" t="s">
        <v>2577</v>
      </c>
      <c r="C843" t="s">
        <v>2578</v>
      </c>
    </row>
    <row r="844" spans="1:3" x14ac:dyDescent="0.2">
      <c r="A844" t="s">
        <v>2579</v>
      </c>
      <c r="B844" t="s">
        <v>2580</v>
      </c>
      <c r="C844" t="s">
        <v>2581</v>
      </c>
    </row>
    <row r="845" spans="1:3" x14ac:dyDescent="0.2">
      <c r="A845" t="s">
        <v>2582</v>
      </c>
      <c r="B845" t="s">
        <v>2583</v>
      </c>
      <c r="C845" t="s">
        <v>2584</v>
      </c>
    </row>
    <row r="846" spans="1:3" x14ac:dyDescent="0.2">
      <c r="A846" t="s">
        <v>2585</v>
      </c>
      <c r="B846" t="s">
        <v>2586</v>
      </c>
      <c r="C846" t="s">
        <v>2587</v>
      </c>
    </row>
    <row r="847" spans="1:3" x14ac:dyDescent="0.2">
      <c r="A847" t="s">
        <v>2588</v>
      </c>
      <c r="B847" t="s">
        <v>2589</v>
      </c>
      <c r="C847" t="s">
        <v>2590</v>
      </c>
    </row>
    <row r="848" spans="1:3" x14ac:dyDescent="0.2">
      <c r="A848" t="s">
        <v>2591</v>
      </c>
      <c r="B848" t="s">
        <v>2592</v>
      </c>
      <c r="C848" t="s">
        <v>2593</v>
      </c>
    </row>
    <row r="849" spans="1:3" x14ac:dyDescent="0.2">
      <c r="A849" t="s">
        <v>2594</v>
      </c>
      <c r="B849" t="s">
        <v>2595</v>
      </c>
      <c r="C849" t="s">
        <v>2596</v>
      </c>
    </row>
    <row r="850" spans="1:3" x14ac:dyDescent="0.2">
      <c r="A850" t="s">
        <v>2597</v>
      </c>
      <c r="B850" t="s">
        <v>2598</v>
      </c>
      <c r="C850" t="s">
        <v>2599</v>
      </c>
    </row>
    <row r="851" spans="1:3" x14ac:dyDescent="0.2">
      <c r="A851" t="s">
        <v>2600</v>
      </c>
      <c r="B851" t="s">
        <v>2601</v>
      </c>
      <c r="C851" t="s">
        <v>2602</v>
      </c>
    </row>
    <row r="852" spans="1:3" x14ac:dyDescent="0.2">
      <c r="A852" t="s">
        <v>2603</v>
      </c>
      <c r="B852" t="s">
        <v>2604</v>
      </c>
      <c r="C852" t="s">
        <v>2605</v>
      </c>
    </row>
    <row r="853" spans="1:3" x14ac:dyDescent="0.2">
      <c r="A853" t="s">
        <v>2606</v>
      </c>
      <c r="B853" t="s">
        <v>2607</v>
      </c>
      <c r="C853" t="s">
        <v>2608</v>
      </c>
    </row>
    <row r="854" spans="1:3" x14ac:dyDescent="0.2">
      <c r="A854" t="s">
        <v>2609</v>
      </c>
      <c r="B854" t="s">
        <v>2610</v>
      </c>
      <c r="C854" t="s">
        <v>2611</v>
      </c>
    </row>
    <row r="855" spans="1:3" x14ac:dyDescent="0.2">
      <c r="A855" t="s">
        <v>2612</v>
      </c>
      <c r="B855" t="s">
        <v>2613</v>
      </c>
      <c r="C855" t="s">
        <v>2614</v>
      </c>
    </row>
    <row r="856" spans="1:3" x14ac:dyDescent="0.2">
      <c r="A856" t="s">
        <v>2615</v>
      </c>
      <c r="B856" t="s">
        <v>2616</v>
      </c>
      <c r="C856" t="s">
        <v>2617</v>
      </c>
    </row>
    <row r="857" spans="1:3" x14ac:dyDescent="0.2">
      <c r="A857" t="s">
        <v>2618</v>
      </c>
      <c r="B857" t="s">
        <v>2619</v>
      </c>
      <c r="C857" t="s">
        <v>2620</v>
      </c>
    </row>
    <row r="858" spans="1:3" x14ac:dyDescent="0.2">
      <c r="A858" t="s">
        <v>2621</v>
      </c>
      <c r="B858" t="s">
        <v>2622</v>
      </c>
      <c r="C858" t="s">
        <v>2623</v>
      </c>
    </row>
    <row r="859" spans="1:3" x14ac:dyDescent="0.2">
      <c r="A859" t="s">
        <v>2624</v>
      </c>
      <c r="B859" t="s">
        <v>2625</v>
      </c>
      <c r="C859" t="s">
        <v>2626</v>
      </c>
    </row>
    <row r="860" spans="1:3" x14ac:dyDescent="0.2">
      <c r="A860" t="s">
        <v>2627</v>
      </c>
      <c r="B860" t="s">
        <v>2628</v>
      </c>
      <c r="C860" t="s">
        <v>2629</v>
      </c>
    </row>
    <row r="861" spans="1:3" x14ac:dyDescent="0.2">
      <c r="A861" t="s">
        <v>2630</v>
      </c>
      <c r="B861" t="s">
        <v>2631</v>
      </c>
      <c r="C861" t="s">
        <v>2632</v>
      </c>
    </row>
    <row r="862" spans="1:3" x14ac:dyDescent="0.2">
      <c r="A862" t="s">
        <v>2633</v>
      </c>
      <c r="B862" t="s">
        <v>2634</v>
      </c>
      <c r="C862" t="s">
        <v>2635</v>
      </c>
    </row>
    <row r="863" spans="1:3" x14ac:dyDescent="0.2">
      <c r="A863" t="s">
        <v>2636</v>
      </c>
      <c r="B863" t="s">
        <v>2637</v>
      </c>
      <c r="C863" t="s">
        <v>2638</v>
      </c>
    </row>
    <row r="864" spans="1:3" x14ac:dyDescent="0.2">
      <c r="A864" t="s">
        <v>2639</v>
      </c>
      <c r="B864" t="s">
        <v>2640</v>
      </c>
      <c r="C864" t="s">
        <v>2641</v>
      </c>
    </row>
    <row r="865" spans="1:3" x14ac:dyDescent="0.2">
      <c r="A865" t="s">
        <v>2642</v>
      </c>
      <c r="B865" t="s">
        <v>2643</v>
      </c>
      <c r="C865" t="s">
        <v>2644</v>
      </c>
    </row>
    <row r="866" spans="1:3" x14ac:dyDescent="0.2">
      <c r="A866" t="s">
        <v>2645</v>
      </c>
      <c r="B866" t="s">
        <v>2646</v>
      </c>
      <c r="C866" t="s">
        <v>2647</v>
      </c>
    </row>
    <row r="867" spans="1:3" x14ac:dyDescent="0.2">
      <c r="A867" t="s">
        <v>2648</v>
      </c>
      <c r="B867" t="s">
        <v>2649</v>
      </c>
      <c r="C867" t="s">
        <v>2650</v>
      </c>
    </row>
    <row r="868" spans="1:3" x14ac:dyDescent="0.2">
      <c r="A868" t="s">
        <v>2651</v>
      </c>
      <c r="B868" t="s">
        <v>2652</v>
      </c>
      <c r="C868" t="s">
        <v>2653</v>
      </c>
    </row>
    <row r="869" spans="1:3" x14ac:dyDescent="0.2">
      <c r="A869" t="s">
        <v>2654</v>
      </c>
      <c r="B869" t="s">
        <v>2655</v>
      </c>
      <c r="C869" t="s">
        <v>2656</v>
      </c>
    </row>
    <row r="870" spans="1:3" x14ac:dyDescent="0.2">
      <c r="A870" t="s">
        <v>2657</v>
      </c>
      <c r="B870" t="s">
        <v>2658</v>
      </c>
      <c r="C870" t="s">
        <v>2659</v>
      </c>
    </row>
    <row r="871" spans="1:3" x14ac:dyDescent="0.2">
      <c r="A871" t="s">
        <v>2660</v>
      </c>
      <c r="B871" t="s">
        <v>2661</v>
      </c>
      <c r="C871" t="s">
        <v>2662</v>
      </c>
    </row>
    <row r="872" spans="1:3" x14ac:dyDescent="0.2">
      <c r="A872" t="s">
        <v>2663</v>
      </c>
      <c r="B872" t="s">
        <v>2664</v>
      </c>
      <c r="C872" t="s">
        <v>2665</v>
      </c>
    </row>
    <row r="873" spans="1:3" x14ac:dyDescent="0.2">
      <c r="A873" t="s">
        <v>2666</v>
      </c>
      <c r="B873" t="s">
        <v>2667</v>
      </c>
      <c r="C873" t="s">
        <v>2668</v>
      </c>
    </row>
    <row r="874" spans="1:3" x14ac:dyDescent="0.2">
      <c r="A874" t="s">
        <v>2669</v>
      </c>
      <c r="B874" t="s">
        <v>2670</v>
      </c>
      <c r="C874" t="s">
        <v>2671</v>
      </c>
    </row>
    <row r="875" spans="1:3" x14ac:dyDescent="0.2">
      <c r="A875" t="s">
        <v>2672</v>
      </c>
      <c r="B875" t="s">
        <v>2673</v>
      </c>
      <c r="C875" t="s">
        <v>2674</v>
      </c>
    </row>
    <row r="876" spans="1:3" x14ac:dyDescent="0.2">
      <c r="A876" t="s">
        <v>2675</v>
      </c>
      <c r="B876" t="s">
        <v>2676</v>
      </c>
      <c r="C876" t="s">
        <v>2677</v>
      </c>
    </row>
    <row r="877" spans="1:3" x14ac:dyDescent="0.2">
      <c r="A877" t="s">
        <v>2678</v>
      </c>
      <c r="B877" t="s">
        <v>2679</v>
      </c>
      <c r="C877" t="s">
        <v>2680</v>
      </c>
    </row>
    <row r="878" spans="1:3" x14ac:dyDescent="0.2">
      <c r="A878" t="s">
        <v>2681</v>
      </c>
      <c r="B878" t="s">
        <v>2682</v>
      </c>
      <c r="C878" t="s">
        <v>2683</v>
      </c>
    </row>
    <row r="879" spans="1:3" x14ac:dyDescent="0.2">
      <c r="A879" t="s">
        <v>2684</v>
      </c>
      <c r="B879" t="s">
        <v>2685</v>
      </c>
      <c r="C879" t="s">
        <v>2686</v>
      </c>
    </row>
    <row r="880" spans="1:3" x14ac:dyDescent="0.2">
      <c r="A880" t="s">
        <v>2687</v>
      </c>
      <c r="B880" t="s">
        <v>2688</v>
      </c>
      <c r="C880" t="s">
        <v>2689</v>
      </c>
    </row>
    <row r="881" spans="1:3" x14ac:dyDescent="0.2">
      <c r="A881" t="s">
        <v>2690</v>
      </c>
      <c r="B881" t="s">
        <v>2691</v>
      </c>
      <c r="C881" t="s">
        <v>2692</v>
      </c>
    </row>
    <row r="882" spans="1:3" x14ac:dyDescent="0.2">
      <c r="A882" t="s">
        <v>2693</v>
      </c>
      <c r="B882" t="s">
        <v>2694</v>
      </c>
      <c r="C882" t="s">
        <v>2695</v>
      </c>
    </row>
    <row r="883" spans="1:3" x14ac:dyDescent="0.2">
      <c r="A883" t="s">
        <v>2696</v>
      </c>
      <c r="B883" t="s">
        <v>2697</v>
      </c>
      <c r="C883" t="s">
        <v>2698</v>
      </c>
    </row>
    <row r="884" spans="1:3" x14ac:dyDescent="0.2">
      <c r="A884" t="s">
        <v>2699</v>
      </c>
      <c r="B884" t="s">
        <v>2700</v>
      </c>
      <c r="C884" t="s">
        <v>2701</v>
      </c>
    </row>
    <row r="885" spans="1:3" x14ac:dyDescent="0.2">
      <c r="A885" t="s">
        <v>2702</v>
      </c>
      <c r="B885" t="s">
        <v>2703</v>
      </c>
      <c r="C885" t="s">
        <v>2704</v>
      </c>
    </row>
    <row r="886" spans="1:3" x14ac:dyDescent="0.2">
      <c r="A886" t="s">
        <v>2705</v>
      </c>
      <c r="B886" t="s">
        <v>2706</v>
      </c>
      <c r="C886" t="s">
        <v>2707</v>
      </c>
    </row>
    <row r="887" spans="1:3" x14ac:dyDescent="0.2">
      <c r="A887" t="s">
        <v>2708</v>
      </c>
      <c r="B887" t="s">
        <v>2709</v>
      </c>
      <c r="C887" t="s">
        <v>2710</v>
      </c>
    </row>
    <row r="888" spans="1:3" x14ac:dyDescent="0.2">
      <c r="A888" t="s">
        <v>2711</v>
      </c>
      <c r="B888" t="s">
        <v>2712</v>
      </c>
      <c r="C888" t="s">
        <v>2713</v>
      </c>
    </row>
    <row r="889" spans="1:3" x14ac:dyDescent="0.2">
      <c r="A889" t="s">
        <v>2714</v>
      </c>
      <c r="B889" t="s">
        <v>2715</v>
      </c>
      <c r="C889" t="s">
        <v>2716</v>
      </c>
    </row>
    <row r="890" spans="1:3" x14ac:dyDescent="0.2">
      <c r="A890" t="s">
        <v>2717</v>
      </c>
      <c r="B890" t="s">
        <v>2718</v>
      </c>
      <c r="C890" t="s">
        <v>2719</v>
      </c>
    </row>
    <row r="891" spans="1:3" x14ac:dyDescent="0.2">
      <c r="A891" t="s">
        <v>2720</v>
      </c>
      <c r="B891" t="s">
        <v>2721</v>
      </c>
      <c r="C891" t="s">
        <v>2722</v>
      </c>
    </row>
    <row r="892" spans="1:3" x14ac:dyDescent="0.2">
      <c r="A892" t="s">
        <v>2723</v>
      </c>
      <c r="B892" t="s">
        <v>2724</v>
      </c>
      <c r="C892" t="s">
        <v>2725</v>
      </c>
    </row>
    <row r="893" spans="1:3" x14ac:dyDescent="0.2">
      <c r="A893" t="s">
        <v>2726</v>
      </c>
      <c r="B893" t="s">
        <v>2727</v>
      </c>
      <c r="C893" t="s">
        <v>2728</v>
      </c>
    </row>
    <row r="894" spans="1:3" x14ac:dyDescent="0.2">
      <c r="A894" t="s">
        <v>2729</v>
      </c>
      <c r="B894" t="s">
        <v>2730</v>
      </c>
      <c r="C894" t="s">
        <v>2731</v>
      </c>
    </row>
    <row r="895" spans="1:3" x14ac:dyDescent="0.2">
      <c r="A895" t="s">
        <v>2732</v>
      </c>
      <c r="B895" t="s">
        <v>2733</v>
      </c>
      <c r="C895" t="s">
        <v>2734</v>
      </c>
    </row>
    <row r="896" spans="1:3" x14ac:dyDescent="0.2">
      <c r="A896" t="s">
        <v>2735</v>
      </c>
      <c r="B896" t="s">
        <v>2736</v>
      </c>
      <c r="C896" t="s">
        <v>2737</v>
      </c>
    </row>
    <row r="897" spans="1:3" x14ac:dyDescent="0.2">
      <c r="A897" t="s">
        <v>2738</v>
      </c>
      <c r="B897" t="s">
        <v>2739</v>
      </c>
      <c r="C897" t="s">
        <v>2740</v>
      </c>
    </row>
    <row r="898" spans="1:3" x14ac:dyDescent="0.2">
      <c r="A898" t="s">
        <v>2741</v>
      </c>
      <c r="B898" t="s">
        <v>2742</v>
      </c>
      <c r="C898" t="s">
        <v>2743</v>
      </c>
    </row>
    <row r="899" spans="1:3" x14ac:dyDescent="0.2">
      <c r="A899" t="s">
        <v>2744</v>
      </c>
      <c r="B899" t="s">
        <v>2745</v>
      </c>
      <c r="C899" t="s">
        <v>2746</v>
      </c>
    </row>
    <row r="900" spans="1:3" x14ac:dyDescent="0.2">
      <c r="A900" t="s">
        <v>2747</v>
      </c>
      <c r="B900" t="s">
        <v>2748</v>
      </c>
      <c r="C900" t="s">
        <v>2749</v>
      </c>
    </row>
    <row r="901" spans="1:3" x14ac:dyDescent="0.2">
      <c r="A901" t="s">
        <v>2750</v>
      </c>
      <c r="B901" t="s">
        <v>2751</v>
      </c>
      <c r="C901" t="s">
        <v>2752</v>
      </c>
    </row>
    <row r="902" spans="1:3" x14ac:dyDescent="0.2">
      <c r="A902" t="s">
        <v>2753</v>
      </c>
      <c r="B902" t="s">
        <v>2754</v>
      </c>
      <c r="C902" t="s">
        <v>2755</v>
      </c>
    </row>
    <row r="903" spans="1:3" x14ac:dyDescent="0.2">
      <c r="A903" t="s">
        <v>2756</v>
      </c>
      <c r="B903" t="s">
        <v>2757</v>
      </c>
      <c r="C903" t="s">
        <v>2758</v>
      </c>
    </row>
    <row r="904" spans="1:3" x14ac:dyDescent="0.2">
      <c r="A904" t="s">
        <v>2759</v>
      </c>
      <c r="B904" t="s">
        <v>2760</v>
      </c>
      <c r="C904" t="s">
        <v>2761</v>
      </c>
    </row>
    <row r="905" spans="1:3" x14ac:dyDescent="0.2">
      <c r="A905" t="s">
        <v>2762</v>
      </c>
      <c r="B905" t="s">
        <v>2763</v>
      </c>
      <c r="C905" t="s">
        <v>2764</v>
      </c>
    </row>
    <row r="906" spans="1:3" x14ac:dyDescent="0.2">
      <c r="A906" t="s">
        <v>2765</v>
      </c>
      <c r="B906" t="s">
        <v>2766</v>
      </c>
      <c r="C906" t="s">
        <v>2767</v>
      </c>
    </row>
    <row r="907" spans="1:3" x14ac:dyDescent="0.2">
      <c r="A907" t="s">
        <v>2768</v>
      </c>
      <c r="B907" t="s">
        <v>2769</v>
      </c>
      <c r="C907" t="s">
        <v>2770</v>
      </c>
    </row>
    <row r="908" spans="1:3" x14ac:dyDescent="0.2">
      <c r="A908" t="s">
        <v>2771</v>
      </c>
      <c r="B908" t="s">
        <v>2772</v>
      </c>
      <c r="C908" t="s">
        <v>2773</v>
      </c>
    </row>
    <row r="909" spans="1:3" x14ac:dyDescent="0.2">
      <c r="A909" t="s">
        <v>2774</v>
      </c>
      <c r="B909" t="s">
        <v>2775</v>
      </c>
      <c r="C909" t="s">
        <v>2776</v>
      </c>
    </row>
    <row r="910" spans="1:3" x14ac:dyDescent="0.2">
      <c r="A910" t="s">
        <v>2777</v>
      </c>
      <c r="B910" t="s">
        <v>2778</v>
      </c>
      <c r="C910" t="s">
        <v>2779</v>
      </c>
    </row>
    <row r="911" spans="1:3" x14ac:dyDescent="0.2">
      <c r="A911" t="s">
        <v>2780</v>
      </c>
      <c r="B911" t="s">
        <v>2781</v>
      </c>
      <c r="C911" t="s">
        <v>2782</v>
      </c>
    </row>
    <row r="912" spans="1:3" x14ac:dyDescent="0.2">
      <c r="A912" t="s">
        <v>2783</v>
      </c>
      <c r="B912" t="s">
        <v>2784</v>
      </c>
      <c r="C912" t="s">
        <v>2785</v>
      </c>
    </row>
    <row r="913" spans="1:3" x14ac:dyDescent="0.2">
      <c r="A913" t="s">
        <v>2786</v>
      </c>
      <c r="B913" t="s">
        <v>2787</v>
      </c>
      <c r="C913" t="s">
        <v>2788</v>
      </c>
    </row>
    <row r="914" spans="1:3" x14ac:dyDescent="0.2">
      <c r="A914" t="s">
        <v>2789</v>
      </c>
      <c r="B914" t="s">
        <v>2790</v>
      </c>
      <c r="C914" t="s">
        <v>2791</v>
      </c>
    </row>
    <row r="915" spans="1:3" x14ac:dyDescent="0.2">
      <c r="A915" t="s">
        <v>2792</v>
      </c>
      <c r="B915" t="s">
        <v>2793</v>
      </c>
      <c r="C915" t="s">
        <v>2794</v>
      </c>
    </row>
    <row r="916" spans="1:3" x14ac:dyDescent="0.2">
      <c r="A916" t="s">
        <v>2795</v>
      </c>
      <c r="B916" t="s">
        <v>2796</v>
      </c>
      <c r="C916" t="s">
        <v>2797</v>
      </c>
    </row>
    <row r="917" spans="1:3" x14ac:dyDescent="0.2">
      <c r="A917" t="s">
        <v>2798</v>
      </c>
      <c r="B917" t="s">
        <v>2799</v>
      </c>
      <c r="C917" t="s">
        <v>2800</v>
      </c>
    </row>
    <row r="918" spans="1:3" x14ac:dyDescent="0.2">
      <c r="A918" t="s">
        <v>2801</v>
      </c>
      <c r="B918" t="s">
        <v>2802</v>
      </c>
      <c r="C918" t="s">
        <v>2803</v>
      </c>
    </row>
    <row r="919" spans="1:3" x14ac:dyDescent="0.2">
      <c r="A919" t="s">
        <v>2804</v>
      </c>
      <c r="B919" t="s">
        <v>2805</v>
      </c>
      <c r="C919" t="s">
        <v>2806</v>
      </c>
    </row>
    <row r="920" spans="1:3" x14ac:dyDescent="0.2">
      <c r="A920" t="s">
        <v>2807</v>
      </c>
      <c r="B920" t="s">
        <v>2808</v>
      </c>
      <c r="C920" t="s">
        <v>2809</v>
      </c>
    </row>
    <row r="921" spans="1:3" x14ac:dyDescent="0.2">
      <c r="A921" t="s">
        <v>2810</v>
      </c>
      <c r="B921" t="s">
        <v>2811</v>
      </c>
      <c r="C921" t="s">
        <v>2812</v>
      </c>
    </row>
    <row r="922" spans="1:3" x14ac:dyDescent="0.2">
      <c r="A922" t="s">
        <v>2813</v>
      </c>
      <c r="B922" t="s">
        <v>2814</v>
      </c>
      <c r="C922" t="s">
        <v>2815</v>
      </c>
    </row>
    <row r="923" spans="1:3" x14ac:dyDescent="0.2">
      <c r="A923" t="s">
        <v>2816</v>
      </c>
      <c r="B923" t="s">
        <v>2817</v>
      </c>
      <c r="C923" t="s">
        <v>2818</v>
      </c>
    </row>
    <row r="924" spans="1:3" x14ac:dyDescent="0.2">
      <c r="A924" t="s">
        <v>2819</v>
      </c>
      <c r="B924" t="s">
        <v>2820</v>
      </c>
      <c r="C924" t="s">
        <v>2821</v>
      </c>
    </row>
    <row r="925" spans="1:3" x14ac:dyDescent="0.2">
      <c r="A925" t="s">
        <v>2822</v>
      </c>
      <c r="B925" t="s">
        <v>2823</v>
      </c>
      <c r="C925" t="s">
        <v>2824</v>
      </c>
    </row>
    <row r="926" spans="1:3" x14ac:dyDescent="0.2">
      <c r="A926" t="s">
        <v>2825</v>
      </c>
      <c r="B926" t="s">
        <v>2826</v>
      </c>
      <c r="C926" t="s">
        <v>2827</v>
      </c>
    </row>
    <row r="927" spans="1:3" x14ac:dyDescent="0.2">
      <c r="A927" t="s">
        <v>2828</v>
      </c>
      <c r="B927" t="s">
        <v>2829</v>
      </c>
      <c r="C927" t="s">
        <v>2830</v>
      </c>
    </row>
    <row r="928" spans="1:3" x14ac:dyDescent="0.2">
      <c r="A928" t="s">
        <v>2831</v>
      </c>
      <c r="B928" t="s">
        <v>2832</v>
      </c>
      <c r="C928" t="s">
        <v>2833</v>
      </c>
    </row>
    <row r="929" spans="1:3" x14ac:dyDescent="0.2">
      <c r="A929" t="s">
        <v>2834</v>
      </c>
      <c r="B929" t="s">
        <v>2835</v>
      </c>
      <c r="C929" t="s">
        <v>2836</v>
      </c>
    </row>
    <row r="930" spans="1:3" x14ac:dyDescent="0.2">
      <c r="A930" t="s">
        <v>2837</v>
      </c>
      <c r="B930" t="s">
        <v>2838</v>
      </c>
      <c r="C930" t="s">
        <v>2839</v>
      </c>
    </row>
    <row r="931" spans="1:3" x14ac:dyDescent="0.2">
      <c r="A931" t="s">
        <v>2840</v>
      </c>
      <c r="B931" t="s">
        <v>2841</v>
      </c>
      <c r="C931" t="s">
        <v>2842</v>
      </c>
    </row>
    <row r="932" spans="1:3" x14ac:dyDescent="0.2">
      <c r="A932" t="s">
        <v>2843</v>
      </c>
      <c r="B932" t="s">
        <v>2844</v>
      </c>
      <c r="C932" t="s">
        <v>2845</v>
      </c>
    </row>
    <row r="933" spans="1:3" x14ac:dyDescent="0.2">
      <c r="A933" t="s">
        <v>2846</v>
      </c>
      <c r="B933" t="s">
        <v>2847</v>
      </c>
      <c r="C933" t="s">
        <v>2848</v>
      </c>
    </row>
    <row r="934" spans="1:3" x14ac:dyDescent="0.2">
      <c r="A934" t="s">
        <v>2849</v>
      </c>
      <c r="B934" t="s">
        <v>2850</v>
      </c>
      <c r="C934" t="s">
        <v>2851</v>
      </c>
    </row>
    <row r="935" spans="1:3" x14ac:dyDescent="0.2">
      <c r="A935" t="s">
        <v>2852</v>
      </c>
      <c r="B935" t="s">
        <v>2853</v>
      </c>
      <c r="C935" t="s">
        <v>2854</v>
      </c>
    </row>
    <row r="936" spans="1:3" x14ac:dyDescent="0.2">
      <c r="A936" t="s">
        <v>2855</v>
      </c>
      <c r="B936" t="s">
        <v>2856</v>
      </c>
      <c r="C936" t="s">
        <v>2857</v>
      </c>
    </row>
    <row r="937" spans="1:3" x14ac:dyDescent="0.2">
      <c r="A937" t="s">
        <v>2858</v>
      </c>
      <c r="B937" t="s">
        <v>2859</v>
      </c>
      <c r="C937" t="s">
        <v>2860</v>
      </c>
    </row>
    <row r="938" spans="1:3" x14ac:dyDescent="0.2">
      <c r="A938" t="s">
        <v>2861</v>
      </c>
      <c r="B938" t="s">
        <v>2862</v>
      </c>
      <c r="C938" t="s">
        <v>2863</v>
      </c>
    </row>
    <row r="939" spans="1:3" x14ac:dyDescent="0.2">
      <c r="A939" t="s">
        <v>2864</v>
      </c>
      <c r="B939" t="s">
        <v>2865</v>
      </c>
      <c r="C939" t="s">
        <v>2866</v>
      </c>
    </row>
    <row r="940" spans="1:3" x14ac:dyDescent="0.2">
      <c r="A940" t="s">
        <v>2867</v>
      </c>
      <c r="B940" t="s">
        <v>2868</v>
      </c>
      <c r="C940" t="s">
        <v>2869</v>
      </c>
    </row>
    <row r="941" spans="1:3" x14ac:dyDescent="0.2">
      <c r="A941" t="s">
        <v>2870</v>
      </c>
      <c r="B941" t="s">
        <v>2871</v>
      </c>
      <c r="C941" t="s">
        <v>2872</v>
      </c>
    </row>
    <row r="942" spans="1:3" x14ac:dyDescent="0.2">
      <c r="A942" t="s">
        <v>2873</v>
      </c>
      <c r="B942" t="s">
        <v>2874</v>
      </c>
      <c r="C942" t="s">
        <v>2875</v>
      </c>
    </row>
    <row r="943" spans="1:3" x14ac:dyDescent="0.2">
      <c r="A943" t="s">
        <v>2876</v>
      </c>
      <c r="B943" t="s">
        <v>2877</v>
      </c>
      <c r="C943" t="s">
        <v>2878</v>
      </c>
    </row>
    <row r="944" spans="1:3" x14ac:dyDescent="0.2">
      <c r="A944" t="s">
        <v>2879</v>
      </c>
      <c r="B944" t="s">
        <v>2880</v>
      </c>
      <c r="C944" t="s">
        <v>2881</v>
      </c>
    </row>
    <row r="945" spans="1:3" x14ac:dyDescent="0.2">
      <c r="A945" t="s">
        <v>2882</v>
      </c>
      <c r="B945" t="s">
        <v>2883</v>
      </c>
      <c r="C945" t="s">
        <v>2884</v>
      </c>
    </row>
    <row r="946" spans="1:3" x14ac:dyDescent="0.2">
      <c r="A946" t="s">
        <v>2885</v>
      </c>
      <c r="B946" t="s">
        <v>2886</v>
      </c>
      <c r="C946" t="s">
        <v>2887</v>
      </c>
    </row>
    <row r="947" spans="1:3" x14ac:dyDescent="0.2">
      <c r="A947" t="s">
        <v>2888</v>
      </c>
      <c r="B947" t="s">
        <v>2889</v>
      </c>
      <c r="C947" t="s">
        <v>2890</v>
      </c>
    </row>
    <row r="948" spans="1:3" x14ac:dyDescent="0.2">
      <c r="A948" t="s">
        <v>2891</v>
      </c>
      <c r="B948" t="s">
        <v>2892</v>
      </c>
      <c r="C948" t="s">
        <v>2893</v>
      </c>
    </row>
    <row r="949" spans="1:3" x14ac:dyDescent="0.2">
      <c r="A949" t="s">
        <v>2894</v>
      </c>
      <c r="B949" t="s">
        <v>2895</v>
      </c>
      <c r="C949" t="s">
        <v>2896</v>
      </c>
    </row>
    <row r="950" spans="1:3" x14ac:dyDescent="0.2">
      <c r="A950" t="s">
        <v>2897</v>
      </c>
      <c r="B950" t="s">
        <v>2898</v>
      </c>
      <c r="C950" t="s">
        <v>2899</v>
      </c>
    </row>
    <row r="951" spans="1:3" x14ac:dyDescent="0.2">
      <c r="A951" t="s">
        <v>2900</v>
      </c>
      <c r="B951" t="s">
        <v>2901</v>
      </c>
      <c r="C951" t="s">
        <v>2902</v>
      </c>
    </row>
    <row r="952" spans="1:3" x14ac:dyDescent="0.2">
      <c r="A952" t="s">
        <v>2903</v>
      </c>
      <c r="B952" t="s">
        <v>2904</v>
      </c>
      <c r="C952" t="s">
        <v>2905</v>
      </c>
    </row>
    <row r="953" spans="1:3" x14ac:dyDescent="0.2">
      <c r="A953" t="s">
        <v>2906</v>
      </c>
      <c r="B953" t="s">
        <v>2907</v>
      </c>
      <c r="C953" t="s">
        <v>2908</v>
      </c>
    </row>
    <row r="954" spans="1:3" x14ac:dyDescent="0.2">
      <c r="A954" t="s">
        <v>2909</v>
      </c>
      <c r="B954" t="s">
        <v>2910</v>
      </c>
      <c r="C954" t="s">
        <v>2911</v>
      </c>
    </row>
    <row r="955" spans="1:3" x14ac:dyDescent="0.2">
      <c r="A955" t="s">
        <v>2912</v>
      </c>
      <c r="B955" t="s">
        <v>2913</v>
      </c>
      <c r="C955" t="s">
        <v>2914</v>
      </c>
    </row>
    <row r="956" spans="1:3" x14ac:dyDescent="0.2">
      <c r="A956" t="s">
        <v>2915</v>
      </c>
      <c r="B956" t="s">
        <v>2916</v>
      </c>
      <c r="C956" t="s">
        <v>2917</v>
      </c>
    </row>
    <row r="957" spans="1:3" x14ac:dyDescent="0.2">
      <c r="A957" t="s">
        <v>2918</v>
      </c>
      <c r="B957" t="s">
        <v>2919</v>
      </c>
      <c r="C957" t="s">
        <v>2920</v>
      </c>
    </row>
    <row r="958" spans="1:3" x14ac:dyDescent="0.2">
      <c r="A958" t="s">
        <v>2921</v>
      </c>
      <c r="B958" t="s">
        <v>2922</v>
      </c>
      <c r="C958" t="s">
        <v>2923</v>
      </c>
    </row>
    <row r="959" spans="1:3" x14ac:dyDescent="0.2">
      <c r="A959" t="s">
        <v>2924</v>
      </c>
      <c r="B959" t="s">
        <v>2925</v>
      </c>
      <c r="C959" t="s">
        <v>2926</v>
      </c>
    </row>
    <row r="960" spans="1:3" x14ac:dyDescent="0.2">
      <c r="A960" t="s">
        <v>2927</v>
      </c>
      <c r="B960" t="s">
        <v>2928</v>
      </c>
      <c r="C960" t="s">
        <v>2929</v>
      </c>
    </row>
    <row r="961" spans="1:3" x14ac:dyDescent="0.2">
      <c r="A961" t="s">
        <v>2930</v>
      </c>
      <c r="B961" t="s">
        <v>2931</v>
      </c>
      <c r="C961" t="s">
        <v>2932</v>
      </c>
    </row>
    <row r="962" spans="1:3" x14ac:dyDescent="0.2">
      <c r="A962" t="s">
        <v>2933</v>
      </c>
      <c r="B962" t="s">
        <v>2934</v>
      </c>
      <c r="C962" t="s">
        <v>2935</v>
      </c>
    </row>
    <row r="963" spans="1:3" x14ac:dyDescent="0.2">
      <c r="A963" t="s">
        <v>2936</v>
      </c>
      <c r="B963" t="s">
        <v>2937</v>
      </c>
      <c r="C963" t="s">
        <v>2938</v>
      </c>
    </row>
    <row r="964" spans="1:3" x14ac:dyDescent="0.2">
      <c r="A964" t="s">
        <v>2939</v>
      </c>
      <c r="B964" t="s">
        <v>2940</v>
      </c>
      <c r="C964" t="s">
        <v>2941</v>
      </c>
    </row>
    <row r="965" spans="1:3" x14ac:dyDescent="0.2">
      <c r="A965" t="s">
        <v>2942</v>
      </c>
      <c r="B965" t="s">
        <v>2943</v>
      </c>
      <c r="C965" t="s">
        <v>2944</v>
      </c>
    </row>
    <row r="966" spans="1:3" x14ac:dyDescent="0.2">
      <c r="A966" t="s">
        <v>2945</v>
      </c>
      <c r="B966" t="s">
        <v>2946</v>
      </c>
      <c r="C966" t="s">
        <v>2947</v>
      </c>
    </row>
    <row r="967" spans="1:3" x14ac:dyDescent="0.2">
      <c r="A967" t="s">
        <v>2948</v>
      </c>
      <c r="B967" t="s">
        <v>2949</v>
      </c>
      <c r="C967" t="s">
        <v>2950</v>
      </c>
    </row>
    <row r="968" spans="1:3" x14ac:dyDescent="0.2">
      <c r="A968" t="s">
        <v>2951</v>
      </c>
      <c r="B968" t="s">
        <v>2952</v>
      </c>
      <c r="C968" t="s">
        <v>2953</v>
      </c>
    </row>
    <row r="969" spans="1:3" x14ac:dyDescent="0.2">
      <c r="A969" t="s">
        <v>2954</v>
      </c>
      <c r="B969" t="s">
        <v>2955</v>
      </c>
      <c r="C969" t="s">
        <v>2956</v>
      </c>
    </row>
    <row r="970" spans="1:3" x14ac:dyDescent="0.2">
      <c r="A970" t="s">
        <v>2957</v>
      </c>
      <c r="B970" t="s">
        <v>2958</v>
      </c>
      <c r="C970" t="s">
        <v>2959</v>
      </c>
    </row>
    <row r="971" spans="1:3" x14ac:dyDescent="0.2">
      <c r="A971" t="s">
        <v>2960</v>
      </c>
      <c r="B971" t="s">
        <v>2961</v>
      </c>
      <c r="C971" t="s">
        <v>2962</v>
      </c>
    </row>
    <row r="972" spans="1:3" x14ac:dyDescent="0.2">
      <c r="A972" t="s">
        <v>2963</v>
      </c>
      <c r="B972" t="s">
        <v>2964</v>
      </c>
      <c r="C972" t="s">
        <v>2965</v>
      </c>
    </row>
    <row r="973" spans="1:3" x14ac:dyDescent="0.2">
      <c r="A973" t="s">
        <v>2966</v>
      </c>
      <c r="B973" t="s">
        <v>2967</v>
      </c>
      <c r="C973" t="s">
        <v>2968</v>
      </c>
    </row>
    <row r="974" spans="1:3" x14ac:dyDescent="0.2">
      <c r="A974" t="s">
        <v>2969</v>
      </c>
      <c r="B974" t="s">
        <v>2970</v>
      </c>
      <c r="C974" t="s">
        <v>2971</v>
      </c>
    </row>
    <row r="975" spans="1:3" x14ac:dyDescent="0.2">
      <c r="A975" t="s">
        <v>2972</v>
      </c>
      <c r="B975" t="s">
        <v>2973</v>
      </c>
      <c r="C975" t="s">
        <v>2974</v>
      </c>
    </row>
    <row r="976" spans="1:3" x14ac:dyDescent="0.2">
      <c r="A976" t="s">
        <v>2975</v>
      </c>
      <c r="B976" t="s">
        <v>2976</v>
      </c>
      <c r="C976" t="s">
        <v>2977</v>
      </c>
    </row>
    <row r="977" spans="1:3" x14ac:dyDescent="0.2">
      <c r="A977" t="s">
        <v>2978</v>
      </c>
      <c r="B977" t="s">
        <v>2979</v>
      </c>
      <c r="C977" t="s">
        <v>2980</v>
      </c>
    </row>
    <row r="978" spans="1:3" x14ac:dyDescent="0.2">
      <c r="A978" t="s">
        <v>2981</v>
      </c>
      <c r="B978" t="s">
        <v>2982</v>
      </c>
      <c r="C978" t="s">
        <v>2983</v>
      </c>
    </row>
    <row r="979" spans="1:3" x14ac:dyDescent="0.2">
      <c r="A979" t="s">
        <v>2984</v>
      </c>
      <c r="B979" t="s">
        <v>2985</v>
      </c>
      <c r="C979" t="s">
        <v>2986</v>
      </c>
    </row>
    <row r="980" spans="1:3" x14ac:dyDescent="0.2">
      <c r="A980" t="s">
        <v>2987</v>
      </c>
      <c r="B980" t="s">
        <v>2988</v>
      </c>
      <c r="C980" t="s">
        <v>2989</v>
      </c>
    </row>
    <row r="981" spans="1:3" x14ac:dyDescent="0.2">
      <c r="A981" t="s">
        <v>2990</v>
      </c>
      <c r="B981" t="s">
        <v>2991</v>
      </c>
      <c r="C981" t="s">
        <v>2992</v>
      </c>
    </row>
    <row r="982" spans="1:3" x14ac:dyDescent="0.2">
      <c r="A982" t="s">
        <v>2993</v>
      </c>
      <c r="B982" t="s">
        <v>2994</v>
      </c>
      <c r="C982" t="s">
        <v>2995</v>
      </c>
    </row>
    <row r="983" spans="1:3" x14ac:dyDescent="0.2">
      <c r="A983" t="s">
        <v>2996</v>
      </c>
      <c r="B983" t="s">
        <v>2997</v>
      </c>
      <c r="C983" t="s">
        <v>2998</v>
      </c>
    </row>
    <row r="984" spans="1:3" x14ac:dyDescent="0.2">
      <c r="A984" t="s">
        <v>2999</v>
      </c>
      <c r="B984" t="s">
        <v>3000</v>
      </c>
      <c r="C984" t="s">
        <v>3001</v>
      </c>
    </row>
    <row r="985" spans="1:3" x14ac:dyDescent="0.2">
      <c r="A985" t="s">
        <v>3002</v>
      </c>
      <c r="B985" t="s">
        <v>3003</v>
      </c>
      <c r="C985" t="s">
        <v>3004</v>
      </c>
    </row>
    <row r="986" spans="1:3" x14ac:dyDescent="0.2">
      <c r="A986" t="s">
        <v>3005</v>
      </c>
      <c r="B986" t="s">
        <v>3006</v>
      </c>
      <c r="C986" t="s">
        <v>3007</v>
      </c>
    </row>
    <row r="987" spans="1:3" x14ac:dyDescent="0.2">
      <c r="A987" t="s">
        <v>3008</v>
      </c>
      <c r="B987" t="s">
        <v>3009</v>
      </c>
      <c r="C987" t="s">
        <v>3010</v>
      </c>
    </row>
    <row r="988" spans="1:3" x14ac:dyDescent="0.2">
      <c r="A988" t="s">
        <v>3011</v>
      </c>
      <c r="B988" t="s">
        <v>3012</v>
      </c>
      <c r="C988" t="s">
        <v>3013</v>
      </c>
    </row>
    <row r="989" spans="1:3" x14ac:dyDescent="0.2">
      <c r="A989" t="s">
        <v>3014</v>
      </c>
      <c r="B989" t="s">
        <v>3015</v>
      </c>
      <c r="C989" t="s">
        <v>3016</v>
      </c>
    </row>
    <row r="990" spans="1:3" x14ac:dyDescent="0.2">
      <c r="A990" t="s">
        <v>3017</v>
      </c>
      <c r="B990" t="s">
        <v>3018</v>
      </c>
      <c r="C990" t="s">
        <v>3019</v>
      </c>
    </row>
    <row r="991" spans="1:3" x14ac:dyDescent="0.2">
      <c r="A991" t="s">
        <v>3020</v>
      </c>
      <c r="B991" t="s">
        <v>3021</v>
      </c>
      <c r="C991" t="s">
        <v>3022</v>
      </c>
    </row>
    <row r="992" spans="1:3" x14ac:dyDescent="0.2">
      <c r="A992" t="s">
        <v>3023</v>
      </c>
      <c r="B992" t="s">
        <v>3024</v>
      </c>
      <c r="C992" t="s">
        <v>3025</v>
      </c>
    </row>
    <row r="993" spans="1:3" x14ac:dyDescent="0.2">
      <c r="A993" t="s">
        <v>3026</v>
      </c>
      <c r="B993" t="s">
        <v>3027</v>
      </c>
      <c r="C993" t="s">
        <v>3028</v>
      </c>
    </row>
    <row r="994" spans="1:3" x14ac:dyDescent="0.2">
      <c r="A994" t="s">
        <v>3029</v>
      </c>
      <c r="B994" t="s">
        <v>3030</v>
      </c>
      <c r="C994" t="s">
        <v>3031</v>
      </c>
    </row>
    <row r="995" spans="1:3" x14ac:dyDescent="0.2">
      <c r="A995" t="s">
        <v>3032</v>
      </c>
      <c r="B995" t="s">
        <v>3033</v>
      </c>
      <c r="C995" t="s">
        <v>3034</v>
      </c>
    </row>
    <row r="996" spans="1:3" x14ac:dyDescent="0.2">
      <c r="A996" t="s">
        <v>3035</v>
      </c>
      <c r="B996" t="s">
        <v>3036</v>
      </c>
      <c r="C996" t="s">
        <v>3037</v>
      </c>
    </row>
    <row r="997" spans="1:3" x14ac:dyDescent="0.2">
      <c r="A997" t="s">
        <v>3038</v>
      </c>
      <c r="B997" t="s">
        <v>3039</v>
      </c>
      <c r="C997" t="s">
        <v>3040</v>
      </c>
    </row>
    <row r="998" spans="1:3" x14ac:dyDescent="0.2">
      <c r="A998" t="s">
        <v>3041</v>
      </c>
      <c r="B998" t="s">
        <v>3042</v>
      </c>
      <c r="C998" t="s">
        <v>3043</v>
      </c>
    </row>
    <row r="999" spans="1:3" x14ac:dyDescent="0.2">
      <c r="A999" t="s">
        <v>3044</v>
      </c>
      <c r="B999" t="s">
        <v>3045</v>
      </c>
      <c r="C999" t="s">
        <v>3046</v>
      </c>
    </row>
    <row r="1000" spans="1:3" x14ac:dyDescent="0.2">
      <c r="A1000" t="s">
        <v>3047</v>
      </c>
      <c r="B1000" t="s">
        <v>3048</v>
      </c>
      <c r="C1000" t="s">
        <v>3049</v>
      </c>
    </row>
    <row r="1001" spans="1:3" x14ac:dyDescent="0.2">
      <c r="A1001" t="s">
        <v>3050</v>
      </c>
      <c r="B1001" t="s">
        <v>3051</v>
      </c>
      <c r="C1001" t="s">
        <v>3052</v>
      </c>
    </row>
    <row r="1002" spans="1:3" x14ac:dyDescent="0.2">
      <c r="A1002" t="s">
        <v>3053</v>
      </c>
      <c r="B1002" t="s">
        <v>3054</v>
      </c>
      <c r="C1002" t="s">
        <v>3055</v>
      </c>
    </row>
    <row r="1003" spans="1:3" x14ac:dyDescent="0.2">
      <c r="A1003" t="s">
        <v>3056</v>
      </c>
      <c r="B1003" t="s">
        <v>3057</v>
      </c>
      <c r="C1003" t="s">
        <v>3058</v>
      </c>
    </row>
    <row r="1004" spans="1:3" x14ac:dyDescent="0.2">
      <c r="A1004" t="s">
        <v>3059</v>
      </c>
      <c r="B1004" t="s">
        <v>3060</v>
      </c>
      <c r="C1004" t="s">
        <v>3061</v>
      </c>
    </row>
    <row r="1005" spans="1:3" x14ac:dyDescent="0.2">
      <c r="A1005" t="s">
        <v>3062</v>
      </c>
      <c r="B1005" t="s">
        <v>3063</v>
      </c>
      <c r="C1005" t="s">
        <v>3064</v>
      </c>
    </row>
    <row r="1006" spans="1:3" x14ac:dyDescent="0.2">
      <c r="A1006" t="s">
        <v>3065</v>
      </c>
      <c r="B1006" t="s">
        <v>3066</v>
      </c>
      <c r="C1006" t="s">
        <v>3067</v>
      </c>
    </row>
    <row r="1007" spans="1:3" x14ac:dyDescent="0.2">
      <c r="A1007" t="s">
        <v>3068</v>
      </c>
      <c r="B1007" t="s">
        <v>3069</v>
      </c>
      <c r="C1007" t="s">
        <v>3070</v>
      </c>
    </row>
    <row r="1008" spans="1:3" x14ac:dyDescent="0.2">
      <c r="A1008" t="s">
        <v>3071</v>
      </c>
      <c r="B1008" t="s">
        <v>3072</v>
      </c>
      <c r="C1008" t="s">
        <v>3073</v>
      </c>
    </row>
    <row r="1009" spans="1:3" x14ac:dyDescent="0.2">
      <c r="A1009" t="s">
        <v>3074</v>
      </c>
      <c r="B1009" t="s">
        <v>3075</v>
      </c>
      <c r="C1009" t="s">
        <v>3076</v>
      </c>
    </row>
    <row r="1010" spans="1:3" x14ac:dyDescent="0.2">
      <c r="A1010" t="s">
        <v>3077</v>
      </c>
      <c r="B1010" t="s">
        <v>3078</v>
      </c>
      <c r="C1010" t="s">
        <v>3079</v>
      </c>
    </row>
    <row r="1011" spans="1:3" x14ac:dyDescent="0.2">
      <c r="A1011" t="s">
        <v>3080</v>
      </c>
      <c r="B1011" t="s">
        <v>3081</v>
      </c>
      <c r="C1011" t="s">
        <v>3082</v>
      </c>
    </row>
    <row r="1012" spans="1:3" x14ac:dyDescent="0.2">
      <c r="A1012" t="s">
        <v>3083</v>
      </c>
      <c r="B1012" t="s">
        <v>3084</v>
      </c>
      <c r="C1012" t="s">
        <v>3085</v>
      </c>
    </row>
    <row r="1013" spans="1:3" x14ac:dyDescent="0.2">
      <c r="A1013" t="s">
        <v>3086</v>
      </c>
      <c r="B1013" t="s">
        <v>3087</v>
      </c>
      <c r="C1013" t="s">
        <v>3088</v>
      </c>
    </row>
    <row r="1014" spans="1:3" x14ac:dyDescent="0.2">
      <c r="A1014" t="s">
        <v>3089</v>
      </c>
      <c r="B1014" t="s">
        <v>3090</v>
      </c>
      <c r="C1014" t="s">
        <v>3091</v>
      </c>
    </row>
    <row r="1015" spans="1:3" x14ac:dyDescent="0.2">
      <c r="A1015" t="s">
        <v>3092</v>
      </c>
      <c r="B1015" t="s">
        <v>3093</v>
      </c>
      <c r="C1015" t="s">
        <v>3094</v>
      </c>
    </row>
    <row r="1016" spans="1:3" x14ac:dyDescent="0.2">
      <c r="A1016" t="s">
        <v>3095</v>
      </c>
      <c r="B1016" t="s">
        <v>3096</v>
      </c>
      <c r="C1016" t="s">
        <v>3097</v>
      </c>
    </row>
    <row r="1017" spans="1:3" x14ac:dyDescent="0.2">
      <c r="A1017" t="s">
        <v>3098</v>
      </c>
      <c r="B1017" t="s">
        <v>3099</v>
      </c>
      <c r="C1017" t="s">
        <v>3100</v>
      </c>
    </row>
    <row r="1018" spans="1:3" x14ac:dyDescent="0.2">
      <c r="A1018" t="s">
        <v>3101</v>
      </c>
      <c r="B1018" t="s">
        <v>3102</v>
      </c>
      <c r="C1018" t="s">
        <v>3103</v>
      </c>
    </row>
    <row r="1019" spans="1:3" x14ac:dyDescent="0.2">
      <c r="A1019" t="s">
        <v>3104</v>
      </c>
      <c r="B1019" t="s">
        <v>3105</v>
      </c>
      <c r="C1019" t="s">
        <v>3106</v>
      </c>
    </row>
    <row r="1020" spans="1:3" x14ac:dyDescent="0.2">
      <c r="A1020" t="s">
        <v>3107</v>
      </c>
      <c r="B1020" t="s">
        <v>3108</v>
      </c>
      <c r="C1020" t="s">
        <v>3109</v>
      </c>
    </row>
    <row r="1021" spans="1:3" x14ac:dyDescent="0.2">
      <c r="A1021" t="s">
        <v>3110</v>
      </c>
      <c r="B1021" t="s">
        <v>3111</v>
      </c>
      <c r="C1021" t="s">
        <v>3112</v>
      </c>
    </row>
    <row r="1022" spans="1:3" x14ac:dyDescent="0.2">
      <c r="A1022" t="s">
        <v>3113</v>
      </c>
      <c r="B1022" t="s">
        <v>3114</v>
      </c>
      <c r="C1022" t="s">
        <v>3115</v>
      </c>
    </row>
    <row r="1023" spans="1:3" x14ac:dyDescent="0.2">
      <c r="A1023" t="s">
        <v>3116</v>
      </c>
      <c r="B1023" t="s">
        <v>3117</v>
      </c>
      <c r="C1023" t="s">
        <v>3118</v>
      </c>
    </row>
    <row r="1024" spans="1:3" x14ac:dyDescent="0.2">
      <c r="A1024" t="s">
        <v>3119</v>
      </c>
      <c r="B1024" t="s">
        <v>3120</v>
      </c>
      <c r="C1024" t="s">
        <v>3121</v>
      </c>
    </row>
    <row r="1025" spans="1:3" x14ac:dyDescent="0.2">
      <c r="A1025" t="s">
        <v>3122</v>
      </c>
      <c r="B1025" t="s">
        <v>3123</v>
      </c>
      <c r="C1025" t="s">
        <v>3124</v>
      </c>
    </row>
    <row r="1026" spans="1:3" x14ac:dyDescent="0.2">
      <c r="A1026" t="s">
        <v>3125</v>
      </c>
      <c r="B1026" t="s">
        <v>3126</v>
      </c>
      <c r="C1026" t="s">
        <v>3127</v>
      </c>
    </row>
    <row r="1027" spans="1:3" x14ac:dyDescent="0.2">
      <c r="A1027" t="s">
        <v>3128</v>
      </c>
      <c r="B1027" t="s">
        <v>3129</v>
      </c>
      <c r="C1027" t="s">
        <v>3130</v>
      </c>
    </row>
    <row r="1028" spans="1:3" x14ac:dyDescent="0.2">
      <c r="A1028" t="s">
        <v>3131</v>
      </c>
      <c r="B1028" t="s">
        <v>3132</v>
      </c>
      <c r="C1028" t="s">
        <v>3133</v>
      </c>
    </row>
    <row r="1029" spans="1:3" x14ac:dyDescent="0.2">
      <c r="A1029" t="s">
        <v>3134</v>
      </c>
      <c r="B1029" t="s">
        <v>3135</v>
      </c>
      <c r="C1029" t="s">
        <v>3136</v>
      </c>
    </row>
    <row r="1030" spans="1:3" x14ac:dyDescent="0.2">
      <c r="A1030" t="s">
        <v>3137</v>
      </c>
      <c r="B1030" t="s">
        <v>3138</v>
      </c>
      <c r="C1030" t="s">
        <v>3139</v>
      </c>
    </row>
    <row r="1031" spans="1:3" x14ac:dyDescent="0.2">
      <c r="A1031" t="s">
        <v>3140</v>
      </c>
      <c r="B1031" t="s">
        <v>3141</v>
      </c>
      <c r="C1031" t="s">
        <v>3142</v>
      </c>
    </row>
    <row r="1032" spans="1:3" x14ac:dyDescent="0.2">
      <c r="A1032" t="s">
        <v>3143</v>
      </c>
      <c r="B1032" t="s">
        <v>3144</v>
      </c>
      <c r="C1032" t="s">
        <v>3145</v>
      </c>
    </row>
    <row r="1033" spans="1:3" x14ac:dyDescent="0.2">
      <c r="A1033" t="s">
        <v>3146</v>
      </c>
      <c r="B1033" t="s">
        <v>3147</v>
      </c>
      <c r="C1033" t="s">
        <v>3148</v>
      </c>
    </row>
    <row r="1034" spans="1:3" x14ac:dyDescent="0.2">
      <c r="A1034" t="s">
        <v>3149</v>
      </c>
      <c r="B1034" t="s">
        <v>3150</v>
      </c>
      <c r="C1034" t="s">
        <v>3151</v>
      </c>
    </row>
    <row r="1035" spans="1:3" x14ac:dyDescent="0.2">
      <c r="A1035" t="s">
        <v>3152</v>
      </c>
      <c r="B1035" t="s">
        <v>3153</v>
      </c>
      <c r="C1035" t="s">
        <v>3154</v>
      </c>
    </row>
    <row r="1036" spans="1:3" x14ac:dyDescent="0.2">
      <c r="A1036" t="s">
        <v>3155</v>
      </c>
      <c r="B1036" t="s">
        <v>3156</v>
      </c>
      <c r="C1036" t="s">
        <v>3157</v>
      </c>
    </row>
    <row r="1037" spans="1:3" x14ac:dyDescent="0.2">
      <c r="A1037" t="s">
        <v>3158</v>
      </c>
      <c r="B1037" t="s">
        <v>3159</v>
      </c>
      <c r="C1037" t="s">
        <v>3160</v>
      </c>
    </row>
    <row r="1038" spans="1:3" x14ac:dyDescent="0.2">
      <c r="A1038" t="s">
        <v>3161</v>
      </c>
      <c r="B1038" t="s">
        <v>3162</v>
      </c>
      <c r="C1038" t="s">
        <v>3163</v>
      </c>
    </row>
    <row r="1039" spans="1:3" x14ac:dyDescent="0.2">
      <c r="A1039" t="s">
        <v>3164</v>
      </c>
      <c r="B1039" t="s">
        <v>3165</v>
      </c>
      <c r="C1039" t="s">
        <v>3166</v>
      </c>
    </row>
    <row r="1040" spans="1:3" x14ac:dyDescent="0.2">
      <c r="A1040" t="s">
        <v>3167</v>
      </c>
      <c r="B1040" t="s">
        <v>3168</v>
      </c>
      <c r="C1040" t="s">
        <v>3169</v>
      </c>
    </row>
    <row r="1041" spans="1:3" x14ac:dyDescent="0.2">
      <c r="A1041" t="s">
        <v>3170</v>
      </c>
      <c r="B1041" t="s">
        <v>3171</v>
      </c>
      <c r="C1041" t="s">
        <v>3172</v>
      </c>
    </row>
    <row r="1042" spans="1:3" x14ac:dyDescent="0.2">
      <c r="A1042" t="s">
        <v>3173</v>
      </c>
      <c r="B1042" t="s">
        <v>3174</v>
      </c>
      <c r="C1042" t="s">
        <v>3175</v>
      </c>
    </row>
    <row r="1043" spans="1:3" x14ac:dyDescent="0.2">
      <c r="A1043" t="s">
        <v>3176</v>
      </c>
      <c r="B1043" t="s">
        <v>3177</v>
      </c>
      <c r="C1043" t="s">
        <v>3178</v>
      </c>
    </row>
    <row r="1044" spans="1:3" x14ac:dyDescent="0.2">
      <c r="A1044" t="s">
        <v>3179</v>
      </c>
      <c r="B1044" t="s">
        <v>3180</v>
      </c>
      <c r="C1044" t="s">
        <v>3181</v>
      </c>
    </row>
    <row r="1045" spans="1:3" x14ac:dyDescent="0.2">
      <c r="A1045" t="s">
        <v>3182</v>
      </c>
      <c r="B1045" t="s">
        <v>3183</v>
      </c>
      <c r="C1045" t="s">
        <v>3184</v>
      </c>
    </row>
    <row r="1046" spans="1:3" x14ac:dyDescent="0.2">
      <c r="A1046" t="s">
        <v>3185</v>
      </c>
      <c r="B1046" t="s">
        <v>3186</v>
      </c>
      <c r="C1046" t="s">
        <v>3187</v>
      </c>
    </row>
    <row r="1047" spans="1:3" x14ac:dyDescent="0.2">
      <c r="A1047" t="s">
        <v>3188</v>
      </c>
      <c r="B1047" t="s">
        <v>3189</v>
      </c>
      <c r="C1047" t="s">
        <v>3190</v>
      </c>
    </row>
    <row r="1048" spans="1:3" x14ac:dyDescent="0.2">
      <c r="A1048" t="s">
        <v>3191</v>
      </c>
      <c r="B1048" t="s">
        <v>3192</v>
      </c>
      <c r="C1048" t="s">
        <v>3193</v>
      </c>
    </row>
    <row r="1049" spans="1:3" x14ac:dyDescent="0.2">
      <c r="A1049" t="s">
        <v>3194</v>
      </c>
      <c r="B1049" t="s">
        <v>3195</v>
      </c>
      <c r="C1049" t="s">
        <v>3196</v>
      </c>
    </row>
    <row r="1050" spans="1:3" x14ac:dyDescent="0.2">
      <c r="A1050" t="s">
        <v>3197</v>
      </c>
      <c r="B1050" t="s">
        <v>3198</v>
      </c>
      <c r="C1050" t="s">
        <v>3199</v>
      </c>
    </row>
    <row r="1051" spans="1:3" x14ac:dyDescent="0.2">
      <c r="A1051" t="s">
        <v>3200</v>
      </c>
      <c r="B1051" t="s">
        <v>3201</v>
      </c>
      <c r="C1051" t="s">
        <v>3202</v>
      </c>
    </row>
    <row r="1052" spans="1:3" x14ac:dyDescent="0.2">
      <c r="A1052" t="s">
        <v>3203</v>
      </c>
      <c r="B1052" t="s">
        <v>3204</v>
      </c>
      <c r="C1052" t="s">
        <v>3205</v>
      </c>
    </row>
    <row r="1053" spans="1:3" x14ac:dyDescent="0.2">
      <c r="A1053" t="s">
        <v>3206</v>
      </c>
      <c r="B1053" t="s">
        <v>3207</v>
      </c>
      <c r="C1053" t="s">
        <v>3208</v>
      </c>
    </row>
    <row r="1054" spans="1:3" x14ac:dyDescent="0.2">
      <c r="A1054" t="s">
        <v>3209</v>
      </c>
      <c r="B1054" t="s">
        <v>3210</v>
      </c>
      <c r="C1054" t="s">
        <v>3211</v>
      </c>
    </row>
    <row r="1055" spans="1:3" x14ac:dyDescent="0.2">
      <c r="A1055" t="s">
        <v>3212</v>
      </c>
      <c r="B1055" t="s">
        <v>3213</v>
      </c>
      <c r="C1055" t="s">
        <v>3214</v>
      </c>
    </row>
    <row r="1056" spans="1:3" x14ac:dyDescent="0.2">
      <c r="A1056" t="s">
        <v>3215</v>
      </c>
      <c r="B1056" t="s">
        <v>3216</v>
      </c>
      <c r="C1056" t="s">
        <v>3217</v>
      </c>
    </row>
    <row r="1057" spans="1:3" x14ac:dyDescent="0.2">
      <c r="A1057" t="s">
        <v>3218</v>
      </c>
      <c r="B1057" t="s">
        <v>3219</v>
      </c>
      <c r="C1057" t="s">
        <v>3220</v>
      </c>
    </row>
    <row r="1058" spans="1:3" x14ac:dyDescent="0.2">
      <c r="A1058" t="s">
        <v>3221</v>
      </c>
      <c r="B1058" t="s">
        <v>3222</v>
      </c>
      <c r="C1058" t="s">
        <v>3223</v>
      </c>
    </row>
    <row r="1059" spans="1:3" x14ac:dyDescent="0.2">
      <c r="A1059" t="s">
        <v>3224</v>
      </c>
      <c r="B1059" t="s">
        <v>3225</v>
      </c>
      <c r="C1059" t="s">
        <v>3226</v>
      </c>
    </row>
    <row r="1060" spans="1:3" x14ac:dyDescent="0.2">
      <c r="A1060" t="s">
        <v>3227</v>
      </c>
      <c r="B1060" t="s">
        <v>3228</v>
      </c>
      <c r="C1060" t="s">
        <v>3229</v>
      </c>
    </row>
    <row r="1061" spans="1:3" x14ac:dyDescent="0.2">
      <c r="A1061" t="s">
        <v>3230</v>
      </c>
      <c r="B1061" t="s">
        <v>3231</v>
      </c>
      <c r="C1061" t="s">
        <v>3232</v>
      </c>
    </row>
    <row r="1062" spans="1:3" x14ac:dyDescent="0.2">
      <c r="A1062" t="s">
        <v>3233</v>
      </c>
      <c r="B1062" t="s">
        <v>3234</v>
      </c>
      <c r="C1062" t="s">
        <v>3235</v>
      </c>
    </row>
    <row r="1063" spans="1:3" x14ac:dyDescent="0.2">
      <c r="A1063" t="s">
        <v>3236</v>
      </c>
      <c r="B1063" t="s">
        <v>3237</v>
      </c>
      <c r="C1063" t="s">
        <v>3238</v>
      </c>
    </row>
    <row r="1064" spans="1:3" x14ac:dyDescent="0.2">
      <c r="A1064" t="s">
        <v>3239</v>
      </c>
      <c r="B1064" t="s">
        <v>3240</v>
      </c>
      <c r="C1064" t="s">
        <v>3241</v>
      </c>
    </row>
    <row r="1065" spans="1:3" x14ac:dyDescent="0.2">
      <c r="A1065" t="s">
        <v>3242</v>
      </c>
      <c r="B1065" t="s">
        <v>3243</v>
      </c>
      <c r="C1065" t="s">
        <v>3244</v>
      </c>
    </row>
    <row r="1066" spans="1:3" x14ac:dyDescent="0.2">
      <c r="A1066" t="s">
        <v>3245</v>
      </c>
      <c r="B1066" t="s">
        <v>3246</v>
      </c>
      <c r="C1066" t="s">
        <v>3247</v>
      </c>
    </row>
    <row r="1067" spans="1:3" x14ac:dyDescent="0.2">
      <c r="A1067" t="s">
        <v>3248</v>
      </c>
      <c r="B1067" t="s">
        <v>3249</v>
      </c>
      <c r="C1067" t="s">
        <v>3250</v>
      </c>
    </row>
    <row r="1068" spans="1:3" x14ac:dyDescent="0.2">
      <c r="A1068" t="s">
        <v>3251</v>
      </c>
      <c r="B1068" t="s">
        <v>3252</v>
      </c>
      <c r="C1068" t="s">
        <v>3253</v>
      </c>
    </row>
    <row r="1069" spans="1:3" x14ac:dyDescent="0.2">
      <c r="A1069" t="s">
        <v>3254</v>
      </c>
      <c r="B1069" t="s">
        <v>3255</v>
      </c>
      <c r="C1069" t="s">
        <v>3256</v>
      </c>
    </row>
    <row r="1070" spans="1:3" x14ac:dyDescent="0.2">
      <c r="A1070" t="s">
        <v>3257</v>
      </c>
      <c r="B1070" t="s">
        <v>3258</v>
      </c>
      <c r="C1070" t="s">
        <v>3259</v>
      </c>
    </row>
    <row r="1071" spans="1:3" x14ac:dyDescent="0.2">
      <c r="A1071" t="s">
        <v>3260</v>
      </c>
      <c r="B1071" t="s">
        <v>3261</v>
      </c>
      <c r="C1071" t="s">
        <v>3262</v>
      </c>
    </row>
    <row r="1072" spans="1:3" x14ac:dyDescent="0.2">
      <c r="A1072" t="s">
        <v>3263</v>
      </c>
      <c r="B1072" t="s">
        <v>3264</v>
      </c>
      <c r="C1072" t="s">
        <v>3265</v>
      </c>
    </row>
    <row r="1073" spans="1:3" x14ac:dyDescent="0.2">
      <c r="A1073" t="s">
        <v>3266</v>
      </c>
      <c r="B1073" t="s">
        <v>3267</v>
      </c>
      <c r="C1073" t="s">
        <v>3268</v>
      </c>
    </row>
    <row r="1074" spans="1:3" x14ac:dyDescent="0.2">
      <c r="A1074" t="s">
        <v>3269</v>
      </c>
      <c r="B1074" t="s">
        <v>3270</v>
      </c>
      <c r="C1074" t="s">
        <v>3271</v>
      </c>
    </row>
    <row r="1075" spans="1:3" x14ac:dyDescent="0.2">
      <c r="A1075" t="s">
        <v>3272</v>
      </c>
      <c r="B1075" t="s">
        <v>3273</v>
      </c>
      <c r="C1075" t="s">
        <v>3274</v>
      </c>
    </row>
    <row r="1076" spans="1:3" x14ac:dyDescent="0.2">
      <c r="A1076" t="s">
        <v>3275</v>
      </c>
      <c r="B1076" t="s">
        <v>3276</v>
      </c>
      <c r="C1076" t="s">
        <v>3277</v>
      </c>
    </row>
    <row r="1077" spans="1:3" x14ac:dyDescent="0.2">
      <c r="A1077" t="s">
        <v>3278</v>
      </c>
      <c r="B1077" t="s">
        <v>3279</v>
      </c>
      <c r="C1077" t="s">
        <v>3280</v>
      </c>
    </row>
    <row r="1078" spans="1:3" x14ac:dyDescent="0.2">
      <c r="A1078" t="s">
        <v>3281</v>
      </c>
      <c r="B1078" t="s">
        <v>3282</v>
      </c>
      <c r="C1078" t="s">
        <v>3283</v>
      </c>
    </row>
    <row r="1079" spans="1:3" x14ac:dyDescent="0.2">
      <c r="A1079" t="s">
        <v>3284</v>
      </c>
      <c r="B1079" t="s">
        <v>3285</v>
      </c>
      <c r="C1079" t="s">
        <v>3286</v>
      </c>
    </row>
    <row r="1080" spans="1:3" x14ac:dyDescent="0.2">
      <c r="A1080" t="s">
        <v>3287</v>
      </c>
      <c r="B1080" t="s">
        <v>3288</v>
      </c>
      <c r="C1080" t="s">
        <v>3289</v>
      </c>
    </row>
    <row r="1081" spans="1:3" x14ac:dyDescent="0.2">
      <c r="A1081" t="s">
        <v>3290</v>
      </c>
      <c r="B1081" t="s">
        <v>3291</v>
      </c>
      <c r="C1081" t="s">
        <v>3292</v>
      </c>
    </row>
    <row r="1082" spans="1:3" x14ac:dyDescent="0.2">
      <c r="A1082" t="s">
        <v>3293</v>
      </c>
      <c r="B1082" t="s">
        <v>3294</v>
      </c>
      <c r="C1082" t="s">
        <v>3295</v>
      </c>
    </row>
    <row r="1083" spans="1:3" x14ac:dyDescent="0.2">
      <c r="A1083" t="s">
        <v>3296</v>
      </c>
      <c r="B1083" t="s">
        <v>3297</v>
      </c>
      <c r="C1083" t="s">
        <v>3298</v>
      </c>
    </row>
    <row r="1084" spans="1:3" x14ac:dyDescent="0.2">
      <c r="A1084" t="s">
        <v>3299</v>
      </c>
      <c r="B1084" t="s">
        <v>3300</v>
      </c>
      <c r="C1084" t="s">
        <v>3301</v>
      </c>
    </row>
    <row r="1085" spans="1:3" x14ac:dyDescent="0.2">
      <c r="A1085" t="s">
        <v>3302</v>
      </c>
      <c r="B1085" t="s">
        <v>3303</v>
      </c>
      <c r="C1085" t="s">
        <v>3304</v>
      </c>
    </row>
    <row r="1086" spans="1:3" x14ac:dyDescent="0.2">
      <c r="A1086" t="s">
        <v>3305</v>
      </c>
      <c r="B1086" t="s">
        <v>3306</v>
      </c>
      <c r="C1086" t="s">
        <v>3307</v>
      </c>
    </row>
    <row r="1087" spans="1:3" x14ac:dyDescent="0.2">
      <c r="A1087" t="s">
        <v>3308</v>
      </c>
      <c r="B1087" t="s">
        <v>3309</v>
      </c>
      <c r="C1087" t="s">
        <v>3310</v>
      </c>
    </row>
    <row r="1088" spans="1:3" x14ac:dyDescent="0.2">
      <c r="A1088" t="s">
        <v>3311</v>
      </c>
      <c r="B1088" t="s">
        <v>3312</v>
      </c>
      <c r="C1088" t="s">
        <v>3313</v>
      </c>
    </row>
    <row r="1089" spans="1:3" x14ac:dyDescent="0.2">
      <c r="A1089" t="s">
        <v>3314</v>
      </c>
      <c r="B1089" t="s">
        <v>3315</v>
      </c>
      <c r="C1089" t="s">
        <v>3316</v>
      </c>
    </row>
    <row r="1090" spans="1:3" x14ac:dyDescent="0.2">
      <c r="A1090" t="s">
        <v>3317</v>
      </c>
      <c r="B1090" t="s">
        <v>3318</v>
      </c>
      <c r="C1090" t="s">
        <v>3319</v>
      </c>
    </row>
    <row r="1091" spans="1:3" x14ac:dyDescent="0.2">
      <c r="A1091" t="s">
        <v>3320</v>
      </c>
      <c r="B1091" t="s">
        <v>3321</v>
      </c>
      <c r="C1091" t="s">
        <v>3322</v>
      </c>
    </row>
    <row r="1092" spans="1:3" x14ac:dyDescent="0.2">
      <c r="A1092" t="s">
        <v>3323</v>
      </c>
      <c r="B1092" t="s">
        <v>3324</v>
      </c>
      <c r="C1092" t="s">
        <v>3325</v>
      </c>
    </row>
    <row r="1093" spans="1:3" x14ac:dyDescent="0.2">
      <c r="A1093" t="s">
        <v>3326</v>
      </c>
      <c r="B1093" t="s">
        <v>3327</v>
      </c>
      <c r="C1093" t="s">
        <v>3328</v>
      </c>
    </row>
    <row r="1094" spans="1:3" x14ac:dyDescent="0.2">
      <c r="A1094" t="s">
        <v>3329</v>
      </c>
      <c r="B1094" t="s">
        <v>3330</v>
      </c>
      <c r="C1094" t="s">
        <v>3331</v>
      </c>
    </row>
    <row r="1095" spans="1:3" x14ac:dyDescent="0.2">
      <c r="A1095" t="s">
        <v>3332</v>
      </c>
      <c r="B1095" t="s">
        <v>3333</v>
      </c>
      <c r="C1095" t="s">
        <v>3334</v>
      </c>
    </row>
    <row r="1096" spans="1:3" x14ac:dyDescent="0.2">
      <c r="A1096" t="s">
        <v>3335</v>
      </c>
      <c r="B1096" t="s">
        <v>3336</v>
      </c>
      <c r="C1096" t="s">
        <v>3337</v>
      </c>
    </row>
    <row r="1097" spans="1:3" x14ac:dyDescent="0.2">
      <c r="A1097" t="s">
        <v>3338</v>
      </c>
      <c r="B1097" t="s">
        <v>3339</v>
      </c>
      <c r="C1097" t="s">
        <v>3340</v>
      </c>
    </row>
    <row r="1098" spans="1:3" x14ac:dyDescent="0.2">
      <c r="A1098" t="s">
        <v>3341</v>
      </c>
      <c r="B1098" t="s">
        <v>3342</v>
      </c>
      <c r="C1098" t="s">
        <v>3343</v>
      </c>
    </row>
    <row r="1099" spans="1:3" x14ac:dyDescent="0.2">
      <c r="A1099" t="s">
        <v>3344</v>
      </c>
      <c r="B1099" t="s">
        <v>3345</v>
      </c>
      <c r="C1099" t="s">
        <v>3346</v>
      </c>
    </row>
    <row r="1100" spans="1:3" x14ac:dyDescent="0.2">
      <c r="A1100" t="s">
        <v>3347</v>
      </c>
      <c r="B1100" t="s">
        <v>3348</v>
      </c>
      <c r="C1100" t="s">
        <v>3349</v>
      </c>
    </row>
    <row r="1101" spans="1:3" x14ac:dyDescent="0.2">
      <c r="A1101" t="s">
        <v>3350</v>
      </c>
      <c r="B1101" t="s">
        <v>3351</v>
      </c>
      <c r="C1101" t="s">
        <v>3352</v>
      </c>
    </row>
    <row r="1102" spans="1:3" x14ac:dyDescent="0.2">
      <c r="A1102" t="s">
        <v>3353</v>
      </c>
      <c r="B1102" t="s">
        <v>3354</v>
      </c>
      <c r="C1102" t="s">
        <v>3355</v>
      </c>
    </row>
    <row r="1103" spans="1:3" x14ac:dyDescent="0.2">
      <c r="A1103" t="s">
        <v>3356</v>
      </c>
      <c r="B1103" t="s">
        <v>3357</v>
      </c>
      <c r="C1103" t="s">
        <v>3358</v>
      </c>
    </row>
    <row r="1104" spans="1:3" x14ac:dyDescent="0.2">
      <c r="A1104" t="s">
        <v>3359</v>
      </c>
      <c r="B1104" t="s">
        <v>3360</v>
      </c>
      <c r="C1104" t="s">
        <v>3361</v>
      </c>
    </row>
    <row r="1105" spans="1:3" x14ac:dyDescent="0.2">
      <c r="A1105" t="s">
        <v>3362</v>
      </c>
      <c r="B1105" t="s">
        <v>3363</v>
      </c>
      <c r="C1105" t="s">
        <v>3364</v>
      </c>
    </row>
    <row r="1106" spans="1:3" x14ac:dyDescent="0.2">
      <c r="A1106" t="s">
        <v>3365</v>
      </c>
      <c r="B1106" t="s">
        <v>3366</v>
      </c>
      <c r="C1106" t="s">
        <v>3367</v>
      </c>
    </row>
    <row r="1107" spans="1:3" x14ac:dyDescent="0.2">
      <c r="A1107" t="s">
        <v>3368</v>
      </c>
      <c r="B1107" t="s">
        <v>3369</v>
      </c>
      <c r="C1107" t="s">
        <v>3370</v>
      </c>
    </row>
    <row r="1108" spans="1:3" x14ac:dyDescent="0.2">
      <c r="A1108" t="s">
        <v>3371</v>
      </c>
      <c r="B1108" t="s">
        <v>3372</v>
      </c>
      <c r="C1108" t="s">
        <v>3373</v>
      </c>
    </row>
    <row r="1109" spans="1:3" x14ac:dyDescent="0.2">
      <c r="A1109" t="s">
        <v>3374</v>
      </c>
      <c r="B1109" t="s">
        <v>3375</v>
      </c>
      <c r="C1109" t="s">
        <v>3376</v>
      </c>
    </row>
    <row r="1110" spans="1:3" x14ac:dyDescent="0.2">
      <c r="A1110" t="s">
        <v>3377</v>
      </c>
      <c r="B1110" t="s">
        <v>3378</v>
      </c>
      <c r="C1110" t="s">
        <v>3379</v>
      </c>
    </row>
    <row r="1111" spans="1:3" x14ac:dyDescent="0.2">
      <c r="A1111" t="s">
        <v>3380</v>
      </c>
      <c r="B1111" t="s">
        <v>3381</v>
      </c>
      <c r="C1111" t="s">
        <v>3382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job_detail</vt:lpstr>
      <vt:lpstr>job_education</vt:lpstr>
      <vt:lpstr>keyword</vt:lpstr>
      <vt:lpstr>ONET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Nuthasid Rukkiatwong</dc:creator>
  <cp:lastModifiedBy>Microsoft Office User</cp:lastModifiedBy>
  <dcterms:created xsi:type="dcterms:W3CDTF">2018-05-22T09:01:22Z</dcterms:created>
  <dcterms:modified xsi:type="dcterms:W3CDTF">2018-06-20T02:08:51Z</dcterms:modified>
</cp:coreProperties>
</file>