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 codeName="ThisWorkbook"/>
  <xr:revisionPtr revIDLastSave="0" documentId="8_{55533E6E-4B73-433A-A323-AC4C10FE1B5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onthly income" sheetId="1" r:id="rId1"/>
    <sheet name="Monthly savings" sheetId="3" r:id="rId2"/>
    <sheet name="Monthly expenses" sheetId="4" r:id="rId3"/>
    <sheet name="Chart Data" sheetId="2" state="hidden" r:id="rId4"/>
  </sheets>
  <definedNames>
    <definedName name="BudgetTitle">'Monthly income'!$B$1</definedName>
    <definedName name="_xlnm.Print_Titles" localSheetId="2">'Monthly expenses'!$3:$3</definedName>
    <definedName name="_xlnm.Print_Titles" localSheetId="0">'Monthly income'!$13:$13</definedName>
    <definedName name="_xlnm.Print_Titles" localSheetId="1">'Monthly savings'!$3:$3</definedName>
    <definedName name="Title1">Income[[#Headers],[Item]]</definedName>
    <definedName name="Title2">Savings[[#Headers],[Date]]</definedName>
    <definedName name="Title3">Expenses[[#Headers],[Item]]</definedName>
    <definedName name="Total_Monthly_Expenses">'Monthly income'!$C$6</definedName>
    <definedName name="Total_Monthly_Income">'Monthly income'!$C$4</definedName>
    <definedName name="Total_Monthly_Savings">'Monthly income'!$C$8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4" l="1"/>
  <c r="B1" i="3"/>
  <c r="C6" i="1" l="1"/>
  <c r="C8" i="1"/>
  <c r="C10" i="1" l="1"/>
  <c r="B11" i="1" l="1"/>
  <c r="B4" i="2"/>
  <c r="B3" i="2"/>
  <c r="B2" i="2" s="1"/>
</calcChain>
</file>

<file path=xl/sharedStrings.xml><?xml version="1.0" encoding="utf-8"?>
<sst xmlns="http://schemas.openxmlformats.org/spreadsheetml/2006/main" count="34" uniqueCount="28">
  <si>
    <t>Item</t>
  </si>
  <si>
    <t>Other</t>
  </si>
  <si>
    <t>Amount</t>
  </si>
  <si>
    <t>Rent/mortgage</t>
  </si>
  <si>
    <t>Electric</t>
  </si>
  <si>
    <t>Gas</t>
  </si>
  <si>
    <t>Cell phone</t>
  </si>
  <si>
    <t>Groceries</t>
  </si>
  <si>
    <t>Car payment</t>
  </si>
  <si>
    <t>Credit cards</t>
  </si>
  <si>
    <t>Auto insurance</t>
  </si>
  <si>
    <t>Miscellaneous</t>
  </si>
  <si>
    <t>Date</t>
  </si>
  <si>
    <t>Summary</t>
  </si>
  <si>
    <t>CHART DATA</t>
  </si>
  <si>
    <t>% of income spent pie chart. The percent value can be found in cell below</t>
  </si>
  <si>
    <t>Monthly expenses</t>
  </si>
  <si>
    <t>% of income spent</t>
  </si>
  <si>
    <t>Total monthly income</t>
  </si>
  <si>
    <t>Total monthly expenses</t>
  </si>
  <si>
    <t>Total monthly savings</t>
  </si>
  <si>
    <t>Cash balance</t>
  </si>
  <si>
    <t>Monthly income</t>
  </si>
  <si>
    <t>Income source 1</t>
  </si>
  <si>
    <t>Income source 2</t>
  </si>
  <si>
    <t>Monthly savings</t>
  </si>
  <si>
    <t>BUDGET</t>
  </si>
  <si>
    <t>Makeup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</si>
</sst>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_);\(&quot;$&quot;#,##0\)"/>
    <numFmt numFmtId="165" formatCode="&quot;$&quot;#,##0.00_);\(&quot;$&quot;#,##0.00\)"/>
    <numFmt numFmtId="166" formatCode=";;;"/>
    <numFmt numFmtId="167" formatCode="_ [$₹-4009]\ * #,##0.00_ ;_ [$₹-4009]\ * \-#,##0.00_ ;_ [$₹-4009]\ * &quot;-&quot;??_ ;_ @_ "/>
    <numFmt numFmtId="169" formatCode="&quot;₹&quot;\ #,##0.00"/>
  </numFmts>
  <fonts count="2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5"/>
      <name val="Arial"/>
      <family val="2"/>
      <scheme val="minor"/>
    </font>
    <font>
      <b/>
      <sz val="12"/>
      <color theme="4"/>
      <name val="Arial"/>
      <family val="2"/>
      <scheme val="minor"/>
    </font>
    <font>
      <b/>
      <sz val="18"/>
      <color theme="5" tint="-0.499984740745262"/>
      <name val="Arial (Body)"/>
    </font>
    <font>
      <b/>
      <sz val="12"/>
      <color theme="5" tint="-0.499984740745262"/>
      <name val="Arial (Body)"/>
    </font>
    <font>
      <b/>
      <sz val="12"/>
      <color theme="4" tint="-0.499984740745262"/>
      <name val="Arial"/>
      <family val="2"/>
      <scheme val="minor"/>
    </font>
    <font>
      <b/>
      <sz val="29"/>
      <color theme="4" tint="-0.499984740745262"/>
      <name val="Arial"/>
      <family val="2"/>
      <scheme val="minor"/>
    </font>
    <font>
      <b/>
      <sz val="29"/>
      <color theme="4"/>
      <name val="Arial"/>
      <family val="2"/>
      <scheme val="minor"/>
    </font>
    <font>
      <b/>
      <sz val="14"/>
      <color theme="4" tint="-0.249977111117893"/>
      <name val="Arial"/>
      <family val="2"/>
      <scheme val="minor"/>
    </font>
    <font>
      <b/>
      <sz val="18"/>
      <color theme="9" tint="-0.249977111117893"/>
      <name val="Arial"/>
      <family val="2"/>
      <scheme val="minor"/>
    </font>
    <font>
      <b/>
      <sz val="29"/>
      <color theme="4" tint="-0.249977111117893"/>
      <name val="Arial"/>
      <family val="2"/>
      <scheme val="minor"/>
    </font>
    <font>
      <b/>
      <sz val="18"/>
      <color theme="4" tint="-0.249977111117893"/>
      <name val="Arial"/>
      <family val="2"/>
      <scheme val="minor"/>
    </font>
    <font>
      <b/>
      <sz val="12"/>
      <color theme="9" tint="-0.249977111117893"/>
      <name val="Arial"/>
      <family val="2"/>
      <scheme val="minor"/>
    </font>
    <font>
      <b/>
      <sz val="12"/>
      <color theme="4" tint="-0.249977111117893"/>
      <name val="Arial"/>
      <family val="2"/>
      <scheme val="minor"/>
    </font>
    <font>
      <b/>
      <sz val="29"/>
      <color theme="9" tint="-0.249977111117893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5"/>
      </bottom>
      <diagonal/>
    </border>
  </borders>
  <cellStyleXfs count="9">
    <xf numFmtId="0" fontId="0" fillId="0" borderId="0">
      <alignment wrapText="1"/>
    </xf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165" fontId="4" fillId="0" borderId="0" applyFont="0" applyFill="0" applyBorder="0" applyProtection="0">
      <alignment horizontal="left"/>
    </xf>
    <xf numFmtId="164" fontId="5" fillId="0" borderId="0" applyFill="0" applyBorder="0" applyProtection="0">
      <alignment horizontal="left"/>
    </xf>
    <xf numFmtId="9" fontId="5" fillId="0" borderId="0" applyFill="0" applyBorder="0" applyProtection="0">
      <alignment horizontal="center"/>
    </xf>
    <xf numFmtId="14" fontId="4" fillId="0" borderId="0" applyFont="0" applyFill="0" applyBorder="0">
      <alignment horizontal="left"/>
    </xf>
  </cellStyleXfs>
  <cellXfs count="30">
    <xf numFmtId="0" fontId="0" fillId="0" borderId="0" xfId="0">
      <alignment wrapText="1"/>
    </xf>
    <xf numFmtId="0" fontId="1" fillId="0" borderId="0" xfId="2">
      <alignment horizontal="left"/>
    </xf>
    <xf numFmtId="9" fontId="3" fillId="0" borderId="0" xfId="0" applyNumberFormat="1" applyFont="1">
      <alignment wrapText="1"/>
    </xf>
    <xf numFmtId="166" fontId="6" fillId="0" borderId="0" xfId="0" applyNumberFormat="1" applyFont="1">
      <alignment wrapText="1"/>
    </xf>
    <xf numFmtId="0" fontId="7" fillId="0" borderId="0" xfId="0" applyFont="1">
      <alignment wrapText="1"/>
    </xf>
    <xf numFmtId="0" fontId="8" fillId="0" borderId="0" xfId="0" applyFont="1">
      <alignment wrapText="1"/>
    </xf>
    <xf numFmtId="0" fontId="10" fillId="0" borderId="0" xfId="0" applyFont="1">
      <alignment wrapText="1"/>
    </xf>
    <xf numFmtId="0" fontId="11" fillId="0" borderId="0" xfId="0" applyFont="1">
      <alignment wrapText="1"/>
    </xf>
    <xf numFmtId="0" fontId="11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12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15" fillId="0" borderId="0" xfId="2" applyFont="1" applyAlignment="1">
      <alignment horizontal="left" wrapText="1"/>
    </xf>
    <xf numFmtId="0" fontId="15" fillId="0" borderId="0" xfId="2" applyFont="1">
      <alignment horizontal="left"/>
    </xf>
    <xf numFmtId="9" fontId="17" fillId="0" borderId="0" xfId="7" applyFont="1" applyAlignment="1">
      <alignment horizontal="left"/>
    </xf>
    <xf numFmtId="0" fontId="15" fillId="0" borderId="0" xfId="2" applyFont="1" applyAlignment="1"/>
    <xf numFmtId="0" fontId="19" fillId="0" borderId="0" xfId="0" applyFont="1">
      <alignment wrapText="1"/>
    </xf>
    <xf numFmtId="0" fontId="16" fillId="0" borderId="1" xfId="1" applyFont="1" applyBorder="1" applyAlignment="1">
      <alignment horizontal="left"/>
    </xf>
    <xf numFmtId="0" fontId="20" fillId="0" borderId="1" xfId="1" applyFont="1" applyBorder="1" applyAlignment="1">
      <alignment horizontal="left"/>
    </xf>
    <xf numFmtId="14" fontId="19" fillId="0" borderId="0" xfId="8" applyFont="1" applyBorder="1">
      <alignment horizontal="left"/>
    </xf>
    <xf numFmtId="167" fontId="7" fillId="0" borderId="0" xfId="5" applyNumberFormat="1" applyFont="1">
      <alignment horizontal="left"/>
    </xf>
    <xf numFmtId="169" fontId="19" fillId="0" borderId="0" xfId="5" applyNumberFormat="1" applyFont="1" applyFill="1" applyBorder="1" applyAlignment="1">
      <alignment horizontal="center" vertical="center"/>
    </xf>
    <xf numFmtId="169" fontId="19" fillId="0" borderId="0" xfId="5" applyNumberFormat="1" applyFont="1" applyBorder="1">
      <alignment horizontal="left"/>
    </xf>
    <xf numFmtId="169" fontId="0" fillId="0" borderId="0" xfId="0" applyNumberFormat="1">
      <alignment wrapText="1"/>
    </xf>
    <xf numFmtId="169" fontId="18" fillId="0" borderId="0" xfId="4" applyNumberFormat="1" applyFont="1"/>
    <xf numFmtId="169" fontId="14" fillId="0" borderId="0" xfId="6" applyNumberFormat="1" applyFont="1" applyAlignment="1">
      <alignment horizontal="left" vertical="top"/>
    </xf>
    <xf numFmtId="169" fontId="9" fillId="0" borderId="0" xfId="2" applyNumberFormat="1" applyFont="1" applyAlignment="1"/>
    <xf numFmtId="169" fontId="11" fillId="0" borderId="0" xfId="0" applyNumberFormat="1" applyFont="1">
      <alignment wrapText="1"/>
    </xf>
    <xf numFmtId="169" fontId="19" fillId="0" borderId="0" xfId="5" applyNumberFormat="1" applyFont="1">
      <alignment horizontal="left"/>
    </xf>
    <xf numFmtId="169" fontId="19" fillId="0" borderId="0" xfId="5" applyNumberFormat="1" applyFont="1" applyFill="1" applyAlignment="1">
      <alignment horizontal="center" vertical="center"/>
    </xf>
  </cellXfs>
  <cellStyles count="9">
    <cellStyle name="Currency" xfId="5" builtinId="4" customBuiltin="1"/>
    <cellStyle name="Currency [0]" xfId="6" builtinId="7" customBuiltin="1"/>
    <cellStyle name="Date" xfId="8" xr:uid="{00000000-0005-0000-0000-000002000000}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Percent" xfId="7" builtinId="5" customBuiltin="1"/>
    <cellStyle name="Title" xfId="1" builtinId="15" customBuiltin="1"/>
  </cellStyles>
  <dxfs count="17">
    <dxf>
      <font>
        <b/>
        <strike val="0"/>
        <outline val="0"/>
        <shadow val="0"/>
        <u val="none"/>
        <vertAlign val="baseline"/>
        <sz val="12"/>
        <color theme="4" tint="-0.249977111117893"/>
        <name val="Arial"/>
        <family val="2"/>
        <scheme val="minor"/>
      </font>
      <numFmt numFmtId="169" formatCode="&quot;₹&quot;\ #,##0.00"/>
    </dxf>
    <dxf>
      <font>
        <b/>
        <strike val="0"/>
        <outline val="0"/>
        <shadow val="0"/>
        <u val="none"/>
        <vertAlign val="baseline"/>
        <sz val="12"/>
        <color theme="4" tint="-0.249977111117893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4" tint="-0.249977111117893"/>
        <name val="Arial"/>
        <family val="2"/>
        <scheme val="minor"/>
      </font>
      <numFmt numFmtId="169" formatCode="&quot;₹&quot;\ #,##0.00"/>
    </dxf>
    <dxf>
      <font>
        <strike val="0"/>
        <outline val="0"/>
        <shadow val="0"/>
        <u val="none"/>
        <vertAlign val="baseline"/>
        <sz val="12"/>
        <color theme="4" tint="-0.249977111117893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4" tint="-0.249977111117893"/>
        <name val="Arial"/>
        <family val="2"/>
        <scheme val="minor"/>
      </font>
      <numFmt numFmtId="169" formatCode="&quot;₹&quot;\ 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4" tint="-0.249977111117893"/>
        <name val="Arial"/>
        <family val="2"/>
        <scheme val="minor"/>
      </font>
      <fill>
        <patternFill patternType="none">
          <fgColor indexed="64"/>
          <bgColor auto="1"/>
        </patternFill>
      </fill>
    </dxf>
    <dxf>
      <font>
        <color theme="5" tint="-0.24994659260841701"/>
      </font>
    </dxf>
    <dxf>
      <font>
        <strike val="0"/>
        <outline val="0"/>
        <shadow val="0"/>
        <u val="none"/>
        <vertAlign val="baseline"/>
        <sz val="12"/>
        <color theme="4" tint="-0.249977111117893"/>
        <name val="Arial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4" tint="-0.499984740745262"/>
        <name val="Arial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4" tint="-0.249977111117893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4" tint="-0.499984740745262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4" tint="-0.249977111117893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4" tint="-0.499984740745262"/>
        <name val="Arial"/>
        <family val="2"/>
        <scheme val="minor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1"/>
      </font>
    </dxf>
    <dxf>
      <font>
        <color theme="4" tint="-0.24994659260841701"/>
      </font>
    </dxf>
  </dxfs>
  <tableStyles count="1" defaultTableStyle="BudgetTable" defaultPivotStyle="PivotStyleLight16">
    <tableStyle name="BudgetTable" pivot="0" count="4" xr9:uid="{00000000-0011-0000-FFFF-FFFF00000000}">
      <tableStyleElement type="wholeTable" dxfId="16"/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67965367965361E-2"/>
          <c:y val="4.61361014994233E-2"/>
          <c:w val="0.83549783549783552"/>
          <c:h val="0.89042675893886969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0F-4776-9425-DE6F6B185C7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0F-4776-9425-DE6F6B185C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'Chart Data'!$B$2:$B$3</c:f>
              <c:numCache>
                <c:formatCode>0%</c:formatCode>
                <c:ptCount val="2"/>
                <c:pt idx="0">
                  <c:v>0.45035000000000003</c:v>
                </c:pt>
                <c:pt idx="1">
                  <c:v>0.54964999999999997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0F-4776-9425-DE6F6B185C77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177801</xdr:rowOff>
    </xdr:from>
    <xdr:to>
      <xdr:col>1</xdr:col>
      <xdr:colOff>2385060</xdr:colOff>
      <xdr:row>9</xdr:row>
      <xdr:rowOff>158751</xdr:rowOff>
    </xdr:to>
    <xdr:graphicFrame macro="">
      <xdr:nvGraphicFramePr>
        <xdr:cNvPr id="3" name="Chart 2" descr="% of income spent pie chart. The percent value can be found in cell below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come" displayName="Income" ref="B13:C16" headerRowDxfId="12" dataDxfId="11">
  <autoFilter ref="B13:C16" xr:uid="{00000000-0009-0000-0100-000001000000}"/>
  <tableColumns count="2">
    <tableColumn id="1" xr3:uid="{00000000-0010-0000-0000-000001000000}" name="Item" totalsRowLabel="Total" dataDxfId="1" dataCellStyle="Normal"/>
    <tableColumn id="2" xr3:uid="{00000000-0010-0000-0000-000002000000}" name="Amount" totalsRowFunction="sum" dataDxfId="0" dataCellStyle="Currency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Savings" displayName="Savings" ref="B3:C6" totalsRowShown="0" headerRowDxfId="10" dataDxfId="9">
  <autoFilter ref="B3:C6" xr:uid="{00000000-0009-0000-0100-000006000000}"/>
  <tableColumns count="2">
    <tableColumn id="1" xr3:uid="{00000000-0010-0000-0100-000001000000}" name="Date" dataDxfId="3" dataCellStyle="Date"/>
    <tableColumn id="2" xr3:uid="{00000000-0010-0000-0100-000002000000}" name="Amount" dataDxfId="2" dataCellStyle="Currency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Expenses" displayName="Expenses" ref="B3:C13" totalsRowShown="0" headerRowDxfId="8" dataDxfId="7">
  <autoFilter ref="B3:C13" xr:uid="{00000000-0009-0000-0100-000008000000}"/>
  <tableColumns count="2">
    <tableColumn id="1" xr3:uid="{00000000-0010-0000-0200-000001000000}" name="Item" dataDxfId="5" dataCellStyle="Normal"/>
    <tableColumn id="2" xr3:uid="{00000000-0010-0000-0200-000002000000}" name="Amount" dataDxfId="4" dataCellStyle="Currency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expenses in this table"/>
    </ext>
  </extLst>
</table>
</file>

<file path=xl/theme/theme1.xml><?xml version="1.0" encoding="utf-8"?>
<a:theme xmlns:a="http://schemas.openxmlformats.org/drawingml/2006/main" name="Office Theme">
  <a:themeElements>
    <a:clrScheme name="Teal Color Schem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38F8E"/>
      </a:accent1>
      <a:accent2>
        <a:srgbClr val="51CC9C"/>
      </a:accent2>
      <a:accent3>
        <a:srgbClr val="97CCCC"/>
      </a:accent3>
      <a:accent4>
        <a:srgbClr val="F88E44"/>
      </a:accent4>
      <a:accent5>
        <a:srgbClr val="C34218"/>
      </a:accent5>
      <a:accent6>
        <a:srgbClr val="15574A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C16"/>
  <sheetViews>
    <sheetView topLeftCell="A2" zoomScaleNormal="100" zoomScaleSheetLayoutView="100" workbookViewId="0">
      <selection activeCell="C15" sqref="C15"/>
    </sheetView>
  </sheetViews>
  <sheetFormatPr defaultColWidth="8.7265625" defaultRowHeight="28.5" customHeight="1"/>
  <cols>
    <col min="1" max="1" width="3.7265625" customWidth="1"/>
    <col min="2" max="2" width="28.54296875" customWidth="1"/>
    <col min="3" max="3" width="20.453125" customWidth="1"/>
    <col min="4" max="4" width="3.7265625" customWidth="1"/>
  </cols>
  <sheetData>
    <row r="1" spans="2:3" s="8" customFormat="1" ht="55.05" customHeight="1" thickBot="1">
      <c r="B1" s="17" t="s">
        <v>26</v>
      </c>
      <c r="C1" s="11"/>
    </row>
    <row r="2" spans="2:3" s="4" customFormat="1" ht="45" customHeight="1" thickTop="1">
      <c r="B2" s="12" t="s">
        <v>17</v>
      </c>
      <c r="C2" s="13" t="s">
        <v>13</v>
      </c>
    </row>
    <row r="3" spans="2:3" ht="45" customHeight="1">
      <c r="B3" s="3" t="s">
        <v>15</v>
      </c>
      <c r="C3" s="24" t="s">
        <v>18</v>
      </c>
    </row>
    <row r="4" spans="2:3" ht="20.55" customHeight="1">
      <c r="B4" s="3"/>
      <c r="C4" s="25">
        <v>20000</v>
      </c>
    </row>
    <row r="5" spans="2:3" ht="20.55" customHeight="1">
      <c r="B5" s="3"/>
      <c r="C5" s="24" t="s">
        <v>19</v>
      </c>
    </row>
    <row r="6" spans="2:3" ht="20.55" customHeight="1">
      <c r="B6" s="3"/>
      <c r="C6" s="25">
        <f>SUM(Expenses[[#All],[Amount]])</f>
        <v>10993</v>
      </c>
    </row>
    <row r="7" spans="2:3" ht="20.55" customHeight="1">
      <c r="B7" s="3"/>
      <c r="C7" s="24" t="s">
        <v>20</v>
      </c>
    </row>
    <row r="8" spans="2:3" ht="20.55" customHeight="1">
      <c r="B8" s="3"/>
      <c r="C8" s="25">
        <f>SUM(Savings[[#All],[Amount]])</f>
        <v>550</v>
      </c>
    </row>
    <row r="9" spans="2:3" ht="20.55" customHeight="1">
      <c r="B9" s="3"/>
      <c r="C9" s="24" t="s">
        <v>21</v>
      </c>
    </row>
    <row r="10" spans="2:3" ht="20.55" customHeight="1">
      <c r="B10" s="3"/>
      <c r="C10" s="25">
        <f>Total_Monthly_Income-Total_Monthly_Expenses-Total_Monthly_Savings</f>
        <v>8457</v>
      </c>
    </row>
    <row r="11" spans="2:3" ht="22.5" customHeight="1">
      <c r="B11" s="14">
        <f>MIN(Total_Monthly_Expenses/Total_Monthly_Income,1)</f>
        <v>0.54964999999999997</v>
      </c>
      <c r="C11" s="23"/>
    </row>
    <row r="12" spans="2:3" s="6" customFormat="1" ht="45" customHeight="1">
      <c r="B12" s="15" t="s">
        <v>22</v>
      </c>
      <c r="C12" s="26"/>
    </row>
    <row r="13" spans="2:3" s="7" customFormat="1" ht="25.05" customHeight="1">
      <c r="B13" s="7" t="s">
        <v>0</v>
      </c>
      <c r="C13" s="27" t="s">
        <v>2</v>
      </c>
    </row>
    <row r="14" spans="2:3" s="4" customFormat="1" ht="25.05" customHeight="1">
      <c r="B14" s="16" t="s">
        <v>23</v>
      </c>
      <c r="C14" s="28">
        <v>2500</v>
      </c>
    </row>
    <row r="15" spans="2:3" s="4" customFormat="1" ht="25.05" customHeight="1">
      <c r="B15" s="16" t="s">
        <v>24</v>
      </c>
      <c r="C15" s="28">
        <v>1000</v>
      </c>
    </row>
    <row r="16" spans="2:3" s="4" customFormat="1" ht="25.05" customHeight="1">
      <c r="B16" s="16" t="s">
        <v>1</v>
      </c>
      <c r="C16" s="28">
        <v>250</v>
      </c>
    </row>
  </sheetData>
  <dataValidations count="13">
    <dataValidation allowBlank="1" showInputMessage="1" showErrorMessage="1" prompt="Create a budget summary in this worksheet. Totals and Cash Balance are in cells C3 through C10. % of income spent is in cell B11, corresponding pie chart is in cell B3" sqref="A1" xr:uid="{00000000-0002-0000-0000-000000000000}"/>
    <dataValidation allowBlank="1" showInputMessage="1" showErrorMessage="1" prompt="% of income spent. This value is automatically calculated" sqref="B11" xr:uid="{00000000-0002-0000-0000-000001000000}"/>
    <dataValidation allowBlank="1" showInputMessage="1" showErrorMessage="1" prompt="Total Monthly Income is automatically calculated" sqref="C4" xr:uid="{00000000-0002-0000-0000-000002000000}"/>
    <dataValidation allowBlank="1" showInputMessage="1" showErrorMessage="1" prompt="Total Monthly Expenses is automatically calculated" sqref="C6" xr:uid="{00000000-0002-0000-0000-000003000000}"/>
    <dataValidation allowBlank="1" showInputMessage="1" showErrorMessage="1" prompt="Total Monthly Savings is automatically calculated" sqref="C8" xr:uid="{00000000-0002-0000-0000-000004000000}"/>
    <dataValidation allowBlank="1" showInputMessage="1" showErrorMessage="1" prompt="Cash Balance is automatically calculated" sqref="C10" xr:uid="{00000000-0002-0000-0000-000005000000}"/>
    <dataValidation allowBlank="1" showInputMessage="1" showErrorMessage="1" prompt="Enter monthly income items in this column" sqref="B13" xr:uid="{00000000-0002-0000-0000-000006000000}"/>
    <dataValidation allowBlank="1" showInputMessage="1" showErrorMessage="1" prompt="Enter monthly income amounts in this column" sqref="C13" xr:uid="{00000000-0002-0000-0000-000007000000}"/>
    <dataValidation allowBlank="1" showInputMessage="1" showErrorMessage="1" prompt="% of Income Spent pie chart is in cells B3 through B10" sqref="B3:B10" xr:uid="{00000000-0002-0000-0000-000008000000}"/>
    <dataValidation allowBlank="1" showInputMessage="1" showErrorMessage="1" prompt="Title of this worksheet is in this cell. Title will automatically update cell B1 on Monthly Savings &amp; Monthly Expense worksheets. Enter Monthly Income starting in cell B13" sqref="B1" xr:uid="{00000000-0002-0000-0000-000009000000}"/>
    <dataValidation allowBlank="1" showInputMessage="1" showErrorMessage="1" prompt="Summary of income, savings and expenses, including a cash summary, are in cells below" sqref="C2" xr:uid="{00000000-0002-0000-0000-00000A000000}"/>
    <dataValidation allowBlank="1" showInputMessage="1" showErrorMessage="1" prompt="Enter Monthly Income in table below" sqref="B12:C12" xr:uid="{00000000-0002-0000-0000-00000B000000}"/>
    <dataValidation allowBlank="1" showInputMessage="1" showErrorMessage="1" prompt="Pie chart of % of Income Spent is in cell below. Value is in cell B11. Summary starts in cell at right" sqref="B2" xr:uid="{00000000-0002-0000-0000-00000C000000}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  <pageSetUpPr fitToPage="1"/>
  </sheetPr>
  <dimension ref="B1:F7"/>
  <sheetViews>
    <sheetView zoomScaleNormal="100" zoomScaleSheetLayoutView="100" workbookViewId="0">
      <selection activeCell="G4" sqref="G4"/>
    </sheetView>
  </sheetViews>
  <sheetFormatPr defaultColWidth="8.7265625" defaultRowHeight="28.5" customHeight="1"/>
  <cols>
    <col min="1" max="1" width="3.7265625" customWidth="1"/>
    <col min="2" max="2" width="28.54296875" customWidth="1"/>
    <col min="3" max="3" width="20.453125" customWidth="1"/>
    <col min="4" max="4" width="3.7265625" customWidth="1"/>
  </cols>
  <sheetData>
    <row r="1" spans="2:6" s="8" customFormat="1" ht="55.05" customHeight="1" thickBot="1">
      <c r="B1" s="18" t="str">
        <f>BudgetTitle</f>
        <v>BUDGET</v>
      </c>
      <c r="C1" s="10"/>
    </row>
    <row r="2" spans="2:6" s="5" customFormat="1" ht="45" customHeight="1" thickTop="1">
      <c r="B2" s="13" t="s">
        <v>25</v>
      </c>
      <c r="C2" s="9"/>
    </row>
    <row r="3" spans="2:6" s="7" customFormat="1" ht="25.05" customHeight="1">
      <c r="B3" s="7" t="s">
        <v>12</v>
      </c>
      <c r="C3" s="7" t="s">
        <v>2</v>
      </c>
    </row>
    <row r="4" spans="2:6" s="4" customFormat="1" ht="25.05" customHeight="1">
      <c r="B4" s="19" t="s">
        <v>12</v>
      </c>
      <c r="C4" s="22">
        <v>200</v>
      </c>
      <c r="F4" s="20"/>
    </row>
    <row r="5" spans="2:6" s="4" customFormat="1" ht="25.05" customHeight="1">
      <c r="B5" s="19" t="s">
        <v>12</v>
      </c>
      <c r="C5" s="22">
        <v>250</v>
      </c>
    </row>
    <row r="6" spans="2:6" s="4" customFormat="1" ht="25.05" customHeight="1">
      <c r="B6" s="19" t="s">
        <v>12</v>
      </c>
      <c r="C6" s="22">
        <v>100</v>
      </c>
    </row>
    <row r="7" spans="2:6" ht="28.5" customHeight="1">
      <c r="C7" s="23"/>
    </row>
  </sheetData>
  <dataValidations count="4">
    <dataValidation allowBlank="1" showInputMessage="1" showErrorMessage="1" prompt="Enter savings amount in this column" sqref="C3" xr:uid="{00000000-0002-0000-0100-000000000000}"/>
    <dataValidation allowBlank="1" showInputMessage="1" showErrorMessage="1" prompt="Enter the savings date in this column" sqref="B3" xr:uid="{00000000-0002-0000-0100-000001000000}"/>
    <dataValidation allowBlank="1" showInputMessage="1" showErrorMessage="1" prompt="Enter monthly savings in this worksheet" sqref="A1" xr:uid="{00000000-0002-0000-0100-000002000000}"/>
    <dataValidation allowBlank="1" showInputMessage="1" showErrorMessage="1" prompt="The title is automatically updated based on the value in the Monthly Income worksheet cell B1" sqref="B1" xr:uid="{00000000-0002-0000-0100-000003000000}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  <pageSetUpPr fitToPage="1"/>
  </sheetPr>
  <dimension ref="B1:C13"/>
  <sheetViews>
    <sheetView tabSelected="1" topLeftCell="A2" zoomScaleNormal="100" zoomScaleSheetLayoutView="100" workbookViewId="0">
      <selection activeCell="B14" sqref="B14"/>
    </sheetView>
  </sheetViews>
  <sheetFormatPr defaultColWidth="8.7265625" defaultRowHeight="28.5" customHeight="1"/>
  <cols>
    <col min="1" max="1" width="3.7265625" customWidth="1"/>
    <col min="2" max="2" width="28.54296875" customWidth="1"/>
    <col min="3" max="3" width="20.453125" customWidth="1"/>
    <col min="4" max="4" width="3.7265625" customWidth="1"/>
  </cols>
  <sheetData>
    <row r="1" spans="2:3" s="7" customFormat="1" ht="54.6" customHeight="1" thickBot="1">
      <c r="B1" s="18" t="str">
        <f>BudgetTitle</f>
        <v>BUDGET</v>
      </c>
      <c r="C1" s="10"/>
    </row>
    <row r="2" spans="2:3" s="5" customFormat="1" ht="45" customHeight="1" thickTop="1">
      <c r="B2" s="13" t="s">
        <v>16</v>
      </c>
    </row>
    <row r="3" spans="2:3" s="7" customFormat="1" ht="25.05" customHeight="1">
      <c r="B3" s="7" t="s">
        <v>0</v>
      </c>
      <c r="C3" s="7" t="s">
        <v>2</v>
      </c>
    </row>
    <row r="4" spans="2:3" s="4" customFormat="1" ht="25.05" customHeight="1">
      <c r="B4" s="16" t="s">
        <v>3</v>
      </c>
      <c r="C4" s="21">
        <v>4500</v>
      </c>
    </row>
    <row r="5" spans="2:3" s="4" customFormat="1" ht="25.05" customHeight="1">
      <c r="B5" s="16" t="s">
        <v>4</v>
      </c>
      <c r="C5" s="21">
        <v>800</v>
      </c>
    </row>
    <row r="6" spans="2:3" s="4" customFormat="1" ht="25.05" customHeight="1">
      <c r="B6" s="16" t="s">
        <v>5</v>
      </c>
      <c r="C6" s="21">
        <v>900</v>
      </c>
    </row>
    <row r="7" spans="2:3" s="4" customFormat="1" ht="25.05" customHeight="1">
      <c r="B7" s="16" t="s">
        <v>6</v>
      </c>
      <c r="C7" s="21">
        <v>350</v>
      </c>
    </row>
    <row r="8" spans="2:3" s="4" customFormat="1" ht="25.05" customHeight="1">
      <c r="B8" s="16" t="s">
        <v>7</v>
      </c>
      <c r="C8" s="21">
        <v>500</v>
      </c>
    </row>
    <row r="9" spans="2:3" s="4" customFormat="1" ht="25.05" customHeight="1">
      <c r="B9" s="16" t="s">
        <v>8</v>
      </c>
      <c r="C9" s="21">
        <v>273</v>
      </c>
    </row>
    <row r="10" spans="2:3" s="4" customFormat="1" ht="25.05" customHeight="1">
      <c r="B10" s="16" t="s">
        <v>9</v>
      </c>
      <c r="C10" s="21">
        <v>120</v>
      </c>
    </row>
    <row r="11" spans="2:3" s="4" customFormat="1" ht="25.05" customHeight="1">
      <c r="B11" s="16" t="s">
        <v>10</v>
      </c>
      <c r="C11" s="21">
        <v>50</v>
      </c>
    </row>
    <row r="12" spans="2:3" s="4" customFormat="1" ht="25.05" customHeight="1">
      <c r="B12" t="s">
        <v>11</v>
      </c>
      <c r="C12" s="21">
        <v>1000</v>
      </c>
    </row>
    <row r="13" spans="2:3" ht="28.5" customHeight="1">
      <c r="B13" t="s">
        <v>27</v>
      </c>
      <c r="C13" s="29">
        <v>2500</v>
      </c>
    </row>
  </sheetData>
  <dataValidations disablePrompts="1" count="4">
    <dataValidation allowBlank="1" showInputMessage="1" showErrorMessage="1" prompt="Enter monthly expenses in this worksheet" sqref="A1" xr:uid="{00000000-0002-0000-0200-000000000000}"/>
    <dataValidation allowBlank="1" showInputMessage="1" showErrorMessage="1" prompt="Enter monthly expense items in this column" sqref="B3" xr:uid="{00000000-0002-0000-0200-000001000000}"/>
    <dataValidation allowBlank="1" showInputMessage="1" showErrorMessage="1" prompt="Enter the expense amounts in this column" sqref="C3" xr:uid="{00000000-0002-0000-0200-000002000000}"/>
    <dataValidation allowBlank="1" showInputMessage="1" showErrorMessage="1" prompt="The title is automatically updated based on the value in the Monthly Income worksheet cell B1" sqref="B1" xr:uid="{00000000-0002-0000-0200-000003000000}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ColWidth="8.7265625" defaultRowHeight="15.6"/>
  <cols>
    <col min="1" max="1" width="1.81640625" customWidth="1"/>
  </cols>
  <sheetData>
    <row r="1" spans="2:2" ht="22.8">
      <c r="B1" s="1" t="s">
        <v>14</v>
      </c>
    </row>
    <row r="2" spans="2:2">
      <c r="B2" s="2">
        <f>MIN(1-B3,1)</f>
        <v>0.45035000000000003</v>
      </c>
    </row>
    <row r="3" spans="2:2">
      <c r="B3" s="2">
        <f>MIN(Total_Monthly_Expenses/Total_Monthly_Income,1)</f>
        <v>0.54964999999999997</v>
      </c>
    </row>
    <row r="4" spans="2:2">
      <c r="B4" t="b">
        <f>(Total_Monthly_Expenses/Total_Monthly_Income)&gt;1</f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A777C8-55AB-4A58-8C51-5268353D03B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86523A1B-A9DD-42CA-A2B6-4A70D2716A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F9BBFB-3557-47C8-A323-FA01A255C9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TM16390883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Monthly income</vt:lpstr>
      <vt:lpstr>Monthly savings</vt:lpstr>
      <vt:lpstr>Monthly expenses</vt:lpstr>
      <vt:lpstr>Chart Data</vt:lpstr>
      <vt:lpstr>BudgetTitle</vt:lpstr>
      <vt:lpstr>'Monthly expenses'!Print_Titles</vt:lpstr>
      <vt:lpstr>'Monthly income'!Print_Titles</vt:lpstr>
      <vt:lpstr>'Monthly savings'!Print_Titles</vt:lpstr>
      <vt:lpstr>Title1</vt:lpstr>
      <vt:lpstr>Title2</vt:lpstr>
      <vt:lpstr>Title3</vt:lpstr>
      <vt:lpstr>Total_Monthly_Expenses</vt:lpstr>
      <vt:lpstr>Total_Monthly_Income</vt:lpstr>
      <vt:lpstr>Total_Monthly_Savings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2022-11-12T06:23:36Z</dcterms:created>
  <dcterms:modified xsi:type="dcterms:W3CDTF">2024-08-30T16:45:40Z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