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oomWorks3\(2020-2022) Courses&amp;Lectures@BAScii\[5607301 - Autumn 2022] Big Data &amp; Analytics\"/>
    </mc:Choice>
  </mc:AlternateContent>
  <xr:revisionPtr revIDLastSave="0" documentId="13_ncr:1_{0D5EC8BF-B624-42EC-B83C-9F0807F238D7}" xr6:coauthVersionLast="47" xr6:coauthVersionMax="47" xr10:uidLastSave="{00000000-0000-0000-0000-000000000000}"/>
  <bookViews>
    <workbookView xWindow="-93" yWindow="-93" windowWidth="34320" windowHeight="9186" xr2:uid="{8DBE74FA-EAC0-4B78-B5FF-7A6F67B6925F}"/>
  </bookViews>
  <sheets>
    <sheet name="2022.02.22 (imputed)" sheetId="2" r:id="rId1"/>
    <sheet name="2022.02.22 (original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2" l="1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L2" i="2" l="1"/>
  <c r="K2" i="2"/>
  <c r="J2" i="2"/>
  <c r="I2" i="2"/>
  <c r="H2" i="2"/>
  <c r="G2" i="2"/>
  <c r="F2" i="2"/>
  <c r="A2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L243" i="2"/>
  <c r="J243" i="2"/>
  <c r="I243" i="2"/>
  <c r="G243" i="2"/>
  <c r="F243" i="2"/>
  <c r="E243" i="2"/>
  <c r="D243" i="2"/>
  <c r="C243" i="2"/>
  <c r="B243" i="2"/>
  <c r="A243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K242" i="2"/>
  <c r="J242" i="2"/>
  <c r="I242" i="2"/>
  <c r="H242" i="2"/>
  <c r="G242" i="2"/>
  <c r="F242" i="2"/>
  <c r="E242" i="2"/>
  <c r="D242" i="2"/>
  <c r="C242" i="2"/>
  <c r="B242" i="2"/>
  <c r="A242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AB240" i="2"/>
  <c r="S240" i="2"/>
  <c r="O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G239" i="2"/>
  <c r="F239" i="2"/>
  <c r="E239" i="2"/>
  <c r="D239" i="2"/>
  <c r="C239" i="2"/>
  <c r="B239" i="2"/>
  <c r="A239" i="2"/>
  <c r="AC238" i="2"/>
  <c r="AB238" i="2"/>
  <c r="AA238" i="2"/>
  <c r="W238" i="2"/>
  <c r="V238" i="2"/>
  <c r="T238" i="2"/>
  <c r="S238" i="2"/>
  <c r="R238" i="2"/>
  <c r="Q238" i="2"/>
  <c r="P238" i="2"/>
  <c r="O238" i="2"/>
  <c r="N238" i="2"/>
  <c r="F238" i="2"/>
  <c r="E238" i="2"/>
  <c r="D238" i="2"/>
  <c r="C238" i="2"/>
  <c r="B238" i="2"/>
  <c r="A238" i="2"/>
  <c r="AB237" i="2"/>
  <c r="Y237" i="2"/>
  <c r="X237" i="2"/>
  <c r="W237" i="2"/>
  <c r="V237" i="2"/>
  <c r="O237" i="2"/>
  <c r="L237" i="2"/>
  <c r="K237" i="2"/>
  <c r="J237" i="2"/>
  <c r="I237" i="2"/>
  <c r="H237" i="2"/>
  <c r="G237" i="2"/>
  <c r="F237" i="2"/>
  <c r="D237" i="2"/>
  <c r="B237" i="2"/>
  <c r="A237" i="2"/>
  <c r="AC236" i="2"/>
  <c r="AB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L236" i="2"/>
  <c r="K236" i="2"/>
  <c r="E236" i="2"/>
  <c r="D236" i="2"/>
  <c r="C236" i="2"/>
  <c r="B236" i="2"/>
  <c r="A236" i="2"/>
  <c r="AC235" i="2"/>
  <c r="AB235" i="2"/>
  <c r="AA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F235" i="2"/>
  <c r="E235" i="2"/>
  <c r="D235" i="2"/>
  <c r="C235" i="2"/>
  <c r="B235" i="2"/>
  <c r="A235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AC233" i="2"/>
  <c r="AB233" i="2"/>
  <c r="AA233" i="2"/>
  <c r="Z233" i="2"/>
  <c r="Y233" i="2"/>
  <c r="O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AC232" i="2"/>
  <c r="AB232" i="2"/>
  <c r="W232" i="2"/>
  <c r="V232" i="2"/>
  <c r="S232" i="2"/>
  <c r="R232" i="2"/>
  <c r="Q232" i="2"/>
  <c r="P232" i="2"/>
  <c r="O232" i="2"/>
  <c r="L232" i="2"/>
  <c r="K232" i="2"/>
  <c r="J232" i="2"/>
  <c r="I232" i="2"/>
  <c r="H232" i="2"/>
  <c r="G232" i="2"/>
  <c r="F232" i="2"/>
  <c r="E232" i="2"/>
  <c r="D232" i="2"/>
  <c r="C232" i="2"/>
  <c r="A232" i="2"/>
  <c r="AC231" i="2"/>
  <c r="AB231" i="2"/>
  <c r="AA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AC230" i="2"/>
  <c r="AB230" i="2"/>
  <c r="AA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J229" i="2"/>
  <c r="I229" i="2"/>
  <c r="G229" i="2"/>
  <c r="F229" i="2"/>
  <c r="E229" i="2"/>
  <c r="D229" i="2"/>
  <c r="C229" i="2"/>
  <c r="B229" i="2"/>
  <c r="A229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K228" i="2"/>
  <c r="J228" i="2"/>
  <c r="H228" i="2"/>
  <c r="G228" i="2"/>
  <c r="F228" i="2"/>
  <c r="E228" i="2"/>
  <c r="D228" i="2"/>
  <c r="C228" i="2"/>
  <c r="B228" i="2"/>
  <c r="A228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AC226" i="2"/>
  <c r="AB226" i="2"/>
  <c r="W226" i="2"/>
  <c r="U226" i="2"/>
  <c r="T226" i="2"/>
  <c r="P226" i="2"/>
  <c r="O226" i="2"/>
  <c r="L226" i="2"/>
  <c r="K226" i="2"/>
  <c r="J226" i="2"/>
  <c r="I226" i="2"/>
  <c r="H226" i="2"/>
  <c r="G226" i="2"/>
  <c r="F226" i="2"/>
  <c r="E226" i="2"/>
  <c r="D226" i="2"/>
  <c r="A226" i="2"/>
  <c r="AB225" i="2"/>
  <c r="X225" i="2"/>
  <c r="W225" i="2"/>
  <c r="V225" i="2"/>
  <c r="U225" i="2"/>
  <c r="T225" i="2"/>
  <c r="P225" i="2"/>
  <c r="O225" i="2"/>
  <c r="K225" i="2"/>
  <c r="J225" i="2"/>
  <c r="I225" i="2"/>
  <c r="E225" i="2"/>
  <c r="D225" i="2"/>
  <c r="C225" i="2"/>
  <c r="B225" i="2"/>
  <c r="A225" i="2"/>
  <c r="AC224" i="2"/>
  <c r="AB224" i="2"/>
  <c r="AA224" i="2"/>
  <c r="Z224" i="2"/>
  <c r="Y224" i="2"/>
  <c r="X224" i="2"/>
  <c r="W224" i="2"/>
  <c r="V224" i="2"/>
  <c r="T224" i="2"/>
  <c r="S224" i="2"/>
  <c r="R224" i="2"/>
  <c r="Q224" i="2"/>
  <c r="P224" i="2"/>
  <c r="O224" i="2"/>
  <c r="E224" i="2"/>
  <c r="C224" i="2"/>
  <c r="A224" i="2"/>
  <c r="AC223" i="2"/>
  <c r="AB223" i="2"/>
  <c r="AA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AC221" i="2"/>
  <c r="AB221" i="2"/>
  <c r="AA221" i="2"/>
  <c r="Z221" i="2"/>
  <c r="W221" i="2"/>
  <c r="V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AC220" i="2"/>
  <c r="AB220" i="2"/>
  <c r="AA220" i="2"/>
  <c r="Y220" i="2"/>
  <c r="X220" i="2"/>
  <c r="W220" i="2"/>
  <c r="V220" i="2"/>
  <c r="T220" i="2"/>
  <c r="S220" i="2"/>
  <c r="R220" i="2"/>
  <c r="Q220" i="2"/>
  <c r="P220" i="2"/>
  <c r="O220" i="2"/>
  <c r="N220" i="2"/>
  <c r="L220" i="2"/>
  <c r="K220" i="2"/>
  <c r="J220" i="2"/>
  <c r="F220" i="2"/>
  <c r="D220" i="2"/>
  <c r="B220" i="2"/>
  <c r="A220" i="2"/>
  <c r="AB219" i="2"/>
  <c r="R219" i="2"/>
  <c r="Q219" i="2"/>
  <c r="P219" i="2"/>
  <c r="O219" i="2"/>
  <c r="F219" i="2"/>
  <c r="E219" i="2"/>
  <c r="D219" i="2"/>
  <c r="C219" i="2"/>
  <c r="B219" i="2"/>
  <c r="A219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K218" i="2"/>
  <c r="J218" i="2"/>
  <c r="I218" i="2"/>
  <c r="H218" i="2"/>
  <c r="G218" i="2"/>
  <c r="F218" i="2"/>
  <c r="E218" i="2"/>
  <c r="D218" i="2"/>
  <c r="C218" i="2"/>
  <c r="B218" i="2"/>
  <c r="A218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F215" i="2"/>
  <c r="E215" i="2"/>
  <c r="D215" i="2"/>
  <c r="C215" i="2"/>
  <c r="B215" i="2"/>
  <c r="A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F214" i="2"/>
  <c r="E214" i="2"/>
  <c r="D214" i="2"/>
  <c r="C214" i="2"/>
  <c r="B214" i="2"/>
  <c r="A214" i="2"/>
  <c r="AC213" i="2"/>
  <c r="AB213" i="2"/>
  <c r="AA213" i="2"/>
  <c r="Z213" i="2"/>
  <c r="Y213" i="2"/>
  <c r="X213" i="2"/>
  <c r="W213" i="2"/>
  <c r="V213" i="2"/>
  <c r="U213" i="2"/>
  <c r="S213" i="2"/>
  <c r="Q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AC212" i="2"/>
  <c r="AB212" i="2"/>
  <c r="AA212" i="2"/>
  <c r="Z212" i="2"/>
  <c r="V212" i="2"/>
  <c r="S212" i="2"/>
  <c r="Q212" i="2"/>
  <c r="P212" i="2"/>
  <c r="O212" i="2"/>
  <c r="N212" i="2"/>
  <c r="M212" i="2"/>
  <c r="L212" i="2"/>
  <c r="F212" i="2"/>
  <c r="E212" i="2"/>
  <c r="D212" i="2"/>
  <c r="C212" i="2"/>
  <c r="B212" i="2"/>
  <c r="A212" i="2"/>
  <c r="AC211" i="2"/>
  <c r="AB211" i="2"/>
  <c r="AA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L210" i="2"/>
  <c r="F210" i="2"/>
  <c r="E210" i="2"/>
  <c r="D210" i="2"/>
  <c r="C210" i="2"/>
  <c r="B210" i="2"/>
  <c r="A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G209" i="2"/>
  <c r="F209" i="2"/>
  <c r="E209" i="2"/>
  <c r="D209" i="2"/>
  <c r="C209" i="2"/>
  <c r="B209" i="2"/>
  <c r="A209" i="2"/>
  <c r="AC208" i="2"/>
  <c r="AB208" i="2"/>
  <c r="AA208" i="2"/>
  <c r="Z208" i="2"/>
  <c r="Y208" i="2"/>
  <c r="X208" i="2"/>
  <c r="W208" i="2"/>
  <c r="V208" i="2"/>
  <c r="T208" i="2"/>
  <c r="S208" i="2"/>
  <c r="R208" i="2"/>
  <c r="Q208" i="2"/>
  <c r="P208" i="2"/>
  <c r="O208" i="2"/>
  <c r="N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AC207" i="2"/>
  <c r="AB207" i="2"/>
  <c r="AA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AC206" i="2"/>
  <c r="AB206" i="2"/>
  <c r="AA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AC205" i="2"/>
  <c r="AB205" i="2"/>
  <c r="W205" i="2"/>
  <c r="V205" i="2"/>
  <c r="U205" i="2"/>
  <c r="T205" i="2"/>
  <c r="S205" i="2"/>
  <c r="R205" i="2"/>
  <c r="Q205" i="2"/>
  <c r="O205" i="2"/>
  <c r="N205" i="2"/>
  <c r="F205" i="2"/>
  <c r="E205" i="2"/>
  <c r="D205" i="2"/>
  <c r="C205" i="2"/>
  <c r="B205" i="2"/>
  <c r="A205" i="2"/>
  <c r="AC204" i="2"/>
  <c r="AB204" i="2"/>
  <c r="AA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Z203" i="2"/>
  <c r="Y203" i="2"/>
  <c r="X203" i="2"/>
  <c r="W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B201" i="2"/>
  <c r="AA201" i="2"/>
  <c r="Z201" i="2"/>
  <c r="X201" i="2"/>
  <c r="W201" i="2"/>
  <c r="V201" i="2"/>
  <c r="S201" i="2"/>
  <c r="R201" i="2"/>
  <c r="Q201" i="2"/>
  <c r="P201" i="2"/>
  <c r="O201" i="2"/>
  <c r="N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T197" i="2"/>
  <c r="P197" i="2"/>
  <c r="O197" i="2"/>
  <c r="J197" i="2"/>
  <c r="I197" i="2"/>
  <c r="H197" i="2"/>
  <c r="G197" i="2"/>
  <c r="F197" i="2"/>
  <c r="E197" i="2"/>
  <c r="A197" i="2"/>
  <c r="AC196" i="2"/>
  <c r="AB196" i="2"/>
  <c r="AA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T193" i="2"/>
  <c r="R193" i="2"/>
  <c r="Q193" i="2"/>
  <c r="P193" i="2"/>
  <c r="O193" i="2"/>
  <c r="N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Y191" i="2"/>
  <c r="X191" i="2"/>
  <c r="W191" i="2"/>
  <c r="V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G190" i="2"/>
  <c r="F190" i="2"/>
  <c r="E190" i="2"/>
  <c r="D190" i="2"/>
  <c r="C190" i="2"/>
  <c r="B190" i="2"/>
  <c r="A190" i="2"/>
  <c r="AB189" i="2"/>
  <c r="AA189" i="2"/>
  <c r="W189" i="2"/>
  <c r="T189" i="2"/>
  <c r="P189" i="2"/>
  <c r="O189" i="2"/>
  <c r="N189" i="2"/>
  <c r="L189" i="2"/>
  <c r="K189" i="2"/>
  <c r="J189" i="2"/>
  <c r="I189" i="2"/>
  <c r="H189" i="2"/>
  <c r="F189" i="2"/>
  <c r="E189" i="2"/>
  <c r="D189" i="2"/>
  <c r="C189" i="2"/>
  <c r="B189" i="2"/>
  <c r="A189" i="2"/>
  <c r="AC188" i="2"/>
  <c r="AB188" i="2"/>
  <c r="Y188" i="2"/>
  <c r="X188" i="2"/>
  <c r="W188" i="2"/>
  <c r="V188" i="2"/>
  <c r="T188" i="2"/>
  <c r="S188" i="2"/>
  <c r="R188" i="2"/>
  <c r="Q188" i="2"/>
  <c r="P188" i="2"/>
  <c r="O188" i="2"/>
  <c r="L188" i="2"/>
  <c r="D188" i="2"/>
  <c r="B188" i="2"/>
  <c r="A188" i="2"/>
  <c r="AC187" i="2"/>
  <c r="AB187" i="2"/>
  <c r="AA187" i="2"/>
  <c r="W187" i="2"/>
  <c r="V187" i="2"/>
  <c r="T187" i="2"/>
  <c r="S187" i="2"/>
  <c r="R187" i="2"/>
  <c r="Q187" i="2"/>
  <c r="P187" i="2"/>
  <c r="O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B186" i="2"/>
  <c r="AA186" i="2"/>
  <c r="Z186" i="2"/>
  <c r="O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T184" i="2"/>
  <c r="P184" i="2"/>
  <c r="O184" i="2"/>
  <c r="M184" i="2"/>
  <c r="L184" i="2"/>
  <c r="K184" i="2"/>
  <c r="F184" i="2"/>
  <c r="E184" i="2"/>
  <c r="D184" i="2"/>
  <c r="C184" i="2"/>
  <c r="B184" i="2"/>
  <c r="A184" i="2"/>
  <c r="AC183" i="2"/>
  <c r="AB183" i="2"/>
  <c r="AA183" i="2"/>
  <c r="O183" i="2"/>
  <c r="L183" i="2"/>
  <c r="K183" i="2"/>
  <c r="J183" i="2"/>
  <c r="I183" i="2"/>
  <c r="H183" i="2"/>
  <c r="D183" i="2"/>
  <c r="B183" i="2"/>
  <c r="A183" i="2"/>
  <c r="AC182" i="2"/>
  <c r="AB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L182" i="2"/>
  <c r="F182" i="2"/>
  <c r="E182" i="2"/>
  <c r="D182" i="2"/>
  <c r="C182" i="2"/>
  <c r="B182" i="2"/>
  <c r="A182" i="2"/>
  <c r="AC181" i="2"/>
  <c r="AB181" i="2"/>
  <c r="AA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F181" i="2"/>
  <c r="E181" i="2"/>
  <c r="D181" i="2"/>
  <c r="C181" i="2"/>
  <c r="B181" i="2"/>
  <c r="A181" i="2"/>
  <c r="AC180" i="2"/>
  <c r="AB180" i="2"/>
  <c r="AA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L180" i="2"/>
  <c r="J180" i="2"/>
  <c r="I180" i="2"/>
  <c r="G180" i="2"/>
  <c r="F180" i="2"/>
  <c r="E180" i="2"/>
  <c r="D180" i="2"/>
  <c r="C180" i="2"/>
  <c r="B180" i="2"/>
  <c r="A180" i="2"/>
  <c r="AC179" i="2"/>
  <c r="AB179" i="2"/>
  <c r="AA179" i="2"/>
  <c r="Y179" i="2"/>
  <c r="X179" i="2"/>
  <c r="W179" i="2"/>
  <c r="V179" i="2"/>
  <c r="T179" i="2"/>
  <c r="S179" i="2"/>
  <c r="R179" i="2"/>
  <c r="Q179" i="2"/>
  <c r="P179" i="2"/>
  <c r="O179" i="2"/>
  <c r="N179" i="2"/>
  <c r="M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W178" i="2"/>
  <c r="V178" i="2"/>
  <c r="T178" i="2"/>
  <c r="S178" i="2"/>
  <c r="R178" i="2"/>
  <c r="Q178" i="2"/>
  <c r="P178" i="2"/>
  <c r="O178" i="2"/>
  <c r="I178" i="2"/>
  <c r="H178" i="2"/>
  <c r="G178" i="2"/>
  <c r="F178" i="2"/>
  <c r="E178" i="2"/>
  <c r="D178" i="2"/>
  <c r="A178" i="2"/>
  <c r="AC177" i="2"/>
  <c r="AB177" i="2"/>
  <c r="AA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K177" i="2"/>
  <c r="J177" i="2"/>
  <c r="I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O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T174" i="2"/>
  <c r="S174" i="2"/>
  <c r="R174" i="2"/>
  <c r="Q174" i="2"/>
  <c r="P174" i="2"/>
  <c r="O174" i="2"/>
  <c r="N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L172" i="2"/>
  <c r="K172" i="2"/>
  <c r="J172" i="2"/>
  <c r="F172" i="2"/>
  <c r="E172" i="2"/>
  <c r="D172" i="2"/>
  <c r="C172" i="2"/>
  <c r="B172" i="2"/>
  <c r="A172" i="2"/>
  <c r="AC171" i="2"/>
  <c r="AB171" i="2"/>
  <c r="Y171" i="2"/>
  <c r="X171" i="2"/>
  <c r="W171" i="2"/>
  <c r="V171" i="2"/>
  <c r="T171" i="2"/>
  <c r="S171" i="2"/>
  <c r="R171" i="2"/>
  <c r="Q171" i="2"/>
  <c r="P171" i="2"/>
  <c r="O171" i="2"/>
  <c r="N171" i="2"/>
  <c r="F171" i="2"/>
  <c r="E171" i="2"/>
  <c r="D171" i="2"/>
  <c r="C171" i="2"/>
  <c r="B171" i="2"/>
  <c r="A171" i="2"/>
  <c r="AC170" i="2"/>
  <c r="AB170" i="2"/>
  <c r="AA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W169" i="2"/>
  <c r="V169" i="2"/>
  <c r="U169" i="2"/>
  <c r="T169" i="2"/>
  <c r="S169" i="2"/>
  <c r="R169" i="2"/>
  <c r="Q169" i="2"/>
  <c r="P169" i="2"/>
  <c r="O169" i="2"/>
  <c r="N169" i="2"/>
  <c r="L169" i="2"/>
  <c r="K169" i="2"/>
  <c r="J169" i="2"/>
  <c r="F169" i="2"/>
  <c r="E169" i="2"/>
  <c r="D169" i="2"/>
  <c r="C169" i="2"/>
  <c r="B169" i="2"/>
  <c r="A169" i="2"/>
  <c r="AC168" i="2"/>
  <c r="AB168" i="2"/>
  <c r="AA168" i="2"/>
  <c r="Y168" i="2"/>
  <c r="X168" i="2"/>
  <c r="W168" i="2"/>
  <c r="U168" i="2"/>
  <c r="T168" i="2"/>
  <c r="P168" i="2"/>
  <c r="O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O165" i="2"/>
  <c r="M165" i="2"/>
  <c r="L165" i="2"/>
  <c r="K165" i="2"/>
  <c r="J165" i="2"/>
  <c r="I165" i="2"/>
  <c r="H165" i="2"/>
  <c r="G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W163" i="2"/>
  <c r="V163" i="2"/>
  <c r="U163" i="2"/>
  <c r="T163" i="2"/>
  <c r="S163" i="2"/>
  <c r="R163" i="2"/>
  <c r="Q163" i="2"/>
  <c r="P163" i="2"/>
  <c r="O163" i="2"/>
  <c r="K163" i="2"/>
  <c r="J163" i="2"/>
  <c r="I163" i="2"/>
  <c r="H163" i="2"/>
  <c r="G163" i="2"/>
  <c r="F163" i="2"/>
  <c r="E163" i="2"/>
  <c r="D163" i="2"/>
  <c r="C163" i="2"/>
  <c r="B163" i="2"/>
  <c r="A163" i="2"/>
  <c r="AB162" i="2"/>
  <c r="AA162" i="2"/>
  <c r="Z162" i="2"/>
  <c r="Y162" i="2"/>
  <c r="X162" i="2"/>
  <c r="W162" i="2"/>
  <c r="V162" i="2"/>
  <c r="S162" i="2"/>
  <c r="R162" i="2"/>
  <c r="Q162" i="2"/>
  <c r="P162" i="2"/>
  <c r="O162" i="2"/>
  <c r="L162" i="2"/>
  <c r="C162" i="2"/>
  <c r="A162" i="2"/>
  <c r="AC161" i="2"/>
  <c r="AB161" i="2"/>
  <c r="AA161" i="2"/>
  <c r="Y161" i="2"/>
  <c r="X161" i="2"/>
  <c r="W161" i="2"/>
  <c r="V161" i="2"/>
  <c r="U161" i="2"/>
  <c r="T161" i="2"/>
  <c r="O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Y160" i="2"/>
  <c r="X160" i="2"/>
  <c r="W160" i="2"/>
  <c r="O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T159" i="2"/>
  <c r="S159" i="2"/>
  <c r="R159" i="2"/>
  <c r="Q159" i="2"/>
  <c r="P159" i="2"/>
  <c r="O159" i="2"/>
  <c r="N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L158" i="2"/>
  <c r="K158" i="2"/>
  <c r="J158" i="2"/>
  <c r="I158" i="2"/>
  <c r="H158" i="2"/>
  <c r="F158" i="2"/>
  <c r="E158" i="2"/>
  <c r="D158" i="2"/>
  <c r="C158" i="2"/>
  <c r="B158" i="2"/>
  <c r="A158" i="2"/>
  <c r="AC157" i="2"/>
  <c r="AB157" i="2"/>
  <c r="AA157" i="2"/>
  <c r="W157" i="2"/>
  <c r="V157" i="2"/>
  <c r="U157" i="2"/>
  <c r="T157" i="2"/>
  <c r="S157" i="2"/>
  <c r="R157" i="2"/>
  <c r="Q157" i="2"/>
  <c r="P157" i="2"/>
  <c r="O157" i="2"/>
  <c r="N157" i="2"/>
  <c r="F157" i="2"/>
  <c r="E157" i="2"/>
  <c r="D157" i="2"/>
  <c r="C157" i="2"/>
  <c r="B157" i="2"/>
  <c r="A157" i="2"/>
  <c r="AC156" i="2"/>
  <c r="AB156" i="2"/>
  <c r="AA156" i="2"/>
  <c r="Y156" i="2"/>
  <c r="X156" i="2"/>
  <c r="W156" i="2"/>
  <c r="V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B155" i="2"/>
  <c r="W155" i="2"/>
  <c r="S155" i="2"/>
  <c r="R155" i="2"/>
  <c r="Q155" i="2"/>
  <c r="P155" i="2"/>
  <c r="O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Y154" i="2"/>
  <c r="X154" i="2"/>
  <c r="W154" i="2"/>
  <c r="V154" i="2"/>
  <c r="T154" i="2"/>
  <c r="S154" i="2"/>
  <c r="R154" i="2"/>
  <c r="Q154" i="2"/>
  <c r="P154" i="2"/>
  <c r="O154" i="2"/>
  <c r="N154" i="2"/>
  <c r="L154" i="2"/>
  <c r="K154" i="2"/>
  <c r="J154" i="2"/>
  <c r="I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K153" i="2"/>
  <c r="H153" i="2"/>
  <c r="F153" i="2"/>
  <c r="E153" i="2"/>
  <c r="D153" i="2"/>
  <c r="C153" i="2"/>
  <c r="B153" i="2"/>
  <c r="A153" i="2"/>
  <c r="AC152" i="2"/>
  <c r="AB152" i="2"/>
  <c r="AA152" i="2"/>
  <c r="Y152" i="2"/>
  <c r="X152" i="2"/>
  <c r="W152" i="2"/>
  <c r="T152" i="2"/>
  <c r="P152" i="2"/>
  <c r="O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L148" i="2"/>
  <c r="K148" i="2"/>
  <c r="J148" i="2"/>
  <c r="F148" i="2"/>
  <c r="E148" i="2"/>
  <c r="D148" i="2"/>
  <c r="C148" i="2"/>
  <c r="B148" i="2"/>
  <c r="A148" i="2"/>
  <c r="AC147" i="2"/>
  <c r="AB147" i="2"/>
  <c r="O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B144" i="2"/>
  <c r="AA144" i="2"/>
  <c r="W144" i="2"/>
  <c r="R144" i="2"/>
  <c r="Q144" i="2"/>
  <c r="P144" i="2"/>
  <c r="O144" i="2"/>
  <c r="N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L143" i="2"/>
  <c r="K143" i="2"/>
  <c r="J143" i="2"/>
  <c r="I143" i="2"/>
  <c r="G143" i="2"/>
  <c r="F143" i="2"/>
  <c r="E143" i="2"/>
  <c r="D143" i="2"/>
  <c r="C143" i="2"/>
  <c r="B143" i="2"/>
  <c r="A143" i="2"/>
  <c r="AC142" i="2"/>
  <c r="AB142" i="2"/>
  <c r="AA142" i="2"/>
  <c r="Z142" i="2"/>
  <c r="W142" i="2"/>
  <c r="V142" i="2"/>
  <c r="U142" i="2"/>
  <c r="T142" i="2"/>
  <c r="S142" i="2"/>
  <c r="R142" i="2"/>
  <c r="Q142" i="2"/>
  <c r="P142" i="2"/>
  <c r="O142" i="2"/>
  <c r="G142" i="2"/>
  <c r="D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L141" i="2"/>
  <c r="K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H140" i="2"/>
  <c r="G140" i="2"/>
  <c r="F140" i="2"/>
  <c r="E140" i="2"/>
  <c r="D140" i="2"/>
  <c r="C140" i="2"/>
  <c r="B140" i="2"/>
  <c r="A140" i="2"/>
  <c r="AC139" i="2"/>
  <c r="AB139" i="2"/>
  <c r="Z139" i="2"/>
  <c r="W139" i="2"/>
  <c r="V139" i="2"/>
  <c r="U139" i="2"/>
  <c r="T139" i="2"/>
  <c r="S139" i="2"/>
  <c r="R139" i="2"/>
  <c r="Q139" i="2"/>
  <c r="P139" i="2"/>
  <c r="O139" i="2"/>
  <c r="N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T138" i="2"/>
  <c r="P138" i="2"/>
  <c r="O138" i="2"/>
  <c r="L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T136" i="2"/>
  <c r="S136" i="2"/>
  <c r="R136" i="2"/>
  <c r="Q136" i="2"/>
  <c r="P136" i="2"/>
  <c r="O136" i="2"/>
  <c r="N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Z135" i="2"/>
  <c r="Y135" i="2"/>
  <c r="X135" i="2"/>
  <c r="W135" i="2"/>
  <c r="V135" i="2"/>
  <c r="T135" i="2"/>
  <c r="S135" i="2"/>
  <c r="R135" i="2"/>
  <c r="Q135" i="2"/>
  <c r="P135" i="2"/>
  <c r="O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F133" i="2"/>
  <c r="E133" i="2"/>
  <c r="D133" i="2"/>
  <c r="C133" i="2"/>
  <c r="B133" i="2"/>
  <c r="A133" i="2"/>
  <c r="AC132" i="2"/>
  <c r="AB132" i="2"/>
  <c r="AA132" i="2"/>
  <c r="Z132" i="2"/>
  <c r="W132" i="2"/>
  <c r="V132" i="2"/>
  <c r="U132" i="2"/>
  <c r="T132" i="2"/>
  <c r="S132" i="2"/>
  <c r="R132" i="2"/>
  <c r="Q132" i="2"/>
  <c r="P132" i="2"/>
  <c r="O132" i="2"/>
  <c r="N132" i="2"/>
  <c r="I132" i="2"/>
  <c r="H132" i="2"/>
  <c r="F132" i="2"/>
  <c r="E132" i="2"/>
  <c r="D132" i="2"/>
  <c r="C132" i="2"/>
  <c r="B132" i="2"/>
  <c r="A132" i="2"/>
  <c r="AB131" i="2"/>
  <c r="Z131" i="2"/>
  <c r="Y131" i="2"/>
  <c r="X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D131" i="2"/>
  <c r="B131" i="2"/>
  <c r="A131" i="2"/>
  <c r="AC130" i="2"/>
  <c r="AB130" i="2"/>
  <c r="AA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K130" i="2"/>
  <c r="J130" i="2"/>
  <c r="H130" i="2"/>
  <c r="G130" i="2"/>
  <c r="F130" i="2"/>
  <c r="E130" i="2"/>
  <c r="D130" i="2"/>
  <c r="C130" i="2"/>
  <c r="B130" i="2"/>
  <c r="A130" i="2"/>
  <c r="X129" i="2"/>
  <c r="W129" i="2"/>
  <c r="V129" i="2"/>
  <c r="U129" i="2"/>
  <c r="O129" i="2"/>
  <c r="M129" i="2"/>
  <c r="L129" i="2"/>
  <c r="K129" i="2"/>
  <c r="J129" i="2"/>
  <c r="I129" i="2"/>
  <c r="H129" i="2"/>
  <c r="G129" i="2"/>
  <c r="E129" i="2"/>
  <c r="D129" i="2"/>
  <c r="C129" i="2"/>
  <c r="B129" i="2"/>
  <c r="A129" i="2"/>
  <c r="AC128" i="2"/>
  <c r="AB128" i="2"/>
  <c r="AA128" i="2"/>
  <c r="Z128" i="2"/>
  <c r="Y128" i="2"/>
  <c r="X128" i="2"/>
  <c r="O128" i="2"/>
  <c r="M128" i="2"/>
  <c r="L128" i="2"/>
  <c r="K128" i="2"/>
  <c r="J128" i="2"/>
  <c r="I128" i="2"/>
  <c r="H128" i="2"/>
  <c r="G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W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W125" i="2"/>
  <c r="V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L124" i="2"/>
  <c r="K124" i="2"/>
  <c r="J124" i="2"/>
  <c r="F124" i="2"/>
  <c r="E124" i="2"/>
  <c r="D124" i="2"/>
  <c r="C124" i="2"/>
  <c r="B124" i="2"/>
  <c r="A124" i="2"/>
  <c r="AC123" i="2"/>
  <c r="AB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F123" i="2"/>
  <c r="E123" i="2"/>
  <c r="D123" i="2"/>
  <c r="C123" i="2"/>
  <c r="B123" i="2"/>
  <c r="A123" i="2"/>
  <c r="AC122" i="2"/>
  <c r="AB122" i="2"/>
  <c r="AA122" i="2"/>
  <c r="Y122" i="2"/>
  <c r="X122" i="2"/>
  <c r="W122" i="2"/>
  <c r="V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T118" i="2"/>
  <c r="S118" i="2"/>
  <c r="R118" i="2"/>
  <c r="Q118" i="2"/>
  <c r="P118" i="2"/>
  <c r="O118" i="2"/>
  <c r="N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U117" i="2"/>
  <c r="T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T116" i="2"/>
  <c r="S116" i="2"/>
  <c r="R116" i="2"/>
  <c r="Q116" i="2"/>
  <c r="P116" i="2"/>
  <c r="O116" i="2"/>
  <c r="N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W113" i="2"/>
  <c r="V113" i="2"/>
  <c r="U113" i="2"/>
  <c r="T113" i="2"/>
  <c r="S113" i="2"/>
  <c r="R113" i="2"/>
  <c r="Q113" i="2"/>
  <c r="P113" i="2"/>
  <c r="O113" i="2"/>
  <c r="N113" i="2"/>
  <c r="F113" i="2"/>
  <c r="E113" i="2"/>
  <c r="D113" i="2"/>
  <c r="C113" i="2"/>
  <c r="B113" i="2"/>
  <c r="A113" i="2"/>
  <c r="AC112" i="2"/>
  <c r="AB112" i="2"/>
  <c r="AA112" i="2"/>
  <c r="O112" i="2"/>
  <c r="L112" i="2"/>
  <c r="K112" i="2"/>
  <c r="J112" i="2"/>
  <c r="I112" i="2"/>
  <c r="H112" i="2"/>
  <c r="A112" i="2"/>
  <c r="AC111" i="2"/>
  <c r="AB111" i="2"/>
  <c r="AA111" i="2"/>
  <c r="Y111" i="2"/>
  <c r="X111" i="2"/>
  <c r="W111" i="2"/>
  <c r="V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B107" i="2"/>
  <c r="P107" i="2"/>
  <c r="O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W105" i="2"/>
  <c r="V105" i="2"/>
  <c r="U105" i="2"/>
  <c r="T105" i="2"/>
  <c r="S105" i="2"/>
  <c r="R105" i="2"/>
  <c r="Q105" i="2"/>
  <c r="P105" i="2"/>
  <c r="O105" i="2"/>
  <c r="N105" i="2"/>
  <c r="L105" i="2"/>
  <c r="K105" i="2"/>
  <c r="J105" i="2"/>
  <c r="I105" i="2"/>
  <c r="F105" i="2"/>
  <c r="E105" i="2"/>
  <c r="D105" i="2"/>
  <c r="C105" i="2"/>
  <c r="B105" i="2"/>
  <c r="A105" i="2"/>
  <c r="AC104" i="2"/>
  <c r="AB104" i="2"/>
  <c r="AA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J103" i="2"/>
  <c r="I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I99" i="2"/>
  <c r="H99" i="2"/>
  <c r="F99" i="2"/>
  <c r="E99" i="2"/>
  <c r="D99" i="2"/>
  <c r="C99" i="2"/>
  <c r="B99" i="2"/>
  <c r="A99" i="2"/>
  <c r="AC98" i="2"/>
  <c r="AB98" i="2"/>
  <c r="W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L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F93" i="2"/>
  <c r="E93" i="2"/>
  <c r="D93" i="2"/>
  <c r="C93" i="2"/>
  <c r="B93" i="2"/>
  <c r="A93" i="2"/>
  <c r="AC92" i="2"/>
  <c r="AB92" i="2"/>
  <c r="AA92" i="2"/>
  <c r="Z92" i="2"/>
  <c r="W92" i="2"/>
  <c r="V92" i="2"/>
  <c r="U92" i="2"/>
  <c r="T92" i="2"/>
  <c r="S92" i="2"/>
  <c r="R92" i="2"/>
  <c r="Q92" i="2"/>
  <c r="P92" i="2"/>
  <c r="O92" i="2"/>
  <c r="N92" i="2"/>
  <c r="H92" i="2"/>
  <c r="G92" i="2"/>
  <c r="F92" i="2"/>
  <c r="E92" i="2"/>
  <c r="D92" i="2"/>
  <c r="C92" i="2"/>
  <c r="B92" i="2"/>
  <c r="A92" i="2"/>
  <c r="O91" i="2"/>
  <c r="G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A89" i="2"/>
  <c r="AC88" i="2"/>
  <c r="AB88" i="2"/>
  <c r="AA88" i="2"/>
  <c r="Y88" i="2"/>
  <c r="X88" i="2"/>
  <c r="W88" i="2"/>
  <c r="V88" i="2"/>
  <c r="T88" i="2"/>
  <c r="S88" i="2"/>
  <c r="R88" i="2"/>
  <c r="Q88" i="2"/>
  <c r="P88" i="2"/>
  <c r="O88" i="2"/>
  <c r="N88" i="2"/>
  <c r="F88" i="2"/>
  <c r="E88" i="2"/>
  <c r="D88" i="2"/>
  <c r="C88" i="2"/>
  <c r="B88" i="2"/>
  <c r="A88" i="2"/>
  <c r="AC87" i="2"/>
  <c r="AB87" i="2"/>
  <c r="AA87" i="2"/>
  <c r="W87" i="2"/>
  <c r="V87" i="2"/>
  <c r="P87" i="2"/>
  <c r="O87" i="2"/>
  <c r="N87" i="2"/>
  <c r="F87" i="2"/>
  <c r="E87" i="2"/>
  <c r="D87" i="2"/>
  <c r="C87" i="2"/>
  <c r="B87" i="2"/>
  <c r="A87" i="2"/>
  <c r="AC86" i="2"/>
  <c r="AB86" i="2"/>
  <c r="AA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B85" i="2"/>
  <c r="AA85" i="2"/>
  <c r="P85" i="2"/>
  <c r="O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Y82" i="2"/>
  <c r="X82" i="2"/>
  <c r="W82" i="2"/>
  <c r="V82" i="2"/>
  <c r="U82" i="2"/>
  <c r="T82" i="2"/>
  <c r="S82" i="2"/>
  <c r="R82" i="2"/>
  <c r="Q82" i="2"/>
  <c r="P82" i="2"/>
  <c r="O82" i="2"/>
  <c r="N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L81" i="2"/>
  <c r="K81" i="2"/>
  <c r="J81" i="2"/>
  <c r="I81" i="2"/>
  <c r="F81" i="2"/>
  <c r="E81" i="2"/>
  <c r="D81" i="2"/>
  <c r="C81" i="2"/>
  <c r="B81" i="2"/>
  <c r="A81" i="2"/>
  <c r="AC80" i="2"/>
  <c r="AB80" i="2"/>
  <c r="AA80" i="2"/>
  <c r="W80" i="2"/>
  <c r="V80" i="2"/>
  <c r="U80" i="2"/>
  <c r="T80" i="2"/>
  <c r="S80" i="2"/>
  <c r="R80" i="2"/>
  <c r="Q80" i="2"/>
  <c r="P80" i="2"/>
  <c r="O80" i="2"/>
  <c r="N80" i="2"/>
  <c r="G80" i="2"/>
  <c r="F80" i="2"/>
  <c r="E80" i="2"/>
  <c r="D80" i="2"/>
  <c r="C80" i="2"/>
  <c r="B80" i="2"/>
  <c r="A80" i="2"/>
  <c r="AB79" i="2"/>
  <c r="W79" i="2"/>
  <c r="S79" i="2"/>
  <c r="R79" i="2"/>
  <c r="Q79" i="2"/>
  <c r="P79" i="2"/>
  <c r="O79" i="2"/>
  <c r="L79" i="2"/>
  <c r="K79" i="2"/>
  <c r="J79" i="2"/>
  <c r="I79" i="2"/>
  <c r="H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Y77" i="2"/>
  <c r="X77" i="2"/>
  <c r="W77" i="2"/>
  <c r="V77" i="2"/>
  <c r="T77" i="2"/>
  <c r="S77" i="2"/>
  <c r="R77" i="2"/>
  <c r="Q77" i="2"/>
  <c r="P77" i="2"/>
  <c r="O77" i="2"/>
  <c r="N77" i="2"/>
  <c r="M77" i="2"/>
  <c r="L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Y76" i="2"/>
  <c r="X76" i="2"/>
  <c r="W76" i="2"/>
  <c r="V76" i="2"/>
  <c r="U76" i="2"/>
  <c r="T76" i="2"/>
  <c r="S76" i="2"/>
  <c r="R76" i="2"/>
  <c r="Q76" i="2"/>
  <c r="P76" i="2"/>
  <c r="O76" i="2"/>
  <c r="N76" i="2"/>
  <c r="L76" i="2"/>
  <c r="K76" i="2"/>
  <c r="J76" i="2"/>
  <c r="F76" i="2"/>
  <c r="E76" i="2"/>
  <c r="D76" i="2"/>
  <c r="C76" i="2"/>
  <c r="B76" i="2"/>
  <c r="A76" i="2"/>
  <c r="AC75" i="2"/>
  <c r="AB75" i="2"/>
  <c r="AA75" i="2"/>
  <c r="Y75" i="2"/>
  <c r="X75" i="2"/>
  <c r="W75" i="2"/>
  <c r="O75" i="2"/>
  <c r="H75" i="2"/>
  <c r="G75" i="2"/>
  <c r="F75" i="2"/>
  <c r="E75" i="2"/>
  <c r="D75" i="2"/>
  <c r="C75" i="2"/>
  <c r="B75" i="2"/>
  <c r="A75" i="2"/>
  <c r="AC74" i="2"/>
  <c r="AB74" i="2"/>
  <c r="AA74" i="2"/>
  <c r="Z74" i="2"/>
  <c r="P74" i="2"/>
  <c r="O74" i="2"/>
  <c r="N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R73" i="2"/>
  <c r="O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W72" i="2"/>
  <c r="V72" i="2"/>
  <c r="U72" i="2"/>
  <c r="T72" i="2"/>
  <c r="S72" i="2"/>
  <c r="R72" i="2"/>
  <c r="Q72" i="2"/>
  <c r="O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L71" i="2"/>
  <c r="K71" i="2"/>
  <c r="J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T70" i="2"/>
  <c r="S70" i="2"/>
  <c r="R70" i="2"/>
  <c r="Q70" i="2"/>
  <c r="P70" i="2"/>
  <c r="O70" i="2"/>
  <c r="N70" i="2"/>
  <c r="I70" i="2"/>
  <c r="H70" i="2"/>
  <c r="G70" i="2"/>
  <c r="F70" i="2"/>
  <c r="E70" i="2"/>
  <c r="D70" i="2"/>
  <c r="C70" i="2"/>
  <c r="B70" i="2"/>
  <c r="A70" i="2"/>
  <c r="AC69" i="2"/>
  <c r="AB69" i="2"/>
  <c r="AA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Y68" i="2"/>
  <c r="X68" i="2"/>
  <c r="W68" i="2"/>
  <c r="V68" i="2"/>
  <c r="T68" i="2"/>
  <c r="S68" i="2"/>
  <c r="R68" i="2"/>
  <c r="Q68" i="2"/>
  <c r="P68" i="2"/>
  <c r="O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W67" i="2"/>
  <c r="V67" i="2"/>
  <c r="T67" i="2"/>
  <c r="S67" i="2"/>
  <c r="R67" i="2"/>
  <c r="Q67" i="2"/>
  <c r="P67" i="2"/>
  <c r="O67" i="2"/>
  <c r="L67" i="2"/>
  <c r="K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W62" i="2"/>
  <c r="V62" i="2"/>
  <c r="T62" i="2"/>
  <c r="P62" i="2"/>
  <c r="O62" i="2"/>
  <c r="N62" i="2"/>
  <c r="L62" i="2"/>
  <c r="K62" i="2"/>
  <c r="J62" i="2"/>
  <c r="I62" i="2"/>
  <c r="H62" i="2"/>
  <c r="F62" i="2"/>
  <c r="E62" i="2"/>
  <c r="D62" i="2"/>
  <c r="C62" i="2"/>
  <c r="B62" i="2"/>
  <c r="A62" i="2"/>
  <c r="AC61" i="2"/>
  <c r="AB61" i="2"/>
  <c r="AA61" i="2"/>
  <c r="Y61" i="2"/>
  <c r="X61" i="2"/>
  <c r="W61" i="2"/>
  <c r="V61" i="2"/>
  <c r="U61" i="2"/>
  <c r="T61" i="2"/>
  <c r="S61" i="2"/>
  <c r="R61" i="2"/>
  <c r="Q61" i="2"/>
  <c r="P61" i="2"/>
  <c r="O61" i="2"/>
  <c r="N61" i="2"/>
  <c r="F61" i="2"/>
  <c r="E61" i="2"/>
  <c r="D61" i="2"/>
  <c r="C61" i="2"/>
  <c r="B61" i="2"/>
  <c r="A61" i="2"/>
  <c r="AC60" i="2"/>
  <c r="AB60" i="2"/>
  <c r="AA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Z59" i="2"/>
  <c r="W59" i="2"/>
  <c r="V59" i="2"/>
  <c r="U59" i="2"/>
  <c r="T59" i="2"/>
  <c r="S59" i="2"/>
  <c r="R59" i="2"/>
  <c r="Q59" i="2"/>
  <c r="P59" i="2"/>
  <c r="O59" i="2"/>
  <c r="N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S56" i="2"/>
  <c r="R56" i="2"/>
  <c r="Q56" i="2"/>
  <c r="P56" i="2"/>
  <c r="O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Y54" i="2"/>
  <c r="X54" i="2"/>
  <c r="W54" i="2"/>
  <c r="V54" i="2"/>
  <c r="U54" i="2"/>
  <c r="T54" i="2"/>
  <c r="S54" i="2"/>
  <c r="R54" i="2"/>
  <c r="Q54" i="2"/>
  <c r="P54" i="2"/>
  <c r="O54" i="2"/>
  <c r="N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Z53" i="2"/>
  <c r="W53" i="2"/>
  <c r="V53" i="2"/>
  <c r="U53" i="2"/>
  <c r="T53" i="2"/>
  <c r="S53" i="2"/>
  <c r="R53" i="2"/>
  <c r="Q53" i="2"/>
  <c r="P53" i="2"/>
  <c r="O53" i="2"/>
  <c r="N53" i="2"/>
  <c r="L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O51" i="2"/>
  <c r="D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Y47" i="2"/>
  <c r="X47" i="2"/>
  <c r="W47" i="2"/>
  <c r="V47" i="2"/>
  <c r="U47" i="2"/>
  <c r="T47" i="2"/>
  <c r="S47" i="2"/>
  <c r="R47" i="2"/>
  <c r="Q47" i="2"/>
  <c r="P47" i="2"/>
  <c r="O47" i="2"/>
  <c r="N47" i="2"/>
  <c r="L47" i="2"/>
  <c r="K47" i="2"/>
  <c r="J47" i="2"/>
  <c r="I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W45" i="2"/>
  <c r="V45" i="2"/>
  <c r="U45" i="2"/>
  <c r="T45" i="2"/>
  <c r="S45" i="2"/>
  <c r="R45" i="2"/>
  <c r="Q45" i="2"/>
  <c r="P45" i="2"/>
  <c r="O45" i="2"/>
  <c r="N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W44" i="2"/>
  <c r="V44" i="2"/>
  <c r="T44" i="2"/>
  <c r="S44" i="2"/>
  <c r="R44" i="2"/>
  <c r="Q44" i="2"/>
  <c r="P44" i="2"/>
  <c r="O44" i="2"/>
  <c r="N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W43" i="2"/>
  <c r="T43" i="2"/>
  <c r="P43" i="2"/>
  <c r="O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Y42" i="2"/>
  <c r="X42" i="2"/>
  <c r="W42" i="2"/>
  <c r="V42" i="2"/>
  <c r="T42" i="2"/>
  <c r="S42" i="2"/>
  <c r="R42" i="2"/>
  <c r="Q42" i="2"/>
  <c r="P42" i="2"/>
  <c r="O42" i="2"/>
  <c r="N42" i="2"/>
  <c r="L42" i="2"/>
  <c r="K42" i="2"/>
  <c r="J42" i="2"/>
  <c r="I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J41" i="2"/>
  <c r="I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W38" i="2"/>
  <c r="V38" i="2"/>
  <c r="U38" i="2"/>
  <c r="T38" i="2"/>
  <c r="S38" i="2"/>
  <c r="R38" i="2"/>
  <c r="Q38" i="2"/>
  <c r="P38" i="2"/>
  <c r="O38" i="2"/>
  <c r="N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L37" i="2"/>
  <c r="K37" i="2"/>
  <c r="J37" i="2"/>
  <c r="F37" i="2"/>
  <c r="E37" i="2"/>
  <c r="D37" i="2"/>
  <c r="C37" i="2"/>
  <c r="B37" i="2"/>
  <c r="A37" i="2"/>
  <c r="AC36" i="2"/>
  <c r="AB36" i="2"/>
  <c r="AA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J36" i="2"/>
  <c r="I36" i="2"/>
  <c r="G36" i="2"/>
  <c r="F36" i="2"/>
  <c r="E36" i="2"/>
  <c r="D36" i="2"/>
  <c r="C36" i="2"/>
  <c r="B36" i="2"/>
  <c r="A36" i="2"/>
  <c r="AC35" i="2"/>
  <c r="AB35" i="2"/>
  <c r="AA35" i="2"/>
  <c r="Y35" i="2"/>
  <c r="X35" i="2"/>
  <c r="W35" i="2"/>
  <c r="V35" i="2"/>
  <c r="T35" i="2"/>
  <c r="S35" i="2"/>
  <c r="R35" i="2"/>
  <c r="Q35" i="2"/>
  <c r="P35" i="2"/>
  <c r="O35" i="2"/>
  <c r="N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W34" i="2"/>
  <c r="P34" i="2"/>
  <c r="O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O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B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T25" i="2"/>
  <c r="S25" i="2"/>
  <c r="R25" i="2"/>
  <c r="Q25" i="2"/>
  <c r="P25" i="2"/>
  <c r="O25" i="2"/>
  <c r="N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Y23" i="2"/>
  <c r="X23" i="2"/>
  <c r="W23" i="2"/>
  <c r="V23" i="2"/>
  <c r="T23" i="2"/>
  <c r="S23" i="2"/>
  <c r="R23" i="2"/>
  <c r="Q23" i="2"/>
  <c r="P23" i="2"/>
  <c r="O23" i="2"/>
  <c r="N23" i="2"/>
  <c r="L23" i="2"/>
  <c r="K23" i="2"/>
  <c r="J23" i="2"/>
  <c r="I23" i="2"/>
  <c r="H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T22" i="2"/>
  <c r="S22" i="2"/>
  <c r="R22" i="2"/>
  <c r="Q22" i="2"/>
  <c r="P22" i="2"/>
  <c r="O22" i="2"/>
  <c r="N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T20" i="2"/>
  <c r="S20" i="2"/>
  <c r="R20" i="2"/>
  <c r="Q20" i="2"/>
  <c r="P20" i="2"/>
  <c r="O20" i="2"/>
  <c r="N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Y19" i="2"/>
  <c r="X19" i="2"/>
  <c r="W19" i="2"/>
  <c r="V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L18" i="2"/>
  <c r="K18" i="2"/>
  <c r="J18" i="2"/>
  <c r="I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K17" i="2"/>
  <c r="J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O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W14" i="2"/>
  <c r="T14" i="2"/>
  <c r="S14" i="2"/>
  <c r="R14" i="2"/>
  <c r="Q14" i="2"/>
  <c r="P14" i="2"/>
  <c r="O14" i="2"/>
  <c r="N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L13" i="2"/>
  <c r="K13" i="2"/>
  <c r="J13" i="2"/>
  <c r="H13" i="2"/>
  <c r="F13" i="2"/>
  <c r="E13" i="2"/>
  <c r="D13" i="2"/>
  <c r="C13" i="2"/>
  <c r="B13" i="2"/>
  <c r="A13" i="2"/>
  <c r="AC12" i="2"/>
  <c r="AB12" i="2"/>
  <c r="AA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W11" i="2"/>
  <c r="V11" i="2"/>
  <c r="T11" i="2"/>
  <c r="S11" i="2"/>
  <c r="R11" i="2"/>
  <c r="Q11" i="2"/>
  <c r="P11" i="2"/>
  <c r="O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O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Z9" i="2"/>
  <c r="W9" i="2"/>
  <c r="V9" i="2"/>
  <c r="T9" i="2"/>
  <c r="S9" i="2"/>
  <c r="R9" i="2"/>
  <c r="Q9" i="2"/>
  <c r="P9" i="2"/>
  <c r="O9" i="2"/>
  <c r="N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Y8" i="2"/>
  <c r="X8" i="2"/>
  <c r="W8" i="2"/>
  <c r="V8" i="2"/>
  <c r="P8" i="2"/>
  <c r="O8" i="2"/>
  <c r="N8" i="2"/>
  <c r="L8" i="2"/>
  <c r="K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H7" i="2"/>
  <c r="G7" i="2"/>
  <c r="F7" i="2"/>
  <c r="E7" i="2"/>
  <c r="D7" i="2"/>
  <c r="C7" i="2"/>
  <c r="B7" i="2"/>
  <c r="A7" i="2"/>
  <c r="AC6" i="2"/>
  <c r="AB6" i="2"/>
  <c r="AA6" i="2"/>
  <c r="Y6" i="2"/>
  <c r="X6" i="2"/>
  <c r="W6" i="2"/>
  <c r="V6" i="2"/>
  <c r="U6" i="2"/>
  <c r="T6" i="2"/>
  <c r="S6" i="2"/>
  <c r="R6" i="2"/>
  <c r="Q6" i="2"/>
  <c r="P6" i="2"/>
  <c r="O6" i="2"/>
  <c r="N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O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W4" i="2"/>
  <c r="V4" i="2"/>
  <c r="T4" i="2"/>
  <c r="S4" i="2"/>
  <c r="R4" i="2"/>
  <c r="Q4" i="2"/>
  <c r="P4" i="2"/>
  <c r="O4" i="2"/>
  <c r="N4" i="2"/>
  <c r="L4" i="2"/>
  <c r="K4" i="2"/>
  <c r="J4" i="2"/>
  <c r="I4" i="2"/>
  <c r="H4" i="2"/>
  <c r="G4" i="2"/>
  <c r="F4" i="2"/>
  <c r="E4" i="2"/>
  <c r="D4" i="2"/>
  <c r="C4" i="2"/>
  <c r="B4" i="2"/>
  <c r="A4" i="2"/>
  <c r="A244" i="2"/>
  <c r="AC2" i="1"/>
  <c r="AC107" i="2" s="1"/>
  <c r="AB2" i="1"/>
  <c r="AB203" i="2" s="1"/>
  <c r="AA2" i="1"/>
  <c r="Z2" i="1"/>
  <c r="Z188" i="2" s="1"/>
  <c r="Y2" i="1"/>
  <c r="Y45" i="2" s="1"/>
  <c r="X2" i="1"/>
  <c r="W2" i="1"/>
  <c r="W186" i="2" s="1"/>
  <c r="V2" i="1"/>
  <c r="V189" i="2" s="1"/>
  <c r="U2" i="1"/>
  <c r="U128" i="2" s="1"/>
  <c r="T2" i="1"/>
  <c r="T79" i="2" s="1"/>
  <c r="S2" i="1"/>
  <c r="S186" i="2" s="1"/>
  <c r="R2" i="1"/>
  <c r="R186" i="2" s="1"/>
  <c r="Q2" i="1"/>
  <c r="Q43" i="2" s="1"/>
  <c r="P2" i="1"/>
  <c r="P240" i="2" s="1"/>
  <c r="O2" i="1"/>
  <c r="N2" i="1"/>
  <c r="N135" i="2" s="1"/>
  <c r="M2" i="1"/>
  <c r="M205" i="2" s="1"/>
  <c r="L2" i="1"/>
  <c r="L201" i="2" s="1"/>
  <c r="K2" i="1"/>
  <c r="K168" i="2" s="1"/>
  <c r="J2" i="1"/>
  <c r="J201" i="2" s="1"/>
  <c r="I2" i="1"/>
  <c r="I201" i="2" s="1"/>
  <c r="H2" i="1"/>
  <c r="H88" i="2" s="1"/>
  <c r="G2" i="1"/>
  <c r="G88" i="2" s="1"/>
  <c r="F2" i="1"/>
  <c r="E2" i="1"/>
  <c r="E152" i="2" s="1"/>
  <c r="D2" i="1"/>
  <c r="C2" i="1"/>
  <c r="C152" i="2" s="1"/>
  <c r="B2" i="1"/>
  <c r="B232" i="2" s="1"/>
  <c r="M59" i="2" l="1"/>
  <c r="M158" i="2"/>
  <c r="M182" i="2"/>
  <c r="M188" i="2"/>
  <c r="M154" i="2"/>
  <c r="M124" i="2"/>
  <c r="N5" i="2"/>
  <c r="X169" i="2"/>
  <c r="X73" i="2"/>
  <c r="X212" i="2"/>
  <c r="X92" i="2"/>
  <c r="X183" i="2"/>
  <c r="X87" i="2"/>
  <c r="X226" i="2"/>
  <c r="X178" i="2"/>
  <c r="X221" i="2"/>
  <c r="X197" i="2"/>
  <c r="X125" i="2"/>
  <c r="X53" i="2"/>
  <c r="X2" i="2"/>
  <c r="X240" i="2"/>
  <c r="X144" i="2"/>
  <c r="X96" i="2"/>
  <c r="X72" i="2"/>
  <c r="X187" i="2"/>
  <c r="X163" i="2"/>
  <c r="X139" i="2"/>
  <c r="X233" i="2"/>
  <c r="X34" i="2"/>
  <c r="X10" i="2"/>
  <c r="X29" i="2"/>
  <c r="X5" i="2"/>
  <c r="X105" i="2"/>
  <c r="X175" i="2"/>
  <c r="X62" i="2"/>
  <c r="X232" i="2"/>
  <c r="X147" i="2"/>
  <c r="X126" i="2"/>
  <c r="X43" i="2"/>
  <c r="X79" i="2"/>
  <c r="X157" i="2"/>
  <c r="X38" i="2"/>
  <c r="X14" i="2"/>
  <c r="X205" i="2"/>
  <c r="X219" i="2"/>
  <c r="X9" i="2"/>
  <c r="X155" i="2"/>
  <c r="X107" i="2"/>
  <c r="X98" i="2"/>
  <c r="X28" i="2"/>
  <c r="X4" i="2"/>
  <c r="M68" i="2"/>
  <c r="Y44" i="2"/>
  <c r="N68" i="2"/>
  <c r="Z75" i="2"/>
  <c r="U77" i="2"/>
  <c r="R87" i="2"/>
  <c r="Z88" i="2"/>
  <c r="S91" i="2"/>
  <c r="M97" i="2"/>
  <c r="Z160" i="2"/>
  <c r="Z161" i="2"/>
  <c r="M169" i="2"/>
  <c r="N187" i="2"/>
  <c r="U191" i="2"/>
  <c r="M193" i="2"/>
  <c r="M224" i="2"/>
  <c r="M200" i="2"/>
  <c r="M152" i="2"/>
  <c r="M80" i="2"/>
  <c r="M243" i="2"/>
  <c r="M219" i="2"/>
  <c r="M195" i="2"/>
  <c r="M171" i="2"/>
  <c r="M147" i="2"/>
  <c r="M123" i="2"/>
  <c r="M75" i="2"/>
  <c r="M51" i="2"/>
  <c r="M238" i="2"/>
  <c r="M214" i="2"/>
  <c r="M190" i="2"/>
  <c r="M166" i="2"/>
  <c r="M142" i="2"/>
  <c r="M118" i="2"/>
  <c r="M94" i="2"/>
  <c r="M70" i="2"/>
  <c r="M209" i="2"/>
  <c r="M185" i="2"/>
  <c r="M137" i="2"/>
  <c r="M113" i="2"/>
  <c r="M89" i="2"/>
  <c r="M65" i="2"/>
  <c r="M180" i="2"/>
  <c r="M132" i="2"/>
  <c r="M84" i="2"/>
  <c r="M175" i="2"/>
  <c r="M151" i="2"/>
  <c r="M103" i="2"/>
  <c r="M79" i="2"/>
  <c r="M242" i="2"/>
  <c r="M218" i="2"/>
  <c r="M194" i="2"/>
  <c r="M170" i="2"/>
  <c r="M237" i="2"/>
  <c r="M189" i="2"/>
  <c r="M141" i="2"/>
  <c r="M93" i="2"/>
  <c r="M201" i="2"/>
  <c r="M120" i="2"/>
  <c r="M95" i="2"/>
  <c r="M88" i="2"/>
  <c r="M87" i="2"/>
  <c r="M138" i="2"/>
  <c r="M44" i="2"/>
  <c r="M235" i="2"/>
  <c r="M91" i="2"/>
  <c r="M90" i="2"/>
  <c r="M2" i="2"/>
  <c r="M71" i="2"/>
  <c r="M162" i="2"/>
  <c r="M215" i="2"/>
  <c r="M181" i="2"/>
  <c r="M160" i="2"/>
  <c r="M140" i="2"/>
  <c r="M92" i="2"/>
  <c r="M66" i="2"/>
  <c r="M31" i="2"/>
  <c r="M7" i="2"/>
  <c r="M178" i="2"/>
  <c r="M150" i="2"/>
  <c r="M52" i="2"/>
  <c r="M26" i="2"/>
  <c r="M197" i="2"/>
  <c r="M186" i="2"/>
  <c r="M167" i="2"/>
  <c r="M139" i="2"/>
  <c r="M50" i="2"/>
  <c r="M45" i="2"/>
  <c r="M177" i="2"/>
  <c r="M163" i="2"/>
  <c r="M119" i="2"/>
  <c r="M74" i="2"/>
  <c r="M40" i="2"/>
  <c r="M25" i="2"/>
  <c r="M49" i="2"/>
  <c r="M20" i="2"/>
  <c r="M225" i="2"/>
  <c r="M208" i="2"/>
  <c r="M198" i="2"/>
  <c r="M159" i="2"/>
  <c r="M35" i="2"/>
  <c r="M11" i="2"/>
  <c r="M149" i="2"/>
  <c r="M85" i="2"/>
  <c r="M227" i="2"/>
  <c r="M226" i="2"/>
  <c r="M210" i="2"/>
  <c r="M76" i="2"/>
  <c r="M30" i="2"/>
  <c r="M6" i="2"/>
  <c r="M9" i="2"/>
  <c r="N43" i="2"/>
  <c r="M133" i="2"/>
  <c r="P183" i="2"/>
  <c r="V203" i="2"/>
  <c r="V155" i="2"/>
  <c r="V131" i="2"/>
  <c r="V107" i="2"/>
  <c r="V126" i="2"/>
  <c r="V73" i="2"/>
  <c r="V183" i="2"/>
  <c r="V226" i="2"/>
  <c r="V197" i="2"/>
  <c r="V2" i="2"/>
  <c r="V240" i="2"/>
  <c r="V168" i="2"/>
  <c r="V144" i="2"/>
  <c r="V96" i="2"/>
  <c r="V160" i="2"/>
  <c r="V117" i="2"/>
  <c r="V75" i="2"/>
  <c r="V15" i="2"/>
  <c r="V56" i="2"/>
  <c r="V233" i="2"/>
  <c r="V34" i="2"/>
  <c r="V10" i="2"/>
  <c r="V5" i="2"/>
  <c r="V98" i="2"/>
  <c r="V175" i="2"/>
  <c r="V147" i="2"/>
  <c r="V43" i="2"/>
  <c r="V14" i="2"/>
  <c r="V219" i="2"/>
  <c r="M13" i="2"/>
  <c r="X44" i="2"/>
  <c r="V152" i="2"/>
  <c r="Z76" i="2"/>
  <c r="X80" i="2"/>
  <c r="T87" i="2"/>
  <c r="T91" i="2"/>
  <c r="M112" i="2"/>
  <c r="N168" i="2"/>
  <c r="Z223" i="2"/>
  <c r="Q175" i="2"/>
  <c r="Q103" i="2"/>
  <c r="Q74" i="2"/>
  <c r="Q237" i="2"/>
  <c r="Q189" i="2"/>
  <c r="Q165" i="2"/>
  <c r="Q117" i="2"/>
  <c r="Q184" i="2"/>
  <c r="Q160" i="2"/>
  <c r="Q112" i="2"/>
  <c r="Q203" i="2"/>
  <c r="Q107" i="2"/>
  <c r="Q126" i="2"/>
  <c r="Q197" i="2"/>
  <c r="Q186" i="2"/>
  <c r="Q152" i="2"/>
  <c r="Q73" i="2"/>
  <c r="Q62" i="2"/>
  <c r="Q128" i="2"/>
  <c r="Q51" i="2"/>
  <c r="Q5" i="2"/>
  <c r="Q225" i="2"/>
  <c r="Q161" i="2"/>
  <c r="Q226" i="2"/>
  <c r="Q30" i="2"/>
  <c r="Q10" i="2"/>
  <c r="Q2" i="2"/>
  <c r="Q85" i="2"/>
  <c r="Q138" i="2"/>
  <c r="Q75" i="2"/>
  <c r="Q15" i="2"/>
  <c r="Q34" i="2"/>
  <c r="Q233" i="2"/>
  <c r="S74" i="2"/>
  <c r="S237" i="2"/>
  <c r="S189" i="2"/>
  <c r="S165" i="2"/>
  <c r="S117" i="2"/>
  <c r="S184" i="2"/>
  <c r="S160" i="2"/>
  <c r="S112" i="2"/>
  <c r="S203" i="2"/>
  <c r="S107" i="2"/>
  <c r="S126" i="2"/>
  <c r="S193" i="2"/>
  <c r="S73" i="2"/>
  <c r="S183" i="2"/>
  <c r="S87" i="2"/>
  <c r="S225" i="2"/>
  <c r="S161" i="2"/>
  <c r="S226" i="2"/>
  <c r="S30" i="2"/>
  <c r="S2" i="2"/>
  <c r="S85" i="2"/>
  <c r="S147" i="2"/>
  <c r="S138" i="2"/>
  <c r="S75" i="2"/>
  <c r="S144" i="2"/>
  <c r="S15" i="2"/>
  <c r="S175" i="2"/>
  <c r="S43" i="2"/>
  <c r="S233" i="2"/>
  <c r="S34" i="2"/>
  <c r="S10" i="2"/>
  <c r="S5" i="2"/>
  <c r="S62" i="2"/>
  <c r="M34" i="2"/>
  <c r="M37" i="2"/>
  <c r="M172" i="2"/>
  <c r="M155" i="2"/>
  <c r="Q91" i="2"/>
  <c r="M23" i="2"/>
  <c r="M54" i="2"/>
  <c r="Q87" i="2"/>
  <c r="U189" i="2"/>
  <c r="X45" i="2"/>
  <c r="X59" i="2"/>
  <c r="U91" i="2"/>
  <c r="Z108" i="2"/>
  <c r="T186" i="2"/>
  <c r="X189" i="2"/>
  <c r="M220" i="2"/>
  <c r="U238" i="2"/>
  <c r="M240" i="2"/>
  <c r="O103" i="2"/>
  <c r="O2" i="2"/>
  <c r="M81" i="2"/>
  <c r="M148" i="2"/>
  <c r="Q8" i="2"/>
  <c r="M62" i="2"/>
  <c r="Q183" i="2"/>
  <c r="S8" i="2"/>
  <c r="U42" i="2"/>
  <c r="Y212" i="2"/>
  <c r="Y92" i="2"/>
  <c r="Y183" i="2"/>
  <c r="Y87" i="2"/>
  <c r="Y226" i="2"/>
  <c r="Y178" i="2"/>
  <c r="Y221" i="2"/>
  <c r="Y197" i="2"/>
  <c r="Y173" i="2"/>
  <c r="Y125" i="2"/>
  <c r="Y53" i="2"/>
  <c r="Y2" i="2"/>
  <c r="Y240" i="2"/>
  <c r="Y144" i="2"/>
  <c r="Y96" i="2"/>
  <c r="Y72" i="2"/>
  <c r="Y187" i="2"/>
  <c r="Y163" i="2"/>
  <c r="Y139" i="2"/>
  <c r="Y91" i="2"/>
  <c r="Y67" i="2"/>
  <c r="Y225" i="2"/>
  <c r="Y201" i="2"/>
  <c r="Y129" i="2"/>
  <c r="Y105" i="2"/>
  <c r="Y29" i="2"/>
  <c r="Y5" i="2"/>
  <c r="Y169" i="2"/>
  <c r="Y175" i="2"/>
  <c r="Y62" i="2"/>
  <c r="Y59" i="2"/>
  <c r="Y232" i="2"/>
  <c r="Y147" i="2"/>
  <c r="Y126" i="2"/>
  <c r="Y43" i="2"/>
  <c r="Y79" i="2"/>
  <c r="Y157" i="2"/>
  <c r="Y38" i="2"/>
  <c r="Y14" i="2"/>
  <c r="Y219" i="2"/>
  <c r="Y9" i="2"/>
  <c r="Y80" i="2"/>
  <c r="Y107" i="2"/>
  <c r="Y98" i="2"/>
  <c r="Y28" i="2"/>
  <c r="Y4" i="2"/>
  <c r="Y205" i="2"/>
  <c r="Y155" i="2"/>
  <c r="M38" i="2"/>
  <c r="Z11" i="2"/>
  <c r="X15" i="2"/>
  <c r="M18" i="2"/>
  <c r="U22" i="2"/>
  <c r="U67" i="2"/>
  <c r="V85" i="2"/>
  <c r="V91" i="2"/>
  <c r="V112" i="2"/>
  <c r="X113" i="2"/>
  <c r="S128" i="2"/>
  <c r="P129" i="2"/>
  <c r="Z152" i="2"/>
  <c r="U186" i="2"/>
  <c r="Y189" i="2"/>
  <c r="P205" i="2"/>
  <c r="N240" i="2"/>
  <c r="M42" i="2"/>
  <c r="M105" i="2"/>
  <c r="M232" i="2"/>
  <c r="R175" i="2"/>
  <c r="R103" i="2"/>
  <c r="R74" i="2"/>
  <c r="R237" i="2"/>
  <c r="R213" i="2"/>
  <c r="R189" i="2"/>
  <c r="R165" i="2"/>
  <c r="R117" i="2"/>
  <c r="R184" i="2"/>
  <c r="R160" i="2"/>
  <c r="R112" i="2"/>
  <c r="R203" i="2"/>
  <c r="R107" i="2"/>
  <c r="R126" i="2"/>
  <c r="R212" i="2"/>
  <c r="R128" i="2"/>
  <c r="R51" i="2"/>
  <c r="R225" i="2"/>
  <c r="R161" i="2"/>
  <c r="R226" i="2"/>
  <c r="R30" i="2"/>
  <c r="R2" i="2"/>
  <c r="R85" i="2"/>
  <c r="R138" i="2"/>
  <c r="R75" i="2"/>
  <c r="R15" i="2"/>
  <c r="R5" i="2"/>
  <c r="R62" i="2"/>
  <c r="R147" i="2"/>
  <c r="R43" i="2"/>
  <c r="R233" i="2"/>
  <c r="R34" i="2"/>
  <c r="R10" i="2"/>
  <c r="N188" i="2"/>
  <c r="T237" i="2"/>
  <c r="T213" i="2"/>
  <c r="T165" i="2"/>
  <c r="T232" i="2"/>
  <c r="T160" i="2"/>
  <c r="T112" i="2"/>
  <c r="T203" i="2"/>
  <c r="T155" i="2"/>
  <c r="T107" i="2"/>
  <c r="T126" i="2"/>
  <c r="T73" i="2"/>
  <c r="T212" i="2"/>
  <c r="T183" i="2"/>
  <c r="T30" i="2"/>
  <c r="T2" i="2"/>
  <c r="T85" i="2"/>
  <c r="T74" i="2"/>
  <c r="T162" i="2"/>
  <c r="T75" i="2"/>
  <c r="T56" i="2"/>
  <c r="T15" i="2"/>
  <c r="T240" i="2"/>
  <c r="T233" i="2"/>
  <c r="T34" i="2"/>
  <c r="T10" i="2"/>
  <c r="T55" i="2"/>
  <c r="T5" i="2"/>
  <c r="T147" i="2"/>
  <c r="T219" i="2"/>
  <c r="T175" i="2"/>
  <c r="T144" i="2"/>
  <c r="M10" i="2"/>
  <c r="N34" i="2"/>
  <c r="N10" i="2"/>
  <c r="M192" i="2"/>
  <c r="N13" i="2"/>
  <c r="U152" i="2"/>
  <c r="B226" i="2"/>
  <c r="B178" i="2"/>
  <c r="B197" i="2"/>
  <c r="B2" i="2"/>
  <c r="B91" i="2"/>
  <c r="B152" i="2"/>
  <c r="B112" i="2"/>
  <c r="B89" i="2"/>
  <c r="Y15" i="2"/>
  <c r="Z35" i="2"/>
  <c r="V74" i="2"/>
  <c r="U79" i="2"/>
  <c r="W85" i="2"/>
  <c r="X91" i="2"/>
  <c r="W112" i="2"/>
  <c r="Y113" i="2"/>
  <c r="T128" i="2"/>
  <c r="Q129" i="2"/>
  <c r="M144" i="2"/>
  <c r="Q168" i="2"/>
  <c r="U171" i="2"/>
  <c r="M174" i="2"/>
  <c r="V186" i="2"/>
  <c r="M236" i="2"/>
  <c r="N219" i="2"/>
  <c r="N147" i="2"/>
  <c r="N75" i="2"/>
  <c r="N51" i="2"/>
  <c r="N190" i="2"/>
  <c r="N142" i="2"/>
  <c r="N233" i="2"/>
  <c r="N185" i="2"/>
  <c r="N161" i="2"/>
  <c r="N89" i="2"/>
  <c r="N175" i="2"/>
  <c r="N103" i="2"/>
  <c r="N79" i="2"/>
  <c r="N146" i="2"/>
  <c r="N237" i="2"/>
  <c r="N165" i="2"/>
  <c r="N232" i="2"/>
  <c r="N184" i="2"/>
  <c r="N160" i="2"/>
  <c r="N112" i="2"/>
  <c r="N129" i="2"/>
  <c r="N91" i="2"/>
  <c r="N162" i="2"/>
  <c r="N178" i="2"/>
  <c r="N72" i="2"/>
  <c r="N15" i="2"/>
  <c r="N197" i="2"/>
  <c r="N186" i="2"/>
  <c r="N152" i="2"/>
  <c r="N73" i="2"/>
  <c r="N56" i="2"/>
  <c r="N163" i="2"/>
  <c r="N128" i="2"/>
  <c r="N138" i="2"/>
  <c r="N225" i="2"/>
  <c r="N11" i="2"/>
  <c r="N85" i="2"/>
  <c r="N226" i="2"/>
  <c r="N30" i="2"/>
  <c r="N2" i="2"/>
  <c r="N224" i="2"/>
  <c r="N49" i="2"/>
  <c r="M8" i="2"/>
  <c r="R152" i="2"/>
  <c r="R8" i="2"/>
  <c r="S152" i="2"/>
  <c r="U11" i="2"/>
  <c r="M53" i="2"/>
  <c r="P91" i="2"/>
  <c r="N107" i="2"/>
  <c r="M143" i="2"/>
  <c r="M168" i="2"/>
  <c r="Y11" i="2"/>
  <c r="M14" i="2"/>
  <c r="Z6" i="2"/>
  <c r="Z15" i="2"/>
  <c r="S51" i="2"/>
  <c r="W74" i="2"/>
  <c r="V79" i="2"/>
  <c r="X85" i="2"/>
  <c r="X112" i="2"/>
  <c r="Z113" i="2"/>
  <c r="R129" i="2"/>
  <c r="P147" i="2"/>
  <c r="B162" i="2"/>
  <c r="R168" i="2"/>
  <c r="Z179" i="2"/>
  <c r="Z181" i="2"/>
  <c r="X238" i="2"/>
  <c r="S219" i="2"/>
  <c r="M4" i="2"/>
  <c r="U232" i="2"/>
  <c r="U208" i="2"/>
  <c r="U184" i="2"/>
  <c r="U160" i="2"/>
  <c r="U136" i="2"/>
  <c r="U112" i="2"/>
  <c r="U88" i="2"/>
  <c r="U203" i="2"/>
  <c r="U179" i="2"/>
  <c r="U155" i="2"/>
  <c r="U131" i="2"/>
  <c r="U107" i="2"/>
  <c r="U83" i="2"/>
  <c r="U174" i="2"/>
  <c r="U126" i="2"/>
  <c r="U78" i="2"/>
  <c r="U193" i="2"/>
  <c r="U73" i="2"/>
  <c r="U212" i="2"/>
  <c r="U188" i="2"/>
  <c r="U116" i="2"/>
  <c r="U68" i="2"/>
  <c r="U183" i="2"/>
  <c r="U159" i="2"/>
  <c r="U135" i="2"/>
  <c r="U111" i="2"/>
  <c r="U87" i="2"/>
  <c r="U178" i="2"/>
  <c r="U154" i="2"/>
  <c r="U221" i="2"/>
  <c r="U197" i="2"/>
  <c r="U125" i="2"/>
  <c r="U2" i="2"/>
  <c r="U224" i="2"/>
  <c r="U176" i="2"/>
  <c r="U85" i="2"/>
  <c r="U74" i="2"/>
  <c r="U25" i="2"/>
  <c r="U162" i="2"/>
  <c r="U138" i="2"/>
  <c r="U75" i="2"/>
  <c r="U44" i="2"/>
  <c r="U20" i="2"/>
  <c r="U4" i="2"/>
  <c r="U118" i="2"/>
  <c r="U56" i="2"/>
  <c r="U39" i="2"/>
  <c r="U15" i="2"/>
  <c r="U144" i="2"/>
  <c r="U55" i="2"/>
  <c r="U9" i="2"/>
  <c r="U233" i="2"/>
  <c r="U34" i="2"/>
  <c r="U10" i="2"/>
  <c r="U70" i="2"/>
  <c r="U5" i="2"/>
  <c r="U175" i="2"/>
  <c r="U62" i="2"/>
  <c r="U219" i="2"/>
  <c r="U98" i="2"/>
  <c r="U156" i="2"/>
  <c r="U147" i="2"/>
  <c r="U122" i="2"/>
  <c r="U43" i="2"/>
  <c r="U19" i="2"/>
  <c r="U14" i="2"/>
  <c r="U240" i="2"/>
  <c r="U220" i="2"/>
  <c r="M82" i="2"/>
  <c r="R183" i="2"/>
  <c r="T8" i="2"/>
  <c r="N155" i="2"/>
  <c r="U8" i="2"/>
  <c r="U35" i="2"/>
  <c r="X11" i="2"/>
  <c r="T51" i="2"/>
  <c r="X67" i="2"/>
  <c r="X74" i="2"/>
  <c r="Y85" i="2"/>
  <c r="Y112" i="2"/>
  <c r="V128" i="2"/>
  <c r="S129" i="2"/>
  <c r="X132" i="2"/>
  <c r="M136" i="2"/>
  <c r="X142" i="2"/>
  <c r="Q147" i="2"/>
  <c r="S168" i="2"/>
  <c r="X186" i="2"/>
  <c r="R197" i="2"/>
  <c r="T201" i="2"/>
  <c r="B224" i="2"/>
  <c r="Y238" i="2"/>
  <c r="Q240" i="2"/>
  <c r="P233" i="2"/>
  <c r="P161" i="2"/>
  <c r="P175" i="2"/>
  <c r="P103" i="2"/>
  <c r="P237" i="2"/>
  <c r="P213" i="2"/>
  <c r="P165" i="2"/>
  <c r="P160" i="2"/>
  <c r="P112" i="2"/>
  <c r="P203" i="2"/>
  <c r="P72" i="2"/>
  <c r="P186" i="2"/>
  <c r="P73" i="2"/>
  <c r="P10" i="2"/>
  <c r="P128" i="2"/>
  <c r="P51" i="2"/>
  <c r="P5" i="2"/>
  <c r="P30" i="2"/>
  <c r="P2" i="2"/>
  <c r="P15" i="2"/>
  <c r="P75" i="2"/>
  <c r="M157" i="2"/>
  <c r="M61" i="2"/>
  <c r="M183" i="2"/>
  <c r="M43" i="2"/>
  <c r="N183" i="2"/>
  <c r="M22" i="2"/>
  <c r="M67" i="2"/>
  <c r="N67" i="2"/>
  <c r="W73" i="2"/>
  <c r="W212" i="2"/>
  <c r="W183" i="2"/>
  <c r="W197" i="2"/>
  <c r="W2" i="2"/>
  <c r="W240" i="2"/>
  <c r="W96" i="2"/>
  <c r="W91" i="2"/>
  <c r="W15" i="2"/>
  <c r="W233" i="2"/>
  <c r="W10" i="2"/>
  <c r="W5" i="2"/>
  <c r="W107" i="2"/>
  <c r="W175" i="2"/>
  <c r="W147" i="2"/>
  <c r="W219" i="2"/>
  <c r="M47" i="2"/>
  <c r="R91" i="2"/>
  <c r="N241" i="2"/>
  <c r="Z231" i="2"/>
  <c r="Z207" i="2"/>
  <c r="Z183" i="2"/>
  <c r="Z111" i="2"/>
  <c r="Z87" i="2"/>
  <c r="Z226" i="2"/>
  <c r="Z178" i="2"/>
  <c r="Z154" i="2"/>
  <c r="Z130" i="2"/>
  <c r="Z106" i="2"/>
  <c r="Z82" i="2"/>
  <c r="Z58" i="2"/>
  <c r="Z197" i="2"/>
  <c r="Z173" i="2"/>
  <c r="Z125" i="2"/>
  <c r="Z77" i="2"/>
  <c r="Z2" i="2"/>
  <c r="Z240" i="2"/>
  <c r="Z168" i="2"/>
  <c r="Z144" i="2"/>
  <c r="Z96" i="2"/>
  <c r="Z72" i="2"/>
  <c r="Z235" i="2"/>
  <c r="Z211" i="2"/>
  <c r="Z187" i="2"/>
  <c r="Z163" i="2"/>
  <c r="Z91" i="2"/>
  <c r="Z230" i="2"/>
  <c r="Z206" i="2"/>
  <c r="Z134" i="2"/>
  <c r="Z86" i="2"/>
  <c r="Z62" i="2"/>
  <c r="Z225" i="2"/>
  <c r="Z177" i="2"/>
  <c r="Z129" i="2"/>
  <c r="Z220" i="2"/>
  <c r="Z196" i="2"/>
  <c r="Z148" i="2"/>
  <c r="Z100" i="2"/>
  <c r="Z175" i="2"/>
  <c r="Z69" i="2"/>
  <c r="Z24" i="2"/>
  <c r="Z232" i="2"/>
  <c r="Z156" i="2"/>
  <c r="Z147" i="2"/>
  <c r="Z126" i="2"/>
  <c r="Z122" i="2"/>
  <c r="Z99" i="2"/>
  <c r="Z43" i="2"/>
  <c r="Z19" i="2"/>
  <c r="Z32" i="2"/>
  <c r="Z104" i="2"/>
  <c r="Z27" i="2"/>
  <c r="Z237" i="2"/>
  <c r="Z157" i="2"/>
  <c r="Z14" i="2"/>
  <c r="Z171" i="2"/>
  <c r="Z189" i="2"/>
  <c r="Z219" i="2"/>
  <c r="Z60" i="2"/>
  <c r="Z33" i="2"/>
  <c r="Z107" i="2"/>
  <c r="Z98" i="2"/>
  <c r="Z61" i="2"/>
  <c r="Z79" i="2"/>
  <c r="Z80" i="2"/>
  <c r="Z8" i="2"/>
  <c r="Z204" i="2"/>
  <c r="Z170" i="2"/>
  <c r="Z68" i="2"/>
  <c r="Z23" i="2"/>
  <c r="Z54" i="2"/>
  <c r="Z169" i="2"/>
  <c r="Z205" i="2"/>
  <c r="Z191" i="2"/>
  <c r="Z155" i="2"/>
  <c r="Z121" i="2"/>
  <c r="Z47" i="2"/>
  <c r="Z42" i="2"/>
  <c r="Z12" i="2"/>
  <c r="U23" i="2"/>
  <c r="Z36" i="2"/>
  <c r="U51" i="2"/>
  <c r="Y74" i="2"/>
  <c r="Z85" i="2"/>
  <c r="Z109" i="2"/>
  <c r="U110" i="2"/>
  <c r="Z112" i="2"/>
  <c r="M116" i="2"/>
  <c r="W128" i="2"/>
  <c r="T129" i="2"/>
  <c r="W131" i="2"/>
  <c r="Y132" i="2"/>
  <c r="Y142" i="2"/>
  <c r="Z180" i="2"/>
  <c r="Y186" i="2"/>
  <c r="U187" i="2"/>
  <c r="S197" i="2"/>
  <c r="U201" i="2"/>
  <c r="U237" i="2"/>
  <c r="Z238" i="2"/>
  <c r="R240" i="2"/>
  <c r="AA226" i="2"/>
  <c r="AA178" i="2"/>
  <c r="AA197" i="2"/>
  <c r="AA53" i="2"/>
  <c r="AA2" i="2"/>
  <c r="AA240" i="2"/>
  <c r="AA192" i="2"/>
  <c r="AA96" i="2"/>
  <c r="AA72" i="2"/>
  <c r="AA139" i="2"/>
  <c r="AA91" i="2"/>
  <c r="AA182" i="2"/>
  <c r="AA225" i="2"/>
  <c r="AA129" i="2"/>
  <c r="C188" i="2"/>
  <c r="AA169" i="2"/>
  <c r="H209" i="2"/>
  <c r="L225" i="2"/>
  <c r="G235" i="2"/>
  <c r="AA236" i="2"/>
  <c r="AC237" i="2"/>
  <c r="D197" i="2"/>
  <c r="D2" i="2"/>
  <c r="D91" i="2"/>
  <c r="D162" i="2"/>
  <c r="AA8" i="2"/>
  <c r="AC131" i="2"/>
  <c r="F91" i="2"/>
  <c r="F225" i="2"/>
  <c r="F129" i="2"/>
  <c r="F186" i="2"/>
  <c r="F162" i="2"/>
  <c r="F138" i="2"/>
  <c r="F224" i="2"/>
  <c r="F152" i="2"/>
  <c r="F128" i="2"/>
  <c r="I7" i="2"/>
  <c r="AC27" i="2"/>
  <c r="I31" i="2"/>
  <c r="H36" i="2"/>
  <c r="K45" i="2"/>
  <c r="K50" i="2"/>
  <c r="F51" i="2"/>
  <c r="J52" i="2"/>
  <c r="L74" i="2"/>
  <c r="AA79" i="2"/>
  <c r="G87" i="2"/>
  <c r="C89" i="2"/>
  <c r="H91" i="2"/>
  <c r="I92" i="2"/>
  <c r="K139" i="2"/>
  <c r="I140" i="2"/>
  <c r="I160" i="2"/>
  <c r="L163" i="2"/>
  <c r="K167" i="2"/>
  <c r="AA171" i="2"/>
  <c r="L177" i="2"/>
  <c r="J178" i="2"/>
  <c r="E188" i="2"/>
  <c r="AC189" i="2"/>
  <c r="K197" i="2"/>
  <c r="I228" i="2"/>
  <c r="H235" i="2"/>
  <c r="C226" i="2"/>
  <c r="C178" i="2"/>
  <c r="C197" i="2"/>
  <c r="C2" i="2"/>
  <c r="C91" i="2"/>
  <c r="C220" i="2"/>
  <c r="D224" i="2"/>
  <c r="G182" i="2"/>
  <c r="G158" i="2"/>
  <c r="G62" i="2"/>
  <c r="G225" i="2"/>
  <c r="G201" i="2"/>
  <c r="G177" i="2"/>
  <c r="G153" i="2"/>
  <c r="G105" i="2"/>
  <c r="G81" i="2"/>
  <c r="G220" i="2"/>
  <c r="G172" i="2"/>
  <c r="G148" i="2"/>
  <c r="G124" i="2"/>
  <c r="G76" i="2"/>
  <c r="G52" i="2"/>
  <c r="G215" i="2"/>
  <c r="G167" i="2"/>
  <c r="G95" i="2"/>
  <c r="G210" i="2"/>
  <c r="G186" i="2"/>
  <c r="G162" i="2"/>
  <c r="G138" i="2"/>
  <c r="G90" i="2"/>
  <c r="G66" i="2"/>
  <c r="G205" i="2"/>
  <c r="G181" i="2"/>
  <c r="G157" i="2"/>
  <c r="G133" i="2"/>
  <c r="G85" i="2"/>
  <c r="G61" i="2"/>
  <c r="G224" i="2"/>
  <c r="G200" i="2"/>
  <c r="G152" i="2"/>
  <c r="G219" i="2"/>
  <c r="G195" i="2"/>
  <c r="G171" i="2"/>
  <c r="G147" i="2"/>
  <c r="G123" i="2"/>
  <c r="G99" i="2"/>
  <c r="J7" i="2"/>
  <c r="F27" i="2"/>
  <c r="J31" i="2"/>
  <c r="H41" i="2"/>
  <c r="L45" i="2"/>
  <c r="L50" i="2"/>
  <c r="G51" i="2"/>
  <c r="K52" i="2"/>
  <c r="G65" i="2"/>
  <c r="H87" i="2"/>
  <c r="D89" i="2"/>
  <c r="I91" i="2"/>
  <c r="J92" i="2"/>
  <c r="G93" i="2"/>
  <c r="I130" i="2"/>
  <c r="E131" i="2"/>
  <c r="L139" i="2"/>
  <c r="J140" i="2"/>
  <c r="D152" i="2"/>
  <c r="AA155" i="2"/>
  <c r="J160" i="2"/>
  <c r="F165" i="2"/>
  <c r="G166" i="2"/>
  <c r="L167" i="2"/>
  <c r="G168" i="2"/>
  <c r="K178" i="2"/>
  <c r="K179" i="2"/>
  <c r="L186" i="2"/>
  <c r="F188" i="2"/>
  <c r="L197" i="2"/>
  <c r="AA205" i="2"/>
  <c r="I235" i="2"/>
  <c r="AB2" i="2"/>
  <c r="AB96" i="2"/>
  <c r="AB72" i="2"/>
  <c r="AB91" i="2"/>
  <c r="AB129" i="2"/>
  <c r="H225" i="2"/>
  <c r="H201" i="2"/>
  <c r="H177" i="2"/>
  <c r="H105" i="2"/>
  <c r="H81" i="2"/>
  <c r="H57" i="2"/>
  <c r="H220" i="2"/>
  <c r="H172" i="2"/>
  <c r="H148" i="2"/>
  <c r="H124" i="2"/>
  <c r="H76" i="2"/>
  <c r="H52" i="2"/>
  <c r="H239" i="2"/>
  <c r="H215" i="2"/>
  <c r="H167" i="2"/>
  <c r="H143" i="2"/>
  <c r="H95" i="2"/>
  <c r="H47" i="2"/>
  <c r="H210" i="2"/>
  <c r="H186" i="2"/>
  <c r="H162" i="2"/>
  <c r="H138" i="2"/>
  <c r="H90" i="2"/>
  <c r="H66" i="2"/>
  <c r="H229" i="2"/>
  <c r="H205" i="2"/>
  <c r="H181" i="2"/>
  <c r="H157" i="2"/>
  <c r="H133" i="2"/>
  <c r="H85" i="2"/>
  <c r="H61" i="2"/>
  <c r="H224" i="2"/>
  <c r="H200" i="2"/>
  <c r="H152" i="2"/>
  <c r="H80" i="2"/>
  <c r="H243" i="2"/>
  <c r="H219" i="2"/>
  <c r="H195" i="2"/>
  <c r="H171" i="2"/>
  <c r="H147" i="2"/>
  <c r="H123" i="2"/>
  <c r="H238" i="2"/>
  <c r="H214" i="2"/>
  <c r="H190" i="2"/>
  <c r="H166" i="2"/>
  <c r="H142" i="2"/>
  <c r="H118" i="2"/>
  <c r="H94" i="2"/>
  <c r="K7" i="2"/>
  <c r="I17" i="2"/>
  <c r="G27" i="2"/>
  <c r="K31" i="2"/>
  <c r="H51" i="2"/>
  <c r="L52" i="2"/>
  <c r="G53" i="2"/>
  <c r="H65" i="2"/>
  <c r="K77" i="2"/>
  <c r="AC79" i="2"/>
  <c r="I87" i="2"/>
  <c r="I88" i="2"/>
  <c r="E89" i="2"/>
  <c r="J91" i="2"/>
  <c r="K92" i="2"/>
  <c r="H93" i="2"/>
  <c r="G97" i="2"/>
  <c r="D103" i="2"/>
  <c r="C112" i="2"/>
  <c r="F131" i="2"/>
  <c r="K140" i="2"/>
  <c r="G151" i="2"/>
  <c r="I153" i="2"/>
  <c r="K160" i="2"/>
  <c r="H168" i="2"/>
  <c r="L178" i="2"/>
  <c r="L179" i="2"/>
  <c r="H180" i="2"/>
  <c r="C183" i="2"/>
  <c r="G188" i="2"/>
  <c r="G212" i="2"/>
  <c r="K215" i="2"/>
  <c r="J235" i="2"/>
  <c r="F236" i="2"/>
  <c r="AA131" i="2"/>
  <c r="E2" i="2"/>
  <c r="E91" i="2"/>
  <c r="E220" i="2"/>
  <c r="E162" i="2"/>
  <c r="E138" i="2"/>
  <c r="C131" i="2"/>
  <c r="AC203" i="2"/>
  <c r="I220" i="2"/>
  <c r="I172" i="2"/>
  <c r="I148" i="2"/>
  <c r="I124" i="2"/>
  <c r="I76" i="2"/>
  <c r="I52" i="2"/>
  <c r="I239" i="2"/>
  <c r="I215" i="2"/>
  <c r="I167" i="2"/>
  <c r="I95" i="2"/>
  <c r="I71" i="2"/>
  <c r="I210" i="2"/>
  <c r="I186" i="2"/>
  <c r="I162" i="2"/>
  <c r="I138" i="2"/>
  <c r="I90" i="2"/>
  <c r="I66" i="2"/>
  <c r="I205" i="2"/>
  <c r="I181" i="2"/>
  <c r="I157" i="2"/>
  <c r="I133" i="2"/>
  <c r="I85" i="2"/>
  <c r="I61" i="2"/>
  <c r="I224" i="2"/>
  <c r="I200" i="2"/>
  <c r="I152" i="2"/>
  <c r="I80" i="2"/>
  <c r="I219" i="2"/>
  <c r="I195" i="2"/>
  <c r="I171" i="2"/>
  <c r="I147" i="2"/>
  <c r="I123" i="2"/>
  <c r="I75" i="2"/>
  <c r="I51" i="2"/>
  <c r="I238" i="2"/>
  <c r="I214" i="2"/>
  <c r="I190" i="2"/>
  <c r="I166" i="2"/>
  <c r="I142" i="2"/>
  <c r="I118" i="2"/>
  <c r="I94" i="2"/>
  <c r="I209" i="2"/>
  <c r="I185" i="2"/>
  <c r="I113" i="2"/>
  <c r="I89" i="2"/>
  <c r="L7" i="2"/>
  <c r="G8" i="2"/>
  <c r="H27" i="2"/>
  <c r="L31" i="2"/>
  <c r="G32" i="2"/>
  <c r="K36" i="2"/>
  <c r="H53" i="2"/>
  <c r="I65" i="2"/>
  <c r="L66" i="2"/>
  <c r="G67" i="2"/>
  <c r="J87" i="2"/>
  <c r="J88" i="2"/>
  <c r="F89" i="2"/>
  <c r="K91" i="2"/>
  <c r="L92" i="2"/>
  <c r="I93" i="2"/>
  <c r="H97" i="2"/>
  <c r="AA98" i="2"/>
  <c r="E103" i="2"/>
  <c r="AA107" i="2"/>
  <c r="D112" i="2"/>
  <c r="L140" i="2"/>
  <c r="G141" i="2"/>
  <c r="C142" i="2"/>
  <c r="H151" i="2"/>
  <c r="J153" i="2"/>
  <c r="AC155" i="2"/>
  <c r="L160" i="2"/>
  <c r="I168" i="2"/>
  <c r="H182" i="2"/>
  <c r="G184" i="2"/>
  <c r="G185" i="2"/>
  <c r="H188" i="2"/>
  <c r="H212" i="2"/>
  <c r="G214" i="2"/>
  <c r="L215" i="2"/>
  <c r="K235" i="2"/>
  <c r="G236" i="2"/>
  <c r="C51" i="2"/>
  <c r="E51" i="2"/>
  <c r="AA59" i="2"/>
  <c r="J215" i="2"/>
  <c r="J167" i="2"/>
  <c r="J95" i="2"/>
  <c r="J210" i="2"/>
  <c r="J186" i="2"/>
  <c r="J162" i="2"/>
  <c r="J138" i="2"/>
  <c r="J90" i="2"/>
  <c r="J66" i="2"/>
  <c r="J205" i="2"/>
  <c r="J181" i="2"/>
  <c r="J157" i="2"/>
  <c r="J133" i="2"/>
  <c r="J85" i="2"/>
  <c r="J61" i="2"/>
  <c r="J224" i="2"/>
  <c r="J200" i="2"/>
  <c r="J152" i="2"/>
  <c r="J80" i="2"/>
  <c r="J219" i="2"/>
  <c r="J195" i="2"/>
  <c r="J171" i="2"/>
  <c r="J147" i="2"/>
  <c r="J123" i="2"/>
  <c r="J99" i="2"/>
  <c r="J75" i="2"/>
  <c r="J51" i="2"/>
  <c r="J238" i="2"/>
  <c r="J214" i="2"/>
  <c r="J190" i="2"/>
  <c r="J166" i="2"/>
  <c r="J142" i="2"/>
  <c r="J118" i="2"/>
  <c r="J94" i="2"/>
  <c r="J70" i="2"/>
  <c r="J209" i="2"/>
  <c r="J185" i="2"/>
  <c r="J113" i="2"/>
  <c r="J132" i="2"/>
  <c r="H8" i="2"/>
  <c r="AA9" i="2"/>
  <c r="G13" i="2"/>
  <c r="I27" i="2"/>
  <c r="H32" i="2"/>
  <c r="G37" i="2"/>
  <c r="K41" i="2"/>
  <c r="I53" i="2"/>
  <c r="J65" i="2"/>
  <c r="H67" i="2"/>
  <c r="K87" i="2"/>
  <c r="K88" i="2"/>
  <c r="G89" i="2"/>
  <c r="L90" i="2"/>
  <c r="L91" i="2"/>
  <c r="J93" i="2"/>
  <c r="K95" i="2"/>
  <c r="F96" i="2"/>
  <c r="I97" i="2"/>
  <c r="F103" i="2"/>
  <c r="E112" i="2"/>
  <c r="G113" i="2"/>
  <c r="AA123" i="2"/>
  <c r="L130" i="2"/>
  <c r="H141" i="2"/>
  <c r="I151" i="2"/>
  <c r="J168" i="2"/>
  <c r="G169" i="2"/>
  <c r="I182" i="2"/>
  <c r="E183" i="2"/>
  <c r="H184" i="2"/>
  <c r="H185" i="2"/>
  <c r="I188" i="2"/>
  <c r="K201" i="2"/>
  <c r="I212" i="2"/>
  <c r="AA219" i="2"/>
  <c r="L235" i="2"/>
  <c r="H236" i="2"/>
  <c r="C237" i="2"/>
  <c r="AA237" i="2"/>
  <c r="I8" i="2"/>
  <c r="AA14" i="2"/>
  <c r="L17" i="2"/>
  <c r="G18" i="2"/>
  <c r="J27" i="2"/>
  <c r="I32" i="2"/>
  <c r="H37" i="2"/>
  <c r="G42" i="2"/>
  <c r="J53" i="2"/>
  <c r="I67" i="2"/>
  <c r="F79" i="2"/>
  <c r="L87" i="2"/>
  <c r="L88" i="2"/>
  <c r="H89" i="2"/>
  <c r="K93" i="2"/>
  <c r="G94" i="2"/>
  <c r="L95" i="2"/>
  <c r="J97" i="2"/>
  <c r="G103" i="2"/>
  <c r="F112" i="2"/>
  <c r="H113" i="2"/>
  <c r="AA135" i="2"/>
  <c r="I141" i="2"/>
  <c r="E142" i="2"/>
  <c r="J151" i="2"/>
  <c r="L153" i="2"/>
  <c r="G154" i="2"/>
  <c r="H169" i="2"/>
  <c r="J182" i="2"/>
  <c r="F183" i="2"/>
  <c r="I184" i="2"/>
  <c r="J188" i="2"/>
  <c r="J212" i="2"/>
  <c r="I236" i="2"/>
  <c r="AA188" i="2"/>
  <c r="AA203" i="2"/>
  <c r="AA27" i="2"/>
  <c r="AC2" i="2"/>
  <c r="AC240" i="2"/>
  <c r="AC144" i="2"/>
  <c r="AC96" i="2"/>
  <c r="AC72" i="2"/>
  <c r="AC91" i="2"/>
  <c r="AC225" i="2"/>
  <c r="AC201" i="2"/>
  <c r="AC129" i="2"/>
  <c r="AC186" i="2"/>
  <c r="AC162" i="2"/>
  <c r="AC85" i="2"/>
  <c r="K210" i="2"/>
  <c r="K186" i="2"/>
  <c r="K162" i="2"/>
  <c r="K138" i="2"/>
  <c r="K90" i="2"/>
  <c r="K66" i="2"/>
  <c r="K229" i="2"/>
  <c r="K205" i="2"/>
  <c r="K181" i="2"/>
  <c r="K157" i="2"/>
  <c r="K133" i="2"/>
  <c r="K85" i="2"/>
  <c r="K61" i="2"/>
  <c r="K224" i="2"/>
  <c r="K200" i="2"/>
  <c r="K152" i="2"/>
  <c r="K80" i="2"/>
  <c r="K243" i="2"/>
  <c r="K219" i="2"/>
  <c r="K195" i="2"/>
  <c r="K171" i="2"/>
  <c r="K147" i="2"/>
  <c r="K123" i="2"/>
  <c r="K75" i="2"/>
  <c r="K51" i="2"/>
  <c r="K238" i="2"/>
  <c r="K214" i="2"/>
  <c r="K190" i="2"/>
  <c r="K166" i="2"/>
  <c r="K142" i="2"/>
  <c r="K118" i="2"/>
  <c r="K94" i="2"/>
  <c r="K70" i="2"/>
  <c r="K209" i="2"/>
  <c r="K185" i="2"/>
  <c r="K113" i="2"/>
  <c r="K89" i="2"/>
  <c r="K65" i="2"/>
  <c r="K180" i="2"/>
  <c r="K132" i="2"/>
  <c r="K175" i="2"/>
  <c r="K151" i="2"/>
  <c r="K103" i="2"/>
  <c r="L205" i="2"/>
  <c r="L181" i="2"/>
  <c r="L157" i="2"/>
  <c r="L133" i="2"/>
  <c r="L85" i="2"/>
  <c r="L61" i="2"/>
  <c r="L224" i="2"/>
  <c r="L200" i="2"/>
  <c r="L152" i="2"/>
  <c r="L80" i="2"/>
  <c r="L219" i="2"/>
  <c r="L195" i="2"/>
  <c r="L171" i="2"/>
  <c r="L147" i="2"/>
  <c r="L123" i="2"/>
  <c r="L75" i="2"/>
  <c r="L51" i="2"/>
  <c r="L238" i="2"/>
  <c r="L214" i="2"/>
  <c r="L190" i="2"/>
  <c r="L166" i="2"/>
  <c r="L142" i="2"/>
  <c r="L118" i="2"/>
  <c r="L94" i="2"/>
  <c r="L70" i="2"/>
  <c r="L209" i="2"/>
  <c r="L185" i="2"/>
  <c r="L113" i="2"/>
  <c r="L89" i="2"/>
  <c r="L65" i="2"/>
  <c r="L228" i="2"/>
  <c r="L132" i="2"/>
  <c r="L84" i="2"/>
  <c r="L175" i="2"/>
  <c r="L151" i="2"/>
  <c r="L103" i="2"/>
  <c r="L242" i="2"/>
  <c r="L218" i="2"/>
  <c r="L170" i="2"/>
  <c r="J8" i="2"/>
  <c r="I13" i="2"/>
  <c r="H18" i="2"/>
  <c r="G23" i="2"/>
  <c r="K27" i="2"/>
  <c r="J32" i="2"/>
  <c r="I37" i="2"/>
  <c r="H42" i="2"/>
  <c r="AA43" i="2"/>
  <c r="K53" i="2"/>
  <c r="J67" i="2"/>
  <c r="G79" i="2"/>
  <c r="J89" i="2"/>
  <c r="L93" i="2"/>
  <c r="K97" i="2"/>
  <c r="F98" i="2"/>
  <c r="H103" i="2"/>
  <c r="G112" i="2"/>
  <c r="G132" i="2"/>
  <c r="J141" i="2"/>
  <c r="F142" i="2"/>
  <c r="AA147" i="2"/>
  <c r="H154" i="2"/>
  <c r="L168" i="2"/>
  <c r="I169" i="2"/>
  <c r="K182" i="2"/>
  <c r="G183" i="2"/>
  <c r="J184" i="2"/>
  <c r="K188" i="2"/>
  <c r="G189" i="2"/>
  <c r="K212" i="2"/>
  <c r="AC219" i="2"/>
  <c r="AA232" i="2"/>
  <c r="J236" i="2"/>
  <c r="E237" i="2"/>
  <c r="G238" i="2"/>
</calcChain>
</file>

<file path=xl/sharedStrings.xml><?xml version="1.0" encoding="utf-8"?>
<sst xmlns="http://schemas.openxmlformats.org/spreadsheetml/2006/main" count="300" uniqueCount="271">
  <si>
    <t>location</t>
  </si>
  <si>
    <t>total_cases</t>
  </si>
  <si>
    <t>total_deaths</t>
  </si>
  <si>
    <t>total_cases_per_million</t>
  </si>
  <si>
    <t>total_deaths_per_million</t>
  </si>
  <si>
    <t>reproduction_rate</t>
  </si>
  <si>
    <t>total_vaccinations</t>
  </si>
  <si>
    <t>people_vaccinated</t>
  </si>
  <si>
    <t>people_fully_vaccinated</t>
  </si>
  <si>
    <t>total_vaccinations_per_hundred</t>
  </si>
  <si>
    <t>people_vaccinated_per_hundred</t>
  </si>
  <si>
    <t>people_fully_vaccinated_per_hundred</t>
  </si>
  <si>
    <t>total_boosters_per_hundred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</si>
  <si>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</si>
  <si>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</si>
  <si>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</si>
  <si>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</si>
  <si>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</si>
  <si>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</si>
  <si>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</si>
  <si>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</si>
  <si>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</si>
  <si>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</si>
  <si>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</si>
  <si>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</si>
  <si>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</si>
  <si>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</si>
  <si>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</si>
  <si>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</si>
  <si>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Asia</t>
  </si>
  <si>
    <t>Afghanistan</t>
  </si>
  <si>
    <t>Africa</t>
  </si>
  <si>
    <t>Europe</t>
  </si>
  <si>
    <t>Albania</t>
  </si>
  <si>
    <t>Algeria</t>
  </si>
  <si>
    <t>Andorra</t>
  </si>
  <si>
    <t>Angola</t>
  </si>
  <si>
    <t>North America</t>
  </si>
  <si>
    <t>Anguilla</t>
  </si>
  <si>
    <t>Antigua and Barbuda</t>
  </si>
  <si>
    <t>South America</t>
  </si>
  <si>
    <t>Argentina</t>
  </si>
  <si>
    <t>Armenia</t>
  </si>
  <si>
    <t>Aruba</t>
  </si>
  <si>
    <t>Oceania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</si>
  <si>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</si>
  <si>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</si>
  <si>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</si>
  <si>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</si>
  <si>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</si>
  <si>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</si>
  <si>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</si>
  <si>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</si>
  <si>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</si>
  <si>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</si>
  <si>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</si>
  <si>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</si>
  <si>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</si>
  <si>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</si>
  <si>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 Sint Eustatius and Saba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</si>
  <si>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</si>
  <si>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</si>
  <si>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</si>
  <si>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</si>
  <si>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</si>
  <si>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</si>
  <si>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</si>
  <si>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</si>
  <si>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</si>
  <si>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</si>
  <si>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</si>
  <si>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</si>
  <si>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</si>
  <si>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</si>
  <si>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</si>
  <si>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</si>
  <si>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</si>
  <si>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</si>
  <si>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</si>
  <si>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</si>
  <si>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</si>
  <si>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</si>
  <si>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</si>
  <si>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</si>
  <si>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</si>
  <si>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</si>
  <si>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</si>
  <si>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</si>
  <si>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</si>
  <si>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</si>
  <si>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</si>
  <si>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</si>
  <si>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</si>
  <si>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</si>
  <si>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</si>
  <si>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</si>
  <si>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</si>
  <si>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</si>
  <si>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</si>
  <si>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</si>
  <si>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</si>
  <si>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European Union</t>
  </si>
  <si>
    <t>Faeroe Islands</t>
  </si>
  <si>
    <t>Falkland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</si>
  <si>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</si>
  <si>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</si>
  <si>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</si>
  <si>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</si>
  <si>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</si>
  <si>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</si>
  <si>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</si>
  <si>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</si>
  <si>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</si>
  <si>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</si>
  <si>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</si>
  <si>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</si>
  <si>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</si>
  <si>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</si>
  <si>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</si>
  <si>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</si>
  <si>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</si>
  <si>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</si>
  <si>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</si>
  <si>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</si>
  <si>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High income</t>
  </si>
  <si>
    <t>Honduras</t>
  </si>
  <si>
    <t>Hong Kong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</si>
  <si>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</si>
  <si>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</si>
  <si>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</si>
  <si>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</si>
  <si>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</si>
  <si>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</si>
  <si>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</si>
  <si>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</si>
  <si>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</si>
  <si>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</si>
  <si>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</si>
  <si>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</si>
  <si>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</si>
  <si>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</si>
  <si>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</si>
  <si>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</si>
  <si>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</si>
  <si>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</si>
  <si>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</si>
  <si>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</si>
  <si>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</si>
  <si>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</si>
  <si>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</si>
  <si>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</si>
  <si>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</si>
  <si>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</si>
  <si>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</si>
  <si>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</si>
  <si>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</si>
  <si>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Low income</t>
  </si>
  <si>
    <t>Lower middle income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</si>
  <si>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</si>
  <si>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</si>
  <si>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</si>
  <si>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</si>
  <si>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</si>
  <si>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</si>
  <si>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</si>
  <si>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</si>
  <si>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</si>
  <si>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</si>
  <si>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</si>
  <si>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</si>
  <si>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</si>
  <si>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</si>
  <si>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</si>
  <si>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</si>
  <si>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</si>
  <si>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</si>
  <si>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</si>
  <si>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</si>
  <si>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</si>
  <si>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</si>
  <si>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</si>
  <si>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</si>
  <si>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</si>
  <si>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</si>
  <si>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</si>
  <si>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</si>
  <si>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</si>
  <si>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</si>
  <si>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</si>
  <si>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</si>
  <si>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</si>
  <si>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</si>
  <si>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</si>
  <si>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</si>
  <si>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</si>
  <si>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</si>
  <si>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</si>
  <si>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</si>
  <si>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</si>
  <si>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</si>
  <si>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</si>
  <si>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</si>
  <si>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</si>
  <si>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</si>
  <si>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</si>
  <si>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</si>
  <si>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</si>
  <si>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</si>
  <si>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</si>
  <si>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</si>
  <si>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</si>
  <si>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</si>
  <si>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</si>
  <si>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</si>
  <si>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</si>
  <si>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</si>
  <si>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</si>
  <si>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</si>
  <si>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</si>
  <si>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</si>
  <si>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</si>
  <si>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</si>
  <si>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</si>
  <si>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</si>
  <si>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</si>
  <si>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</si>
  <si>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</si>
  <si>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</si>
  <si>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</si>
  <si>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</si>
  <si>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</si>
  <si>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</si>
  <si>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</si>
  <si>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</si>
  <si>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</si>
  <si>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</si>
  <si>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</si>
  <si>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</si>
  <si>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</si>
  <si>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</si>
  <si>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</si>
  <si>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</si>
  <si>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</si>
  <si>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</si>
  <si>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</si>
  <si>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</si>
  <si>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</si>
  <si>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</si>
  <si>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</si>
  <si>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</si>
  <si>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</si>
  <si>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</si>
  <si>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</si>
  <si>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</si>
  <si>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</si>
  <si>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</si>
  <si>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</si>
  <si>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</si>
  <si>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Upper middle income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</si>
  <si>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</si>
  <si>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</si>
  <si>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</si>
  <si>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</si>
  <si>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</si>
  <si>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</si>
  <si>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</si>
  <si>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World</t>
  </si>
  <si>
    <t>Yemen</t>
  </si>
  <si>
    <t>Zambia</t>
  </si>
  <si>
    <t>Zimbabwe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</si>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</sst>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6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E741D5-8021-4673-BB68-F193ED8A4F04}" name="Table23" displayName="Table23" ref="A3:AC244" totalsRowShown="0" headerRowDxfId="61" dataDxfId="60">
  <autoFilter ref="A3:AC244" xr:uid="{E5B3A961-4D02-4006-8B23-DF8D7CEDD536}"/>
  <tableColumns count="29">
    <tableColumn id="3" xr3:uid="{0657EE23-952E-49E0-8A3E-90175FF3E63D}" name="location" dataDxfId="59">
      <calculatedColumnFormula>IF('2022.02.22 (original)'!A4="",'2022.02.22 (original)'!A$2,'2022.02.22 (original)'!A4)</calculatedColumnFormula>
    </tableColumn>
    <tableColumn id="5" xr3:uid="{7F612BBD-08AA-4955-9F1C-47AA7F1D5022}" name="total_cases" dataDxfId="58">
      <calculatedColumnFormula>IF('2022.02.22 (original)'!B4="",'2022.02.22 (original)'!B$2,'2022.02.22 (original)'!B4)</calculatedColumnFormula>
    </tableColumn>
    <tableColumn id="8" xr3:uid="{2C313C88-6D4A-41E6-91D6-0F5E7EA8135C}" name="total_deaths" dataDxfId="57">
      <calculatedColumnFormula>IF('2022.02.22 (original)'!C4="",'2022.02.22 (original)'!C$2,'2022.02.22 (original)'!C4)</calculatedColumnFormula>
    </tableColumn>
    <tableColumn id="11" xr3:uid="{9C9818CD-8B7F-4AFD-80FC-0BB81382441C}" name="total_cases_per_million" dataDxfId="56">
      <calculatedColumnFormula>IF('2022.02.22 (original)'!D4="",'2022.02.22 (original)'!D$2,'2022.02.22 (original)'!D4)</calculatedColumnFormula>
    </tableColumn>
    <tableColumn id="14" xr3:uid="{5B18E430-2BE7-4521-94DF-0B737FFB8AD2}" name="total_deaths_per_million" dataDxfId="55">
      <calculatedColumnFormula>IF('2022.02.22 (original)'!E4="",'2022.02.22 (original)'!E$2,'2022.02.22 (original)'!E4)</calculatedColumnFormula>
    </tableColumn>
    <tableColumn id="17" xr3:uid="{C9886CDC-7613-45FE-91B1-1CC84C0F66AA}" name="reproduction_rate" dataDxfId="54">
      <calculatedColumnFormula>IF('2022.02.22 (original)'!F4="",'2022.02.22 (original)'!F$2,'2022.02.22 (original)'!F4)</calculatedColumnFormula>
    </tableColumn>
    <tableColumn id="35" xr3:uid="{DC4CA601-EEAE-4AAA-8A49-C99C6A878D1E}" name="total_vaccinations" dataDxfId="53">
      <calculatedColumnFormula>IF('2022.02.22 (original)'!G4="",'2022.02.22 (original)'!G$2,'2022.02.22 (original)'!G4)</calculatedColumnFormula>
    </tableColumn>
    <tableColumn id="36" xr3:uid="{8A09438D-BBD8-43D2-92A8-2711A0529A48}" name="people_vaccinated" dataDxfId="52">
      <calculatedColumnFormula>IF('2022.02.22 (original)'!H4="",'2022.02.22 (original)'!H$2,'2022.02.22 (original)'!H4)</calculatedColumnFormula>
    </tableColumn>
    <tableColumn id="37" xr3:uid="{C6BD6842-9671-4ED0-BFFE-FB683D9A8086}" name="people_fully_vaccinated" dataDxfId="51">
      <calculatedColumnFormula>IF('2022.02.22 (original)'!I4="",'2022.02.22 (original)'!I$2,'2022.02.22 (original)'!I4)</calculatedColumnFormula>
    </tableColumn>
    <tableColumn id="41" xr3:uid="{465B30C1-7149-412F-9E15-8C886582774B}" name="total_vaccinations_per_hundred" dataDxfId="50">
      <calculatedColumnFormula>IF('2022.02.22 (original)'!J4="",'2022.02.22 (original)'!J$2,'2022.02.22 (original)'!J4)</calculatedColumnFormula>
    </tableColumn>
    <tableColumn id="42" xr3:uid="{36071417-B97F-43E5-9334-BEB9E57A9D79}" name="people_vaccinated_per_hundred" dataDxfId="49">
      <calculatedColumnFormula>IF('2022.02.22 (original)'!K4="",'2022.02.22 (original)'!K$2,'2022.02.22 (original)'!K4)</calculatedColumnFormula>
    </tableColumn>
    <tableColumn id="43" xr3:uid="{C7944899-CBE7-412F-B57E-A65E5FADB2A6}" name="people_fully_vaccinated_per_hundred" dataDxfId="48">
      <calculatedColumnFormula>IF('2022.02.22 (original)'!L4="",'2022.02.22 (original)'!L$2,'2022.02.22 (original)'!L4)</calculatedColumnFormula>
    </tableColumn>
    <tableColumn id="44" xr3:uid="{E00270C1-4628-4CF0-86DE-4C90C1725F23}" name="total_boosters_per_hundred" dataDxfId="47">
      <calculatedColumnFormula>IF('2022.02.22 (original)'!M4="",'2022.02.22 (original)'!M$2,'2022.02.22 (original)'!M4)</calculatedColumnFormula>
    </tableColumn>
    <tableColumn id="48" xr3:uid="{B636DFEF-D85E-4FE5-A1BB-73C6BF73845D}" name="stringency_index" dataDxfId="46">
      <calculatedColumnFormula>IF('2022.02.22 (original)'!N4="",'2022.02.22 (original)'!N$2,'2022.02.22 (original)'!N4)</calculatedColumnFormula>
    </tableColumn>
    <tableColumn id="49" xr3:uid="{C6DC1464-2EB0-4E51-A04C-2B8A110DBCEE}" name="population" dataDxfId="45">
      <calculatedColumnFormula>IF('2022.02.22 (original)'!O4="",'2022.02.22 (original)'!O$2,'2022.02.22 (original)'!O4)</calculatedColumnFormula>
    </tableColumn>
    <tableColumn id="50" xr3:uid="{0E0C380D-8735-45A6-BBED-DE816912B4A4}" name="population_density" dataDxfId="44">
      <calculatedColumnFormula>IF('2022.02.22 (original)'!P4="",'2022.02.22 (original)'!P$2,'2022.02.22 (original)'!P4)</calculatedColumnFormula>
    </tableColumn>
    <tableColumn id="51" xr3:uid="{B3488302-D7C9-4CA2-A304-A3B6E0729E6F}" name="median_age" dataDxfId="43">
      <calculatedColumnFormula>IF('2022.02.22 (original)'!Q4="",'2022.02.22 (original)'!Q$2,'2022.02.22 (original)'!Q4)</calculatedColumnFormula>
    </tableColumn>
    <tableColumn id="52" xr3:uid="{0691A33D-AA39-4A89-915F-E00242AA2263}" name="aged_65_older" dataDxfId="42">
      <calculatedColumnFormula>IF('2022.02.22 (original)'!R4="",'2022.02.22 (original)'!R$2,'2022.02.22 (original)'!R4)</calculatedColumnFormula>
    </tableColumn>
    <tableColumn id="53" xr3:uid="{9DAA825D-4829-4663-90A4-6B0F4420FE1F}" name="aged_70_older" dataDxfId="41">
      <calculatedColumnFormula>IF('2022.02.22 (original)'!S4="",'2022.02.22 (original)'!S$2,'2022.02.22 (original)'!S4)</calculatedColumnFormula>
    </tableColumn>
    <tableColumn id="54" xr3:uid="{B679F10A-8BF5-4584-9FC9-1D840BAF9CDE}" name="gdp_per_capita" dataDxfId="40">
      <calculatedColumnFormula>IF('2022.02.22 (original)'!T4="",'2022.02.22 (original)'!T$2,'2022.02.22 (original)'!T4)</calculatedColumnFormula>
    </tableColumn>
    <tableColumn id="55" xr3:uid="{5F81C533-EB2F-41F4-9F5D-7ED4C1587A95}" name="extreme_poverty" dataDxfId="39">
      <calculatedColumnFormula>IF('2022.02.22 (original)'!U4="",'2022.02.22 (original)'!U$2,'2022.02.22 (original)'!U4)</calculatedColumnFormula>
    </tableColumn>
    <tableColumn id="56" xr3:uid="{C6CE50A0-184B-418E-991E-4DD076F9C989}" name="cardiovasc_death_rate" dataDxfId="38">
      <calculatedColumnFormula>IF('2022.02.22 (original)'!V4="",'2022.02.22 (original)'!V$2,'2022.02.22 (original)'!V4)</calculatedColumnFormula>
    </tableColumn>
    <tableColumn id="57" xr3:uid="{2C746BD7-B54D-4E74-90B4-DB6A5887FF21}" name="diabetes_prevalence" dataDxfId="37">
      <calculatedColumnFormula>IF('2022.02.22 (original)'!W4="",'2022.02.22 (original)'!W$2,'2022.02.22 (original)'!W4)</calculatedColumnFormula>
    </tableColumn>
    <tableColumn id="58" xr3:uid="{BEB40382-EB2D-4BAE-9303-CDB3F9F1D1E5}" name="female_smokers" dataDxfId="36">
      <calculatedColumnFormula>IF('2022.02.22 (original)'!X4="",'2022.02.22 (original)'!X$2,'2022.02.22 (original)'!X4)</calculatedColumnFormula>
    </tableColumn>
    <tableColumn id="59" xr3:uid="{66206D82-522C-4EE5-9E0D-C28954974F40}" name="male_smokers" dataDxfId="35">
      <calculatedColumnFormula>IF('2022.02.22 (original)'!Y4="",'2022.02.22 (original)'!Y$2,'2022.02.22 (original)'!Y4)</calculatedColumnFormula>
    </tableColumn>
    <tableColumn id="60" xr3:uid="{3FD232AC-2E6E-48B8-9242-EAEE8E182930}" name="handwashing_facilities" dataDxfId="34">
      <calculatedColumnFormula>IF('2022.02.22 (original)'!Z4="",'2022.02.22 (original)'!Z$2,'2022.02.22 (original)'!Z4)</calculatedColumnFormula>
    </tableColumn>
    <tableColumn id="61" xr3:uid="{92FA23C9-D027-41EE-AF24-19750484574A}" name="hospital_beds_per_thousand" dataDxfId="33">
      <calculatedColumnFormula>IF('2022.02.22 (original)'!AA4="",'2022.02.22 (original)'!AA$2,'2022.02.22 (original)'!AA4)</calculatedColumnFormula>
    </tableColumn>
    <tableColumn id="62" xr3:uid="{B193886B-25D8-4085-BCFB-03A0571B849E}" name="life_expectancy" dataDxfId="32">
      <calculatedColumnFormula>IF('2022.02.22 (original)'!AB4="",'2022.02.22 (original)'!AB$2,'2022.02.22 (original)'!AB4)</calculatedColumnFormula>
    </tableColumn>
    <tableColumn id="63" xr3:uid="{73A03098-89BF-4C36-A7DF-71E1943F661E}" name="human_development_index" dataDxfId="31">
      <calculatedColumnFormula>IF('2022.02.22 (original)'!AC4="",'2022.02.22 (original)'!AC$2,'2022.02.22 (original)'!AC4)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9ACCE-9D77-438E-8578-926B9D514AE7}" name="Table2" displayName="Table2" ref="A3:AC244" totalsRowShown="0" headerRowDxfId="30" dataDxfId="29">
  <autoFilter ref="A3:AC244" xr:uid="{F262BA36-F9B9-40E2-B1C6-3F4F8D79A055}"/>
  <tableColumns count="29">
    <tableColumn id="3" xr3:uid="{5F306CCA-1CE3-40FF-9A56-9156E6328B22}" name="location" dataDxfId="28"/>
    <tableColumn id="5" xr3:uid="{467C92ED-4E06-4A32-A2EC-AB058B2EC1DB}" name="total_cases" dataDxfId="27"/>
    <tableColumn id="8" xr3:uid="{EEB43EF5-629E-4AD4-AB97-2410FCE0028B}" name="total_deaths" dataDxfId="26"/>
    <tableColumn id="11" xr3:uid="{784769B1-75C0-46D5-A3F1-64405EE69B87}" name="total_cases_per_million" dataDxfId="25"/>
    <tableColumn id="14" xr3:uid="{0DEFDE74-E076-473E-BA5E-73C15862F9DE}" name="total_deaths_per_million" dataDxfId="24"/>
    <tableColumn id="17" xr3:uid="{3841751F-A984-499A-BAAD-04C57A041C84}" name="reproduction_rate" dataDxfId="23"/>
    <tableColumn id="35" xr3:uid="{2BC2C2B2-BDAB-4BD4-A93D-B6801F3BCB9C}" name="total_vaccinations" dataDxfId="22"/>
    <tableColumn id="36" xr3:uid="{36F8A62C-8DFF-4FF1-9BF4-FA08049160C3}" name="people_vaccinated" dataDxfId="21"/>
    <tableColumn id="37" xr3:uid="{DEFD20DA-41BC-4855-92BD-2F3307B10251}" name="people_fully_vaccinated" dataDxfId="20"/>
    <tableColumn id="41" xr3:uid="{9D236BA0-3983-4842-89AF-F54174139625}" name="total_vaccinations_per_hundred" dataDxfId="19"/>
    <tableColumn id="42" xr3:uid="{8F284B65-E9C2-4FEB-83AA-494EF4631BD7}" name="people_vaccinated_per_hundred" dataDxfId="18"/>
    <tableColumn id="43" xr3:uid="{7BAB7648-82F8-4131-9AFC-E6C26272B6E3}" name="people_fully_vaccinated_per_hundred" dataDxfId="17"/>
    <tableColumn id="44" xr3:uid="{6D06EA6A-4B1D-4707-9DAD-2215ED6D4DD5}" name="total_boosters_per_hundred" dataDxfId="16"/>
    <tableColumn id="48" xr3:uid="{812F7CE5-05F7-4C9B-91EB-7FB07D6EB316}" name="stringency_index" dataDxfId="15"/>
    <tableColumn id="49" xr3:uid="{366C8BF0-05B1-4159-81F9-6CB33EE0CADF}" name="population" dataDxfId="14"/>
    <tableColumn id="50" xr3:uid="{4F08271C-8AF7-4E15-B7AD-5099CE574D49}" name="population_density" dataDxfId="13"/>
    <tableColumn id="51" xr3:uid="{6398F349-F43A-447B-ABA8-AAB183861C10}" name="median_age" dataDxfId="12"/>
    <tableColumn id="52" xr3:uid="{DCE3AF67-2DDC-409C-B2CF-B0072CA0A04E}" name="aged_65_older" dataDxfId="11"/>
    <tableColumn id="53" xr3:uid="{9C80DC25-F30C-4DBD-888F-07410BB54964}" name="aged_70_older" dataDxfId="10"/>
    <tableColumn id="54" xr3:uid="{62E3ED5F-1AD2-469D-9ACA-641BF744F2EA}" name="gdp_per_capita" dataDxfId="9"/>
    <tableColumn id="55" xr3:uid="{EE7E360E-78EE-4512-BBD7-D49EE5E3500A}" name="extreme_poverty" dataDxfId="8"/>
    <tableColumn id="56" xr3:uid="{9D65181B-FF8F-4B58-B479-33B1A46C1E73}" name="cardiovasc_death_rate" dataDxfId="7"/>
    <tableColumn id="57" xr3:uid="{5752D7D3-83C6-4436-961B-DD8ED13057B9}" name="diabetes_prevalence" dataDxfId="6"/>
    <tableColumn id="58" xr3:uid="{CB57B1FC-AA73-427E-922E-98F1D8A62D4F}" name="female_smokers" dataDxfId="5"/>
    <tableColumn id="59" xr3:uid="{45EC5D5A-5CF0-4F2E-BC08-519CC58880DC}" name="male_smokers" dataDxfId="4"/>
    <tableColumn id="60" xr3:uid="{58F8989F-3ACA-4BAF-B831-365A30D141FF}" name="handwashing_facilities" dataDxfId="3"/>
    <tableColumn id="61" xr3:uid="{8415C347-BFDD-4D22-9DE5-2BA3FC9B895B}" name="hospital_beds_per_thousand" dataDxfId="2"/>
    <tableColumn id="62" xr3:uid="{D31F994E-A299-488C-AFB8-D21F1E88FAEC}" name="life_expectancy" dataDxfId="1"/>
    <tableColumn id="63" xr3:uid="{E2A0AE4C-C030-4738-917C-C9D9611A5D16}" name="human_development_index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5CA3-6F0C-41DC-A7D0-19CBA8E548C7}">
  <dimension ref="A1:AC244"/>
  <sheetViews>
    <sheetView tabSelected="1" workbookViewId="0"/>
  </sheetViews>
  <sheetFormatPr defaultColWidth="8.703125" defaultRowHeight="14.35" x14ac:dyDescent="0.5"/>
  <cols>
    <col min="1" max="1" width="28.703125" style="1" bestFit="1" customWidth="1"/>
    <col min="2" max="2" width="12.05859375" style="1" customWidth="1"/>
    <col min="3" max="3" width="13.29296875" style="1" customWidth="1"/>
    <col min="4" max="4" width="22.52734375" style="1" customWidth="1"/>
    <col min="5" max="5" width="23.703125" style="1" customWidth="1"/>
    <col min="6" max="6" width="18.05859375" style="1" customWidth="1"/>
    <col min="7" max="7" width="17.8203125" style="1" customWidth="1"/>
    <col min="8" max="8" width="18.3515625" style="1" customWidth="1"/>
    <col min="9" max="9" width="22.87890625" style="1" customWidth="1"/>
    <col min="10" max="10" width="29.8203125" style="1" customWidth="1"/>
    <col min="11" max="11" width="30.3515625" style="1" customWidth="1"/>
    <col min="12" max="12" width="34.87890625" style="1" customWidth="1"/>
    <col min="13" max="13" width="26.87890625" style="1" customWidth="1"/>
    <col min="14" max="14" width="16.8203125" style="1" customWidth="1"/>
    <col min="15" max="15" width="11.87890625" style="1" customWidth="1"/>
    <col min="16" max="16" width="18.87890625" style="1" customWidth="1"/>
    <col min="17" max="17" width="13" style="1" customWidth="1"/>
    <col min="18" max="19" width="15.17578125" style="1" customWidth="1"/>
    <col min="20" max="20" width="15.703125" style="1" customWidth="1"/>
    <col min="21" max="21" width="17.05859375" style="1" customWidth="1"/>
    <col min="22" max="22" width="21.703125" style="1" customWidth="1"/>
    <col min="23" max="23" width="20" style="1" customWidth="1"/>
    <col min="24" max="24" width="16.52734375" style="1" customWidth="1"/>
    <col min="25" max="25" width="14.87890625" style="1" customWidth="1"/>
    <col min="26" max="26" width="21.64453125" style="1" customWidth="1"/>
    <col min="27" max="27" width="27.17578125" style="1" customWidth="1"/>
    <col min="28" max="28" width="15.64453125" style="1" customWidth="1"/>
    <col min="29" max="29" width="26.29296875" style="1" customWidth="1"/>
    <col min="30" max="16384" width="8.703125" style="1"/>
  </cols>
  <sheetData>
    <row r="1" spans="1:29" x14ac:dyDescent="0.5">
      <c r="A1" s="2">
        <f>IF('2022.02.22 (original)'!A1="",'2022.02.22 (original)'!A$2,'2022.02.22 (original)'!A1)</f>
        <v>0</v>
      </c>
      <c r="B1" s="2">
        <f>IF('2022.02.22 (original)'!B1="",'2022.02.22 (original)'!B$2,'2022.02.22 (original)'!B1)</f>
        <v>1</v>
      </c>
      <c r="C1" s="2">
        <f>IF('2022.02.22 (original)'!C1="",'2022.02.22 (original)'!C$2,'2022.02.22 (original)'!C1)</f>
        <v>2</v>
      </c>
      <c r="D1" s="2">
        <f>IF('2022.02.22 (original)'!D1="",'2022.02.22 (original)'!D$2,'2022.02.22 (original)'!D1)</f>
        <v>3</v>
      </c>
      <c r="E1" s="2">
        <f>IF('2022.02.22 (original)'!E1="",'2022.02.22 (original)'!E$2,'2022.02.22 (original)'!E1)</f>
        <v>4</v>
      </c>
      <c r="F1" s="2">
        <f>IF('2022.02.22 (original)'!F1="",'2022.02.22 (original)'!F$2,'2022.02.22 (original)'!F1)</f>
        <v>5</v>
      </c>
      <c r="G1" s="2">
        <f>IF('2022.02.22 (original)'!G1="",'2022.02.22 (original)'!G$2,'2022.02.22 (original)'!G1)</f>
        <v>6</v>
      </c>
      <c r="H1" s="2">
        <f>IF('2022.02.22 (original)'!H1="",'2022.02.22 (original)'!H$2,'2022.02.22 (original)'!H1)</f>
        <v>7</v>
      </c>
      <c r="I1" s="2">
        <f>IF('2022.02.22 (original)'!I1="",'2022.02.22 (original)'!I$2,'2022.02.22 (original)'!I1)</f>
        <v>8</v>
      </c>
      <c r="J1" s="2">
        <f>IF('2022.02.22 (original)'!J1="",'2022.02.22 (original)'!J$2,'2022.02.22 (original)'!J1)</f>
        <v>9</v>
      </c>
      <c r="K1" s="2">
        <f>IF('2022.02.22 (original)'!K1="",'2022.02.22 (original)'!K$2,'2022.02.22 (original)'!K1)</f>
        <v>10</v>
      </c>
      <c r="L1" s="2">
        <f>IF('2022.02.22 (original)'!L1="",'2022.02.22 (original)'!L$2,'2022.02.22 (original)'!L1)</f>
        <v>11</v>
      </c>
      <c r="M1" s="2">
        <f>IF('2022.02.22 (original)'!M1="",'2022.02.22 (original)'!M$2,'2022.02.22 (original)'!M1)</f>
        <v>12</v>
      </c>
      <c r="N1" s="2">
        <f>IF('2022.02.22 (original)'!N1="",'2022.02.22 (original)'!N$2,'2022.02.22 (original)'!N1)</f>
        <v>13</v>
      </c>
      <c r="O1" s="2">
        <f>IF('2022.02.22 (original)'!O1="",'2022.02.22 (original)'!O$2,'2022.02.22 (original)'!O1)</f>
        <v>14</v>
      </c>
      <c r="P1" s="2">
        <f>IF('2022.02.22 (original)'!P1="",'2022.02.22 (original)'!P$2,'2022.02.22 (original)'!P1)</f>
        <v>15</v>
      </c>
      <c r="Q1" s="2">
        <f>IF('2022.02.22 (original)'!Q1="",'2022.02.22 (original)'!Q$2,'2022.02.22 (original)'!Q1)</f>
        <v>16</v>
      </c>
      <c r="R1" s="2">
        <f>IF('2022.02.22 (original)'!R1="",'2022.02.22 (original)'!R$2,'2022.02.22 (original)'!R1)</f>
        <v>17</v>
      </c>
      <c r="S1" s="2">
        <f>IF('2022.02.22 (original)'!S1="",'2022.02.22 (original)'!S$2,'2022.02.22 (original)'!S1)</f>
        <v>18</v>
      </c>
      <c r="T1" s="2">
        <f>IF('2022.02.22 (original)'!T1="",'2022.02.22 (original)'!T$2,'2022.02.22 (original)'!T1)</f>
        <v>19</v>
      </c>
      <c r="U1" s="2">
        <f>IF('2022.02.22 (original)'!U1="",'2022.02.22 (original)'!U$2,'2022.02.22 (original)'!U1)</f>
        <v>20</v>
      </c>
      <c r="V1" s="2">
        <f>IF('2022.02.22 (original)'!V1="",'2022.02.22 (original)'!V$2,'2022.02.22 (original)'!V1)</f>
        <v>21</v>
      </c>
      <c r="W1" s="2">
        <f>IF('2022.02.22 (original)'!W1="",'2022.02.22 (original)'!W$2,'2022.02.22 (original)'!W1)</f>
        <v>22</v>
      </c>
      <c r="X1" s="2">
        <f>IF('2022.02.22 (original)'!X1="",'2022.02.22 (original)'!X$2,'2022.02.22 (original)'!X1)</f>
        <v>23</v>
      </c>
      <c r="Y1" s="2">
        <f>IF('2022.02.22 (original)'!Y1="",'2022.02.22 (original)'!Y$2,'2022.02.22 (original)'!Y1)</f>
        <v>24</v>
      </c>
      <c r="Z1" s="2">
        <f>IF('2022.02.22 (original)'!Z1="",'2022.02.22 (original)'!Z$2,'2022.02.22 (original)'!Z1)</f>
        <v>25</v>
      </c>
      <c r="AA1" s="2">
        <f>IF('2022.02.22 (original)'!AA1="",'2022.02.22 (original)'!AA$2,'2022.02.22 (original)'!AA1)</f>
        <v>26</v>
      </c>
      <c r="AB1" s="2">
        <f>IF('2022.02.22 (original)'!AB1="",'2022.02.22 (original)'!AB$2,'2022.02.22 (original)'!AB1)</f>
        <v>27</v>
      </c>
      <c r="AC1" s="2">
        <f>IF('2022.02.22 (original)'!AC1="",'2022.02.22 (original)'!AC$2,'2022.02.22 (original)'!AC1)</f>
        <v>28</v>
      </c>
    </row>
    <row r="2" spans="1:29" x14ac:dyDescent="0.5">
      <c r="A2" s="2" t="str">
        <f>IF('2022.02.22 (original)'!A2="",'2022.02.22 (original)'!A$2,'2022.02.22 (original)'!A2)</f>
        <v>median</v>
      </c>
      <c r="B2" s="2">
        <f>IF('2022.02.22 (original)'!B2="",'2022.02.22 (original)'!B$2,'2022.02.22 (original)'!B2)</f>
        <v>227314.5</v>
      </c>
      <c r="C2" s="2">
        <f>IF('2022.02.22 (original)'!C2="",'2022.02.22 (original)'!C$2,'2022.02.22 (original)'!C2)</f>
        <v>3056</v>
      </c>
      <c r="D2" s="2">
        <f>IF('2022.02.22 (original)'!D2="",'2022.02.22 (original)'!D$2,'2022.02.22 (original)'!D2)</f>
        <v>77987.289999999994</v>
      </c>
      <c r="E2" s="2">
        <f>IF('2022.02.22 (original)'!E2="",'2022.02.22 (original)'!E$2,'2022.02.22 (original)'!E2)</f>
        <v>742.34400000000005</v>
      </c>
      <c r="F2" s="2">
        <f>IF('2022.02.22 (original)'!F2="",'2022.02.22 (original)'!F$2,'2022.02.22 (original)'!F2)</f>
        <v>0.69</v>
      </c>
      <c r="G2" s="2">
        <f>IF('2022.02.22 (original)'!G2="",'2022.02.22 (original)'!G$2,'2022.02.22 (original)'!G2)</f>
        <v>17701039</v>
      </c>
      <c r="H2" s="2">
        <f>IF('2022.02.22 (original)'!H2="",'2022.02.22 (original)'!H$2,'2022.02.22 (original)'!H2)</f>
        <v>7846631</v>
      </c>
      <c r="I2" s="2">
        <f>IF('2022.02.22 (original)'!I2="",'2022.02.22 (original)'!I$2,'2022.02.22 (original)'!I2)</f>
        <v>6581691.5</v>
      </c>
      <c r="J2" s="2">
        <f>IF('2022.02.22 (original)'!J2="",'2022.02.22 (original)'!J$2,'2022.02.22 (original)'!J2)</f>
        <v>165.535</v>
      </c>
      <c r="K2" s="2">
        <f>IF('2022.02.22 (original)'!K2="",'2022.02.22 (original)'!K$2,'2022.02.22 (original)'!K2)</f>
        <v>70.930000000000007</v>
      </c>
      <c r="L2" s="2">
        <f>IF('2022.02.22 (original)'!L2="",'2022.02.22 (original)'!L$2,'2022.02.22 (original)'!L2)</f>
        <v>64.83</v>
      </c>
      <c r="M2" s="2">
        <f>IF('2022.02.22 (original)'!M2="",'2022.02.22 (original)'!M$2,'2022.02.22 (original)'!M2)</f>
        <v>30.31</v>
      </c>
      <c r="N2" s="2">
        <f>IF('2022.02.22 (original)'!N2="",'2022.02.22 (original)'!N$2,'2022.02.22 (original)'!N2)</f>
        <v>40.74</v>
      </c>
      <c r="O2" s="2">
        <f>IF('2022.02.22 (original)'!O2="",'2022.02.22 (original)'!O$2,'2022.02.22 (original)'!O2)</f>
        <v>6719538</v>
      </c>
      <c r="P2" s="2">
        <f>IF('2022.02.22 (original)'!P2="",'2022.02.22 (original)'!P$2,'2022.02.22 (original)'!P2)</f>
        <v>87.724500000000006</v>
      </c>
      <c r="Q2" s="2">
        <f>IF('2022.02.22 (original)'!Q2="",'2022.02.22 (original)'!Q$2,'2022.02.22 (original)'!Q2)</f>
        <v>29.7</v>
      </c>
      <c r="R2" s="2">
        <f>IF('2022.02.22 (original)'!R2="",'2022.02.22 (original)'!R$2,'2022.02.22 (original)'!R2)</f>
        <v>6.3780000000000001</v>
      </c>
      <c r="S2" s="2">
        <f>IF('2022.02.22 (original)'!S2="",'2022.02.22 (original)'!S$2,'2022.02.22 (original)'!S2)</f>
        <v>3.8929999999999998</v>
      </c>
      <c r="T2" s="2">
        <f>IF('2022.02.22 (original)'!T2="",'2022.02.22 (original)'!T$2,'2022.02.22 (original)'!T2)</f>
        <v>12595.255499999999</v>
      </c>
      <c r="U2" s="2">
        <f>IF('2022.02.22 (original)'!U2="",'2022.02.22 (original)'!U$2,'2022.02.22 (original)'!U2)</f>
        <v>2.5</v>
      </c>
      <c r="V2" s="2">
        <f>IF('2022.02.22 (original)'!V2="",'2022.02.22 (original)'!V$2,'2022.02.22 (original)'!V2)</f>
        <v>245.06299999999999</v>
      </c>
      <c r="W2" s="2">
        <f>IF('2022.02.22 (original)'!W2="",'2022.02.22 (original)'!W$2,'2022.02.22 (original)'!W2)</f>
        <v>7.2050000000000001</v>
      </c>
      <c r="X2" s="2">
        <f>IF('2022.02.22 (original)'!X2="",'2022.02.22 (original)'!X$2,'2022.02.22 (original)'!X2)</f>
        <v>6.3</v>
      </c>
      <c r="Y2" s="2">
        <f>IF('2022.02.22 (original)'!Y2="",'2022.02.22 (original)'!Y$2,'2022.02.22 (original)'!Y2)</f>
        <v>33.1</v>
      </c>
      <c r="Z2" s="2">
        <f>IF('2022.02.22 (original)'!Z2="",'2022.02.22 (original)'!Z$2,'2022.02.22 (original)'!Z2)</f>
        <v>49.6905</v>
      </c>
      <c r="AA2" s="2">
        <f>IF('2022.02.22 (original)'!AA2="",'2022.02.22 (original)'!AA$2,'2022.02.22 (original)'!AA2)</f>
        <v>2.5</v>
      </c>
      <c r="AB2" s="2">
        <f>IF('2022.02.22 (original)'!AB2="",'2022.02.22 (original)'!AB$2,'2022.02.22 (original)'!AB2)</f>
        <v>74.989999999999995</v>
      </c>
      <c r="AC2" s="2">
        <f>IF('2022.02.22 (original)'!AC2="",'2022.02.22 (original)'!AC$2,'2022.02.22 (original)'!AC2)</f>
        <v>0.74</v>
      </c>
    </row>
    <row r="3" spans="1:29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29" x14ac:dyDescent="0.5">
      <c r="A4" s="1" t="str">
        <f>IF('2022.02.22 (original)'!A4="",'2022.02.22 (original)'!A$2,'2022.02.22 (original)'!A4)</f>
        <v>Afghanistan</v>
      </c>
      <c r="B4" s="1">
        <f>IF('2022.02.22 (original)'!B4="",'2022.02.22 (original)'!B$2,'2022.02.22 (original)'!B4)</f>
        <v>172716</v>
      </c>
      <c r="C4" s="1">
        <f>IF('2022.02.22 (original)'!C4="",'2022.02.22 (original)'!C$2,'2022.02.22 (original)'!C4)</f>
        <v>7569</v>
      </c>
      <c r="D4" s="1">
        <f>IF('2022.02.22 (original)'!D4="",'2022.02.22 (original)'!D$2,'2022.02.22 (original)'!D4)</f>
        <v>4307.1899999999996</v>
      </c>
      <c r="E4" s="1">
        <f>IF('2022.02.22 (original)'!E4="",'2022.02.22 (original)'!E$2,'2022.02.22 (original)'!E4)</f>
        <v>188.756</v>
      </c>
      <c r="F4" s="1">
        <f>IF('2022.02.22 (original)'!F4="",'2022.02.22 (original)'!F$2,'2022.02.22 (original)'!F4)</f>
        <v>0.9</v>
      </c>
      <c r="G4" s="1">
        <f>IF('2022.02.22 (original)'!G4="",'2022.02.22 (original)'!G$2,'2022.02.22 (original)'!G4)</f>
        <v>17701039</v>
      </c>
      <c r="H4" s="1">
        <f>IF('2022.02.22 (original)'!H4="",'2022.02.22 (original)'!H$2,'2022.02.22 (original)'!H4)</f>
        <v>7846631</v>
      </c>
      <c r="I4" s="1">
        <f>IF('2022.02.22 (original)'!I4="",'2022.02.22 (original)'!I$2,'2022.02.22 (original)'!I4)</f>
        <v>6581691.5</v>
      </c>
      <c r="J4" s="1">
        <f>IF('2022.02.22 (original)'!J4="",'2022.02.22 (original)'!J$2,'2022.02.22 (original)'!J4)</f>
        <v>165.535</v>
      </c>
      <c r="K4" s="1">
        <f>IF('2022.02.22 (original)'!K4="",'2022.02.22 (original)'!K$2,'2022.02.22 (original)'!K4)</f>
        <v>70.930000000000007</v>
      </c>
      <c r="L4" s="1">
        <f>IF('2022.02.22 (original)'!L4="",'2022.02.22 (original)'!L$2,'2022.02.22 (original)'!L4)</f>
        <v>64.83</v>
      </c>
      <c r="M4" s="1">
        <f>IF('2022.02.22 (original)'!M4="",'2022.02.22 (original)'!M$2,'2022.02.22 (original)'!M4)</f>
        <v>30.31</v>
      </c>
      <c r="N4" s="1">
        <f>IF('2022.02.22 (original)'!N4="",'2022.02.22 (original)'!N$2,'2022.02.22 (original)'!N4)</f>
        <v>19.440000000000001</v>
      </c>
      <c r="O4" s="1">
        <f>IF('2022.02.22 (original)'!O4="",'2022.02.22 (original)'!O$2,'2022.02.22 (original)'!O4)</f>
        <v>40099462</v>
      </c>
      <c r="P4" s="1">
        <f>IF('2022.02.22 (original)'!P4="",'2022.02.22 (original)'!P$2,'2022.02.22 (original)'!P4)</f>
        <v>54.421999999999997</v>
      </c>
      <c r="Q4" s="1">
        <f>IF('2022.02.22 (original)'!Q4="",'2022.02.22 (original)'!Q$2,'2022.02.22 (original)'!Q4)</f>
        <v>18.600000000000001</v>
      </c>
      <c r="R4" s="1">
        <f>IF('2022.02.22 (original)'!R4="",'2022.02.22 (original)'!R$2,'2022.02.22 (original)'!R4)</f>
        <v>2.581</v>
      </c>
      <c r="S4" s="1">
        <f>IF('2022.02.22 (original)'!S4="",'2022.02.22 (original)'!S$2,'2022.02.22 (original)'!S4)</f>
        <v>1.337</v>
      </c>
      <c r="T4" s="1">
        <f>IF('2022.02.22 (original)'!T4="",'2022.02.22 (original)'!T$2,'2022.02.22 (original)'!T4)</f>
        <v>1803.9870000000001</v>
      </c>
      <c r="U4" s="1">
        <f>IF('2022.02.22 (original)'!U4="",'2022.02.22 (original)'!U$2,'2022.02.22 (original)'!U4)</f>
        <v>2.5</v>
      </c>
      <c r="V4" s="1">
        <f>IF('2022.02.22 (original)'!V4="",'2022.02.22 (original)'!V$2,'2022.02.22 (original)'!V4)</f>
        <v>597.029</v>
      </c>
      <c r="W4" s="1">
        <f>IF('2022.02.22 (original)'!W4="",'2022.02.22 (original)'!W$2,'2022.02.22 (original)'!W4)</f>
        <v>9.59</v>
      </c>
      <c r="X4" s="1">
        <f>IF('2022.02.22 (original)'!X4="",'2022.02.22 (original)'!X$2,'2022.02.22 (original)'!X4)</f>
        <v>6.3</v>
      </c>
      <c r="Y4" s="1">
        <f>IF('2022.02.22 (original)'!Y4="",'2022.02.22 (original)'!Y$2,'2022.02.22 (original)'!Y4)</f>
        <v>33.1</v>
      </c>
      <c r="Z4" s="1">
        <f>IF('2022.02.22 (original)'!Z4="",'2022.02.22 (original)'!Z$2,'2022.02.22 (original)'!Z4)</f>
        <v>37.746000000000002</v>
      </c>
      <c r="AA4" s="1">
        <f>IF('2022.02.22 (original)'!AA4="",'2022.02.22 (original)'!AA$2,'2022.02.22 (original)'!AA4)</f>
        <v>0.5</v>
      </c>
      <c r="AB4" s="1">
        <f>IF('2022.02.22 (original)'!AB4="",'2022.02.22 (original)'!AB$2,'2022.02.22 (original)'!AB4)</f>
        <v>64.83</v>
      </c>
      <c r="AC4" s="1">
        <f>IF('2022.02.22 (original)'!AC4="",'2022.02.22 (original)'!AC$2,'2022.02.22 (original)'!AC4)</f>
        <v>0.51100000000000001</v>
      </c>
    </row>
    <row r="5" spans="1:29" x14ac:dyDescent="0.5">
      <c r="A5" s="1" t="str">
        <f>IF('2022.02.22 (original)'!A5="",'2022.02.22 (original)'!A$2,'2022.02.22 (original)'!A5)</f>
        <v>Africa</v>
      </c>
      <c r="B5" s="1">
        <f>IF('2022.02.22 (original)'!B5="",'2022.02.22 (original)'!B$2,'2022.02.22 (original)'!B5)</f>
        <v>11270149</v>
      </c>
      <c r="C5" s="1">
        <f>IF('2022.02.22 (original)'!C5="",'2022.02.22 (original)'!C$2,'2022.02.22 (original)'!C5)</f>
        <v>247535</v>
      </c>
      <c r="D5" s="1">
        <f>IF('2022.02.22 (original)'!D5="",'2022.02.22 (original)'!D$2,'2022.02.22 (original)'!D5)</f>
        <v>8094.0789999999997</v>
      </c>
      <c r="E5" s="1">
        <f>IF('2022.02.22 (original)'!E5="",'2022.02.22 (original)'!E$2,'2022.02.22 (original)'!E5)</f>
        <v>177.77699999999999</v>
      </c>
      <c r="F5" s="1">
        <f>IF('2022.02.22 (original)'!F5="",'2022.02.22 (original)'!F$2,'2022.02.22 (original)'!F5)</f>
        <v>0.69</v>
      </c>
      <c r="G5" s="1">
        <f>IF('2022.02.22 (original)'!G5="",'2022.02.22 (original)'!G$2,'2022.02.22 (original)'!G5)</f>
        <v>398096044</v>
      </c>
      <c r="H5" s="1">
        <f>IF('2022.02.22 (original)'!H5="",'2022.02.22 (original)'!H$2,'2022.02.22 (original)'!H5)</f>
        <v>247019979</v>
      </c>
      <c r="I5" s="1">
        <f>IF('2022.02.22 (original)'!I5="",'2022.02.22 (original)'!I$2,'2022.02.22 (original)'!I5)</f>
        <v>165392548</v>
      </c>
      <c r="J5" s="1">
        <f>IF('2022.02.22 (original)'!J5="",'2022.02.22 (original)'!J$2,'2022.02.22 (original)'!J5)</f>
        <v>28.59</v>
      </c>
      <c r="K5" s="1">
        <f>IF('2022.02.22 (original)'!K5="",'2022.02.22 (original)'!K$2,'2022.02.22 (original)'!K5)</f>
        <v>17.739999999999998</v>
      </c>
      <c r="L5" s="1">
        <f>IF('2022.02.22 (original)'!L5="",'2022.02.22 (original)'!L$2,'2022.02.22 (original)'!L5)</f>
        <v>11.88</v>
      </c>
      <c r="M5" s="1">
        <f>IF('2022.02.22 (original)'!M5="",'2022.02.22 (original)'!M$2,'2022.02.22 (original)'!M5)</f>
        <v>0.8</v>
      </c>
      <c r="N5" s="1">
        <f>IF('2022.02.22 (original)'!N5="",'2022.02.22 (original)'!N$2,'2022.02.22 (original)'!N5)</f>
        <v>40.74</v>
      </c>
      <c r="O5" s="1">
        <f>IF('2022.02.22 (original)'!O5="",'2022.02.22 (original)'!O$2,'2022.02.22 (original)'!O5)</f>
        <v>1392394303</v>
      </c>
      <c r="P5" s="1">
        <f>IF('2022.02.22 (original)'!P5="",'2022.02.22 (original)'!P$2,'2022.02.22 (original)'!P5)</f>
        <v>87.724500000000006</v>
      </c>
      <c r="Q5" s="1">
        <f>IF('2022.02.22 (original)'!Q5="",'2022.02.22 (original)'!Q$2,'2022.02.22 (original)'!Q5)</f>
        <v>29.7</v>
      </c>
      <c r="R5" s="1">
        <f>IF('2022.02.22 (original)'!R5="",'2022.02.22 (original)'!R$2,'2022.02.22 (original)'!R5)</f>
        <v>6.3780000000000001</v>
      </c>
      <c r="S5" s="1">
        <f>IF('2022.02.22 (original)'!S5="",'2022.02.22 (original)'!S$2,'2022.02.22 (original)'!S5)</f>
        <v>3.8929999999999998</v>
      </c>
      <c r="T5" s="1">
        <f>IF('2022.02.22 (original)'!T5="",'2022.02.22 (original)'!T$2,'2022.02.22 (original)'!T5)</f>
        <v>12595.255499999999</v>
      </c>
      <c r="U5" s="1">
        <f>IF('2022.02.22 (original)'!U5="",'2022.02.22 (original)'!U$2,'2022.02.22 (original)'!U5)</f>
        <v>2.5</v>
      </c>
      <c r="V5" s="1">
        <f>IF('2022.02.22 (original)'!V5="",'2022.02.22 (original)'!V$2,'2022.02.22 (original)'!V5)</f>
        <v>245.06299999999999</v>
      </c>
      <c r="W5" s="1">
        <f>IF('2022.02.22 (original)'!W5="",'2022.02.22 (original)'!W$2,'2022.02.22 (original)'!W5)</f>
        <v>7.2050000000000001</v>
      </c>
      <c r="X5" s="1">
        <f>IF('2022.02.22 (original)'!X5="",'2022.02.22 (original)'!X$2,'2022.02.22 (original)'!X5)</f>
        <v>6.3</v>
      </c>
      <c r="Y5" s="1">
        <f>IF('2022.02.22 (original)'!Y5="",'2022.02.22 (original)'!Y$2,'2022.02.22 (original)'!Y5)</f>
        <v>33.1</v>
      </c>
      <c r="Z5" s="1">
        <f>IF('2022.02.22 (original)'!Z5="",'2022.02.22 (original)'!Z$2,'2022.02.22 (original)'!Z5)</f>
        <v>49.6905</v>
      </c>
      <c r="AA5" s="1">
        <f>IF('2022.02.22 (original)'!AA5="",'2022.02.22 (original)'!AA$2,'2022.02.22 (original)'!AA5)</f>
        <v>2.5</v>
      </c>
      <c r="AB5" s="1">
        <f>IF('2022.02.22 (original)'!AB5="",'2022.02.22 (original)'!AB$2,'2022.02.22 (original)'!AB5)</f>
        <v>74.989999999999995</v>
      </c>
      <c r="AC5" s="1">
        <f>IF('2022.02.22 (original)'!AC5="",'2022.02.22 (original)'!AC$2,'2022.02.22 (original)'!AC5)</f>
        <v>0.74</v>
      </c>
    </row>
    <row r="6" spans="1:29" x14ac:dyDescent="0.5">
      <c r="A6" s="1" t="str">
        <f>IF('2022.02.22 (original)'!A6="",'2022.02.22 (original)'!A$2,'2022.02.22 (original)'!A6)</f>
        <v>Albania</v>
      </c>
      <c r="B6" s="1">
        <f>IF('2022.02.22 (original)'!B6="",'2022.02.22 (original)'!B$2,'2022.02.22 (original)'!B6)</f>
        <v>270455</v>
      </c>
      <c r="C6" s="1">
        <f>IF('2022.02.22 (original)'!C6="",'2022.02.22 (original)'!C$2,'2022.02.22 (original)'!C6)</f>
        <v>3451</v>
      </c>
      <c r="D6" s="1">
        <f>IF('2022.02.22 (original)'!D6="",'2022.02.22 (original)'!D$2,'2022.02.22 (original)'!D6)</f>
        <v>94739.921000000002</v>
      </c>
      <c r="E6" s="1">
        <f>IF('2022.02.22 (original)'!E6="",'2022.02.22 (original)'!E$2,'2022.02.22 (original)'!E6)</f>
        <v>1208.8789999999999</v>
      </c>
      <c r="F6" s="1">
        <f>IF('2022.02.22 (original)'!F6="",'2022.02.22 (original)'!F$2,'2022.02.22 (original)'!F6)</f>
        <v>0.56000000000000005</v>
      </c>
      <c r="G6" s="1">
        <f>IF('2022.02.22 (original)'!G6="",'2022.02.22 (original)'!G$2,'2022.02.22 (original)'!G6)</f>
        <v>17701039</v>
      </c>
      <c r="H6" s="1">
        <f>IF('2022.02.22 (original)'!H6="",'2022.02.22 (original)'!H$2,'2022.02.22 (original)'!H6)</f>
        <v>7846631</v>
      </c>
      <c r="I6" s="1">
        <f>IF('2022.02.22 (original)'!I6="",'2022.02.22 (original)'!I$2,'2022.02.22 (original)'!I6)</f>
        <v>6581691.5</v>
      </c>
      <c r="J6" s="1">
        <f>IF('2022.02.22 (original)'!J6="",'2022.02.22 (original)'!J$2,'2022.02.22 (original)'!J6)</f>
        <v>165.535</v>
      </c>
      <c r="K6" s="1">
        <f>IF('2022.02.22 (original)'!K6="",'2022.02.22 (original)'!K$2,'2022.02.22 (original)'!K6)</f>
        <v>70.930000000000007</v>
      </c>
      <c r="L6" s="1">
        <f>IF('2022.02.22 (original)'!L6="",'2022.02.22 (original)'!L$2,'2022.02.22 (original)'!L6)</f>
        <v>64.83</v>
      </c>
      <c r="M6" s="1">
        <f>IF('2022.02.22 (original)'!M6="",'2022.02.22 (original)'!M$2,'2022.02.22 (original)'!M6)</f>
        <v>30.31</v>
      </c>
      <c r="N6" s="1">
        <f>IF('2022.02.22 (original)'!N6="",'2022.02.22 (original)'!N$2,'2022.02.22 (original)'!N6)</f>
        <v>59.95</v>
      </c>
      <c r="O6" s="1">
        <f>IF('2022.02.22 (original)'!O6="",'2022.02.22 (original)'!O$2,'2022.02.22 (original)'!O6)</f>
        <v>2854710</v>
      </c>
      <c r="P6" s="1">
        <f>IF('2022.02.22 (original)'!P6="",'2022.02.22 (original)'!P$2,'2022.02.22 (original)'!P6)</f>
        <v>104.871</v>
      </c>
      <c r="Q6" s="1">
        <f>IF('2022.02.22 (original)'!Q6="",'2022.02.22 (original)'!Q$2,'2022.02.22 (original)'!Q6)</f>
        <v>38</v>
      </c>
      <c r="R6" s="1">
        <f>IF('2022.02.22 (original)'!R6="",'2022.02.22 (original)'!R$2,'2022.02.22 (original)'!R6)</f>
        <v>13.188000000000001</v>
      </c>
      <c r="S6" s="1">
        <f>IF('2022.02.22 (original)'!S6="",'2022.02.22 (original)'!S$2,'2022.02.22 (original)'!S6)</f>
        <v>8.6430000000000007</v>
      </c>
      <c r="T6" s="1">
        <f>IF('2022.02.22 (original)'!T6="",'2022.02.22 (original)'!T$2,'2022.02.22 (original)'!T6)</f>
        <v>11803.431</v>
      </c>
      <c r="U6" s="1">
        <f>IF('2022.02.22 (original)'!U6="",'2022.02.22 (original)'!U$2,'2022.02.22 (original)'!U6)</f>
        <v>1.1000000000000001</v>
      </c>
      <c r="V6" s="1">
        <f>IF('2022.02.22 (original)'!V6="",'2022.02.22 (original)'!V$2,'2022.02.22 (original)'!V6)</f>
        <v>304.19499999999999</v>
      </c>
      <c r="W6" s="1">
        <f>IF('2022.02.22 (original)'!W6="",'2022.02.22 (original)'!W$2,'2022.02.22 (original)'!W6)</f>
        <v>10.08</v>
      </c>
      <c r="X6" s="1">
        <f>IF('2022.02.22 (original)'!X6="",'2022.02.22 (original)'!X$2,'2022.02.22 (original)'!X6)</f>
        <v>7.1</v>
      </c>
      <c r="Y6" s="1">
        <f>IF('2022.02.22 (original)'!Y6="",'2022.02.22 (original)'!Y$2,'2022.02.22 (original)'!Y6)</f>
        <v>51.2</v>
      </c>
      <c r="Z6" s="1">
        <f>IF('2022.02.22 (original)'!Z6="",'2022.02.22 (original)'!Z$2,'2022.02.22 (original)'!Z6)</f>
        <v>49.6905</v>
      </c>
      <c r="AA6" s="1">
        <f>IF('2022.02.22 (original)'!AA6="",'2022.02.22 (original)'!AA$2,'2022.02.22 (original)'!AA6)</f>
        <v>2.89</v>
      </c>
      <c r="AB6" s="1">
        <f>IF('2022.02.22 (original)'!AB6="",'2022.02.22 (original)'!AB$2,'2022.02.22 (original)'!AB6)</f>
        <v>78.569999999999993</v>
      </c>
      <c r="AC6" s="1">
        <f>IF('2022.02.22 (original)'!AC6="",'2022.02.22 (original)'!AC$2,'2022.02.22 (original)'!AC6)</f>
        <v>0.79500000000000004</v>
      </c>
    </row>
    <row r="7" spans="1:29" x14ac:dyDescent="0.5">
      <c r="A7" s="1" t="str">
        <f>IF('2022.02.22 (original)'!A7="",'2022.02.22 (original)'!A$2,'2022.02.22 (original)'!A7)</f>
        <v>Algeria</v>
      </c>
      <c r="B7" s="1">
        <f>IF('2022.02.22 (original)'!B7="",'2022.02.22 (original)'!B$2,'2022.02.22 (original)'!B7)</f>
        <v>264365</v>
      </c>
      <c r="C7" s="1">
        <f>IF('2022.02.22 (original)'!C7="",'2022.02.22 (original)'!C$2,'2022.02.22 (original)'!C7)</f>
        <v>6812</v>
      </c>
      <c r="D7" s="1">
        <f>IF('2022.02.22 (original)'!D7="",'2022.02.22 (original)'!D$2,'2022.02.22 (original)'!D7)</f>
        <v>5984.0910000000003</v>
      </c>
      <c r="E7" s="1">
        <f>IF('2022.02.22 (original)'!E7="",'2022.02.22 (original)'!E$2,'2022.02.22 (original)'!E7)</f>
        <v>154.19499999999999</v>
      </c>
      <c r="F7" s="1">
        <f>IF('2022.02.22 (original)'!F7="",'2022.02.22 (original)'!F$2,'2022.02.22 (original)'!F7)</f>
        <v>0.38</v>
      </c>
      <c r="G7" s="1">
        <f>IF('2022.02.22 (original)'!G7="",'2022.02.22 (original)'!G$2,'2022.02.22 (original)'!G7)</f>
        <v>17701039</v>
      </c>
      <c r="H7" s="1">
        <f>IF('2022.02.22 (original)'!H7="",'2022.02.22 (original)'!H$2,'2022.02.22 (original)'!H7)</f>
        <v>7846631</v>
      </c>
      <c r="I7" s="1">
        <f>IF('2022.02.22 (original)'!I7="",'2022.02.22 (original)'!I$2,'2022.02.22 (original)'!I7)</f>
        <v>6581691.5</v>
      </c>
      <c r="J7" s="1">
        <f>IF('2022.02.22 (original)'!J7="",'2022.02.22 (original)'!J$2,'2022.02.22 (original)'!J7)</f>
        <v>165.535</v>
      </c>
      <c r="K7" s="1">
        <f>IF('2022.02.22 (original)'!K7="",'2022.02.22 (original)'!K$2,'2022.02.22 (original)'!K7)</f>
        <v>70.930000000000007</v>
      </c>
      <c r="L7" s="1">
        <f>IF('2022.02.22 (original)'!L7="",'2022.02.22 (original)'!L$2,'2022.02.22 (original)'!L7)</f>
        <v>64.83</v>
      </c>
      <c r="M7" s="1">
        <f>IF('2022.02.22 (original)'!M7="",'2022.02.22 (original)'!M$2,'2022.02.22 (original)'!M7)</f>
        <v>30.31</v>
      </c>
      <c r="N7" s="1">
        <f>IF('2022.02.22 (original)'!N7="",'2022.02.22 (original)'!N$2,'2022.02.22 (original)'!N7)</f>
        <v>53.49</v>
      </c>
      <c r="O7" s="1">
        <f>IF('2022.02.22 (original)'!O7="",'2022.02.22 (original)'!O$2,'2022.02.22 (original)'!O7)</f>
        <v>44177969</v>
      </c>
      <c r="P7" s="1">
        <f>IF('2022.02.22 (original)'!P7="",'2022.02.22 (original)'!P$2,'2022.02.22 (original)'!P7)</f>
        <v>17.347999999999999</v>
      </c>
      <c r="Q7" s="1">
        <f>IF('2022.02.22 (original)'!Q7="",'2022.02.22 (original)'!Q$2,'2022.02.22 (original)'!Q7)</f>
        <v>29.1</v>
      </c>
      <c r="R7" s="1">
        <f>IF('2022.02.22 (original)'!R7="",'2022.02.22 (original)'!R$2,'2022.02.22 (original)'!R7)</f>
        <v>6.2110000000000003</v>
      </c>
      <c r="S7" s="1">
        <f>IF('2022.02.22 (original)'!S7="",'2022.02.22 (original)'!S$2,'2022.02.22 (original)'!S7)</f>
        <v>3.8570000000000002</v>
      </c>
      <c r="T7" s="1">
        <f>IF('2022.02.22 (original)'!T7="",'2022.02.22 (original)'!T$2,'2022.02.22 (original)'!T7)</f>
        <v>13913.839</v>
      </c>
      <c r="U7" s="1">
        <f>IF('2022.02.22 (original)'!U7="",'2022.02.22 (original)'!U$2,'2022.02.22 (original)'!U7)</f>
        <v>0.5</v>
      </c>
      <c r="V7" s="1">
        <f>IF('2022.02.22 (original)'!V7="",'2022.02.22 (original)'!V$2,'2022.02.22 (original)'!V7)</f>
        <v>278.36399999999998</v>
      </c>
      <c r="W7" s="1">
        <f>IF('2022.02.22 (original)'!W7="",'2022.02.22 (original)'!W$2,'2022.02.22 (original)'!W7)</f>
        <v>6.73</v>
      </c>
      <c r="X7" s="1">
        <f>IF('2022.02.22 (original)'!X7="",'2022.02.22 (original)'!X$2,'2022.02.22 (original)'!X7)</f>
        <v>0.7</v>
      </c>
      <c r="Y7" s="1">
        <f>IF('2022.02.22 (original)'!Y7="",'2022.02.22 (original)'!Y$2,'2022.02.22 (original)'!Y7)</f>
        <v>30.4</v>
      </c>
      <c r="Z7" s="1">
        <f>IF('2022.02.22 (original)'!Z7="",'2022.02.22 (original)'!Z$2,'2022.02.22 (original)'!Z7)</f>
        <v>83.741</v>
      </c>
      <c r="AA7" s="1">
        <f>IF('2022.02.22 (original)'!AA7="",'2022.02.22 (original)'!AA$2,'2022.02.22 (original)'!AA7)</f>
        <v>1.9</v>
      </c>
      <c r="AB7" s="1">
        <f>IF('2022.02.22 (original)'!AB7="",'2022.02.22 (original)'!AB$2,'2022.02.22 (original)'!AB7)</f>
        <v>76.88</v>
      </c>
      <c r="AC7" s="1">
        <f>IF('2022.02.22 (original)'!AC7="",'2022.02.22 (original)'!AC$2,'2022.02.22 (original)'!AC7)</f>
        <v>0.748</v>
      </c>
    </row>
    <row r="8" spans="1:29" x14ac:dyDescent="0.5">
      <c r="A8" s="1" t="str">
        <f>IF('2022.02.22 (original)'!A8="",'2022.02.22 (original)'!A$2,'2022.02.22 (original)'!A8)</f>
        <v>Andorra</v>
      </c>
      <c r="B8" s="1">
        <f>IF('2022.02.22 (original)'!B8="",'2022.02.22 (original)'!B$2,'2022.02.22 (original)'!B8)</f>
        <v>37820</v>
      </c>
      <c r="C8" s="1">
        <f>IF('2022.02.22 (original)'!C8="",'2022.02.22 (original)'!C$2,'2022.02.22 (original)'!C8)</f>
        <v>151</v>
      </c>
      <c r="D8" s="1">
        <f>IF('2022.02.22 (original)'!D8="",'2022.02.22 (original)'!D$2,'2022.02.22 (original)'!D8)</f>
        <v>478528.228</v>
      </c>
      <c r="E8" s="1">
        <f>IF('2022.02.22 (original)'!E8="",'2022.02.22 (original)'!E$2,'2022.02.22 (original)'!E8)</f>
        <v>1910.57</v>
      </c>
      <c r="F8" s="1">
        <f>IF('2022.02.22 (original)'!F8="",'2022.02.22 (original)'!F$2,'2022.02.22 (original)'!F8)</f>
        <v>0.74</v>
      </c>
      <c r="G8" s="1">
        <f>IF('2022.02.22 (original)'!G8="",'2022.02.22 (original)'!G$2,'2022.02.22 (original)'!G8)</f>
        <v>17701039</v>
      </c>
      <c r="H8" s="1">
        <f>IF('2022.02.22 (original)'!H8="",'2022.02.22 (original)'!H$2,'2022.02.22 (original)'!H8)</f>
        <v>7846631</v>
      </c>
      <c r="I8" s="1">
        <f>IF('2022.02.22 (original)'!I8="",'2022.02.22 (original)'!I$2,'2022.02.22 (original)'!I8)</f>
        <v>6581691.5</v>
      </c>
      <c r="J8" s="1">
        <f>IF('2022.02.22 (original)'!J8="",'2022.02.22 (original)'!J$2,'2022.02.22 (original)'!J8)</f>
        <v>165.535</v>
      </c>
      <c r="K8" s="1">
        <f>IF('2022.02.22 (original)'!K8="",'2022.02.22 (original)'!K$2,'2022.02.22 (original)'!K8)</f>
        <v>70.930000000000007</v>
      </c>
      <c r="L8" s="1">
        <f>IF('2022.02.22 (original)'!L8="",'2022.02.22 (original)'!L$2,'2022.02.22 (original)'!L8)</f>
        <v>64.83</v>
      </c>
      <c r="M8" s="1">
        <f>IF('2022.02.22 (original)'!M8="",'2022.02.22 (original)'!M$2,'2022.02.22 (original)'!M8)</f>
        <v>30.31</v>
      </c>
      <c r="N8" s="1">
        <f>IF('2022.02.22 (original)'!N8="",'2022.02.22 (original)'!N$2,'2022.02.22 (original)'!N8)</f>
        <v>19.399999999999999</v>
      </c>
      <c r="O8" s="1">
        <f>IF('2022.02.22 (original)'!O8="",'2022.02.22 (original)'!O$2,'2022.02.22 (original)'!O8)</f>
        <v>79034</v>
      </c>
      <c r="P8" s="1">
        <f>IF('2022.02.22 (original)'!P8="",'2022.02.22 (original)'!P$2,'2022.02.22 (original)'!P8)</f>
        <v>163.755</v>
      </c>
      <c r="Q8" s="1">
        <f>IF('2022.02.22 (original)'!Q8="",'2022.02.22 (original)'!Q$2,'2022.02.22 (original)'!Q8)</f>
        <v>29.7</v>
      </c>
      <c r="R8" s="1">
        <f>IF('2022.02.22 (original)'!R8="",'2022.02.22 (original)'!R$2,'2022.02.22 (original)'!R8)</f>
        <v>6.3780000000000001</v>
      </c>
      <c r="S8" s="1">
        <f>IF('2022.02.22 (original)'!S8="",'2022.02.22 (original)'!S$2,'2022.02.22 (original)'!S8)</f>
        <v>3.8929999999999998</v>
      </c>
      <c r="T8" s="1">
        <f>IF('2022.02.22 (original)'!T8="",'2022.02.22 (original)'!T$2,'2022.02.22 (original)'!T8)</f>
        <v>12595.255499999999</v>
      </c>
      <c r="U8" s="1">
        <f>IF('2022.02.22 (original)'!U8="",'2022.02.22 (original)'!U$2,'2022.02.22 (original)'!U8)</f>
        <v>2.5</v>
      </c>
      <c r="V8" s="1">
        <f>IF('2022.02.22 (original)'!V8="",'2022.02.22 (original)'!V$2,'2022.02.22 (original)'!V8)</f>
        <v>109.13500000000001</v>
      </c>
      <c r="W8" s="1">
        <f>IF('2022.02.22 (original)'!W8="",'2022.02.22 (original)'!W$2,'2022.02.22 (original)'!W8)</f>
        <v>7.97</v>
      </c>
      <c r="X8" s="1">
        <f>IF('2022.02.22 (original)'!X8="",'2022.02.22 (original)'!X$2,'2022.02.22 (original)'!X8)</f>
        <v>29</v>
      </c>
      <c r="Y8" s="1">
        <f>IF('2022.02.22 (original)'!Y8="",'2022.02.22 (original)'!Y$2,'2022.02.22 (original)'!Y8)</f>
        <v>37.799999999999997</v>
      </c>
      <c r="Z8" s="1">
        <f>IF('2022.02.22 (original)'!Z8="",'2022.02.22 (original)'!Z$2,'2022.02.22 (original)'!Z8)</f>
        <v>49.6905</v>
      </c>
      <c r="AA8" s="1">
        <f>IF('2022.02.22 (original)'!AA8="",'2022.02.22 (original)'!AA$2,'2022.02.22 (original)'!AA8)</f>
        <v>2.5</v>
      </c>
      <c r="AB8" s="1">
        <f>IF('2022.02.22 (original)'!AB8="",'2022.02.22 (original)'!AB$2,'2022.02.22 (original)'!AB8)</f>
        <v>83.73</v>
      </c>
      <c r="AC8" s="1">
        <f>IF('2022.02.22 (original)'!AC8="",'2022.02.22 (original)'!AC$2,'2022.02.22 (original)'!AC8)</f>
        <v>0.86799999999999999</v>
      </c>
    </row>
    <row r="9" spans="1:29" x14ac:dyDescent="0.5">
      <c r="A9" s="1" t="str">
        <f>IF('2022.02.22 (original)'!A9="",'2022.02.22 (original)'!A$2,'2022.02.22 (original)'!A9)</f>
        <v>Angola</v>
      </c>
      <c r="B9" s="1">
        <f>IF('2022.02.22 (original)'!B9="",'2022.02.22 (original)'!B$2,'2022.02.22 (original)'!B9)</f>
        <v>98671</v>
      </c>
      <c r="C9" s="1">
        <f>IF('2022.02.22 (original)'!C9="",'2022.02.22 (original)'!C$2,'2022.02.22 (original)'!C9)</f>
        <v>1899</v>
      </c>
      <c r="D9" s="1">
        <f>IF('2022.02.22 (original)'!D9="",'2022.02.22 (original)'!D$2,'2022.02.22 (original)'!D9)</f>
        <v>2859.7159999999999</v>
      </c>
      <c r="E9" s="1">
        <f>IF('2022.02.22 (original)'!E9="",'2022.02.22 (original)'!E$2,'2022.02.22 (original)'!E9)</f>
        <v>55.036999999999999</v>
      </c>
      <c r="F9" s="1">
        <f>IF('2022.02.22 (original)'!F9="",'2022.02.22 (original)'!F$2,'2022.02.22 (original)'!F9)</f>
        <v>0.55000000000000004</v>
      </c>
      <c r="G9" s="1">
        <f>IF('2022.02.22 (original)'!G9="",'2022.02.22 (original)'!G$2,'2022.02.22 (original)'!G9)</f>
        <v>16259606</v>
      </c>
      <c r="H9" s="1">
        <f>IF('2022.02.22 (original)'!H9="",'2022.02.22 (original)'!H$2,'2022.02.22 (original)'!H9)</f>
        <v>10591264</v>
      </c>
      <c r="I9" s="1">
        <f>IF('2022.02.22 (original)'!I9="",'2022.02.22 (original)'!I$2,'2022.02.22 (original)'!I9)</f>
        <v>5448403</v>
      </c>
      <c r="J9" s="1">
        <f>IF('2022.02.22 (original)'!J9="",'2022.02.22 (original)'!J$2,'2022.02.22 (original)'!J9)</f>
        <v>47.12</v>
      </c>
      <c r="K9" s="1">
        <f>IF('2022.02.22 (original)'!K9="",'2022.02.22 (original)'!K$2,'2022.02.22 (original)'!K9)</f>
        <v>30.7</v>
      </c>
      <c r="L9" s="1">
        <f>IF('2022.02.22 (original)'!L9="",'2022.02.22 (original)'!L$2,'2022.02.22 (original)'!L9)</f>
        <v>15.79</v>
      </c>
      <c r="M9" s="1">
        <f>IF('2022.02.22 (original)'!M9="",'2022.02.22 (original)'!M$2,'2022.02.22 (original)'!M9)</f>
        <v>30.31</v>
      </c>
      <c r="N9" s="1">
        <f>IF('2022.02.22 (original)'!N9="",'2022.02.22 (original)'!N$2,'2022.02.22 (original)'!N9)</f>
        <v>64.28</v>
      </c>
      <c r="O9" s="1">
        <f>IF('2022.02.22 (original)'!O9="",'2022.02.22 (original)'!O$2,'2022.02.22 (original)'!O9)</f>
        <v>34503774</v>
      </c>
      <c r="P9" s="1">
        <f>IF('2022.02.22 (original)'!P9="",'2022.02.22 (original)'!P$2,'2022.02.22 (original)'!P9)</f>
        <v>23.89</v>
      </c>
      <c r="Q9" s="1">
        <f>IF('2022.02.22 (original)'!Q9="",'2022.02.22 (original)'!Q$2,'2022.02.22 (original)'!Q9)</f>
        <v>16.8</v>
      </c>
      <c r="R9" s="1">
        <f>IF('2022.02.22 (original)'!R9="",'2022.02.22 (original)'!R$2,'2022.02.22 (original)'!R9)</f>
        <v>2.4049999999999998</v>
      </c>
      <c r="S9" s="1">
        <f>IF('2022.02.22 (original)'!S9="",'2022.02.22 (original)'!S$2,'2022.02.22 (original)'!S9)</f>
        <v>1.3620000000000001</v>
      </c>
      <c r="T9" s="1">
        <f>IF('2022.02.22 (original)'!T9="",'2022.02.22 (original)'!T$2,'2022.02.22 (original)'!T9)</f>
        <v>5819.4949999999999</v>
      </c>
      <c r="U9" s="1">
        <f>IF('2022.02.22 (original)'!U9="",'2022.02.22 (original)'!U$2,'2022.02.22 (original)'!U9)</f>
        <v>2.5</v>
      </c>
      <c r="V9" s="1">
        <f>IF('2022.02.22 (original)'!V9="",'2022.02.22 (original)'!V$2,'2022.02.22 (original)'!V9)</f>
        <v>276.04500000000002</v>
      </c>
      <c r="W9" s="1">
        <f>IF('2022.02.22 (original)'!W9="",'2022.02.22 (original)'!W$2,'2022.02.22 (original)'!W9)</f>
        <v>3.94</v>
      </c>
      <c r="X9" s="1">
        <f>IF('2022.02.22 (original)'!X9="",'2022.02.22 (original)'!X$2,'2022.02.22 (original)'!X9)</f>
        <v>6.3</v>
      </c>
      <c r="Y9" s="1">
        <f>IF('2022.02.22 (original)'!Y9="",'2022.02.22 (original)'!Y$2,'2022.02.22 (original)'!Y9)</f>
        <v>33.1</v>
      </c>
      <c r="Z9" s="1">
        <f>IF('2022.02.22 (original)'!Z9="",'2022.02.22 (original)'!Z$2,'2022.02.22 (original)'!Z9)</f>
        <v>26.664000000000001</v>
      </c>
      <c r="AA9" s="1">
        <f>IF('2022.02.22 (original)'!AA9="",'2022.02.22 (original)'!AA$2,'2022.02.22 (original)'!AA9)</f>
        <v>2.5</v>
      </c>
      <c r="AB9" s="1">
        <f>IF('2022.02.22 (original)'!AB9="",'2022.02.22 (original)'!AB$2,'2022.02.22 (original)'!AB9)</f>
        <v>61.15</v>
      </c>
      <c r="AC9" s="1">
        <f>IF('2022.02.22 (original)'!AC9="",'2022.02.22 (original)'!AC$2,'2022.02.22 (original)'!AC9)</f>
        <v>0.58099999999999996</v>
      </c>
    </row>
    <row r="10" spans="1:29" x14ac:dyDescent="0.5">
      <c r="A10" s="1" t="str">
        <f>IF('2022.02.22 (original)'!A10="",'2022.02.22 (original)'!A$2,'2022.02.22 (original)'!A10)</f>
        <v>Anguilla</v>
      </c>
      <c r="B10" s="1">
        <f>IF('2022.02.22 (original)'!B10="",'2022.02.22 (original)'!B$2,'2022.02.22 (original)'!B10)</f>
        <v>2506</v>
      </c>
      <c r="C10" s="1">
        <f>IF('2022.02.22 (original)'!C10="",'2022.02.22 (original)'!C$2,'2022.02.22 (original)'!C10)</f>
        <v>9</v>
      </c>
      <c r="D10" s="1">
        <f>IF('2022.02.22 (original)'!D10="",'2022.02.22 (original)'!D$2,'2022.02.22 (original)'!D10)</f>
        <v>159080.81</v>
      </c>
      <c r="E10" s="1">
        <f>IF('2022.02.22 (original)'!E10="",'2022.02.22 (original)'!E$2,'2022.02.22 (original)'!E10)</f>
        <v>571.32000000000005</v>
      </c>
      <c r="F10" s="1">
        <f>IF('2022.02.22 (original)'!F10="",'2022.02.22 (original)'!F$2,'2022.02.22 (original)'!F10)</f>
        <v>0.69</v>
      </c>
      <c r="G10" s="1">
        <f>IF('2022.02.22 (original)'!G10="",'2022.02.22 (original)'!G$2,'2022.02.22 (original)'!G10)</f>
        <v>17701039</v>
      </c>
      <c r="H10" s="1">
        <f>IF('2022.02.22 (original)'!H10="",'2022.02.22 (original)'!H$2,'2022.02.22 (original)'!H10)</f>
        <v>7846631</v>
      </c>
      <c r="I10" s="1">
        <f>IF('2022.02.22 (original)'!I10="",'2022.02.22 (original)'!I$2,'2022.02.22 (original)'!I10)</f>
        <v>6581691.5</v>
      </c>
      <c r="J10" s="1">
        <f>IF('2022.02.22 (original)'!J10="",'2022.02.22 (original)'!J$2,'2022.02.22 (original)'!J10)</f>
        <v>165.535</v>
      </c>
      <c r="K10" s="1">
        <f>IF('2022.02.22 (original)'!K10="",'2022.02.22 (original)'!K$2,'2022.02.22 (original)'!K10)</f>
        <v>70.930000000000007</v>
      </c>
      <c r="L10" s="1">
        <f>IF('2022.02.22 (original)'!L10="",'2022.02.22 (original)'!L$2,'2022.02.22 (original)'!L10)</f>
        <v>64.83</v>
      </c>
      <c r="M10" s="1">
        <f>IF('2022.02.22 (original)'!M10="",'2022.02.22 (original)'!M$2,'2022.02.22 (original)'!M10)</f>
        <v>30.31</v>
      </c>
      <c r="N10" s="1">
        <f>IF('2022.02.22 (original)'!N10="",'2022.02.22 (original)'!N$2,'2022.02.22 (original)'!N10)</f>
        <v>40.74</v>
      </c>
      <c r="O10" s="1">
        <f>IF('2022.02.22 (original)'!O10="",'2022.02.22 (original)'!O$2,'2022.02.22 (original)'!O10)</f>
        <v>15753</v>
      </c>
      <c r="P10" s="1">
        <f>IF('2022.02.22 (original)'!P10="",'2022.02.22 (original)'!P$2,'2022.02.22 (original)'!P10)</f>
        <v>87.724500000000006</v>
      </c>
      <c r="Q10" s="1">
        <f>IF('2022.02.22 (original)'!Q10="",'2022.02.22 (original)'!Q$2,'2022.02.22 (original)'!Q10)</f>
        <v>29.7</v>
      </c>
      <c r="R10" s="1">
        <f>IF('2022.02.22 (original)'!R10="",'2022.02.22 (original)'!R$2,'2022.02.22 (original)'!R10)</f>
        <v>6.3780000000000001</v>
      </c>
      <c r="S10" s="1">
        <f>IF('2022.02.22 (original)'!S10="",'2022.02.22 (original)'!S$2,'2022.02.22 (original)'!S10)</f>
        <v>3.8929999999999998</v>
      </c>
      <c r="T10" s="1">
        <f>IF('2022.02.22 (original)'!T10="",'2022.02.22 (original)'!T$2,'2022.02.22 (original)'!T10)</f>
        <v>12595.255499999999</v>
      </c>
      <c r="U10" s="1">
        <f>IF('2022.02.22 (original)'!U10="",'2022.02.22 (original)'!U$2,'2022.02.22 (original)'!U10)</f>
        <v>2.5</v>
      </c>
      <c r="V10" s="1">
        <f>IF('2022.02.22 (original)'!V10="",'2022.02.22 (original)'!V$2,'2022.02.22 (original)'!V10)</f>
        <v>245.06299999999999</v>
      </c>
      <c r="W10" s="1">
        <f>IF('2022.02.22 (original)'!W10="",'2022.02.22 (original)'!W$2,'2022.02.22 (original)'!W10)</f>
        <v>7.2050000000000001</v>
      </c>
      <c r="X10" s="1">
        <f>IF('2022.02.22 (original)'!X10="",'2022.02.22 (original)'!X$2,'2022.02.22 (original)'!X10)</f>
        <v>6.3</v>
      </c>
      <c r="Y10" s="1">
        <f>IF('2022.02.22 (original)'!Y10="",'2022.02.22 (original)'!Y$2,'2022.02.22 (original)'!Y10)</f>
        <v>33.1</v>
      </c>
      <c r="Z10" s="1">
        <f>IF('2022.02.22 (original)'!Z10="",'2022.02.22 (original)'!Z$2,'2022.02.22 (original)'!Z10)</f>
        <v>49.6905</v>
      </c>
      <c r="AA10" s="1">
        <f>IF('2022.02.22 (original)'!AA10="",'2022.02.22 (original)'!AA$2,'2022.02.22 (original)'!AA10)</f>
        <v>2.5</v>
      </c>
      <c r="AB10" s="1">
        <f>IF('2022.02.22 (original)'!AB10="",'2022.02.22 (original)'!AB$2,'2022.02.22 (original)'!AB10)</f>
        <v>81.88</v>
      </c>
      <c r="AC10" s="1">
        <f>IF('2022.02.22 (original)'!AC10="",'2022.02.22 (original)'!AC$2,'2022.02.22 (original)'!AC10)</f>
        <v>0.74</v>
      </c>
    </row>
    <row r="11" spans="1:29" x14ac:dyDescent="0.5">
      <c r="A11" s="1" t="str">
        <f>IF('2022.02.22 (original)'!A11="",'2022.02.22 (original)'!A$2,'2022.02.22 (original)'!A11)</f>
        <v>Antigua and Barbuda</v>
      </c>
      <c r="B11" s="1">
        <f>IF('2022.02.22 (original)'!B11="",'2022.02.22 (original)'!B$2,'2022.02.22 (original)'!B11)</f>
        <v>7408</v>
      </c>
      <c r="C11" s="1">
        <f>IF('2022.02.22 (original)'!C11="",'2022.02.22 (original)'!C$2,'2022.02.22 (original)'!C11)</f>
        <v>135</v>
      </c>
      <c r="D11" s="1">
        <f>IF('2022.02.22 (original)'!D11="",'2022.02.22 (original)'!D$2,'2022.02.22 (original)'!D11)</f>
        <v>79467.925000000003</v>
      </c>
      <c r="E11" s="1">
        <f>IF('2022.02.22 (original)'!E11="",'2022.02.22 (original)'!E$2,'2022.02.22 (original)'!E11)</f>
        <v>1448.1869999999999</v>
      </c>
      <c r="F11" s="1">
        <f>IF('2022.02.22 (original)'!F11="",'2022.02.22 (original)'!F$2,'2022.02.22 (original)'!F11)</f>
        <v>0.47</v>
      </c>
      <c r="G11" s="1">
        <f>IF('2022.02.22 (original)'!G11="",'2022.02.22 (original)'!G$2,'2022.02.22 (original)'!G11)</f>
        <v>17701039</v>
      </c>
      <c r="H11" s="1">
        <f>IF('2022.02.22 (original)'!H11="",'2022.02.22 (original)'!H$2,'2022.02.22 (original)'!H11)</f>
        <v>7846631</v>
      </c>
      <c r="I11" s="1">
        <f>IF('2022.02.22 (original)'!I11="",'2022.02.22 (original)'!I$2,'2022.02.22 (original)'!I11)</f>
        <v>6581691.5</v>
      </c>
      <c r="J11" s="1">
        <f>IF('2022.02.22 (original)'!J11="",'2022.02.22 (original)'!J$2,'2022.02.22 (original)'!J11)</f>
        <v>165.535</v>
      </c>
      <c r="K11" s="1">
        <f>IF('2022.02.22 (original)'!K11="",'2022.02.22 (original)'!K$2,'2022.02.22 (original)'!K11)</f>
        <v>70.930000000000007</v>
      </c>
      <c r="L11" s="1">
        <f>IF('2022.02.22 (original)'!L11="",'2022.02.22 (original)'!L$2,'2022.02.22 (original)'!L11)</f>
        <v>64.83</v>
      </c>
      <c r="M11" s="1">
        <f>IF('2022.02.22 (original)'!M11="",'2022.02.22 (original)'!M$2,'2022.02.22 (original)'!M11)</f>
        <v>30.31</v>
      </c>
      <c r="N11" s="1">
        <f>IF('2022.02.22 (original)'!N11="",'2022.02.22 (original)'!N$2,'2022.02.22 (original)'!N11)</f>
        <v>40.74</v>
      </c>
      <c r="O11" s="1">
        <f>IF('2022.02.22 (original)'!O11="",'2022.02.22 (original)'!O$2,'2022.02.22 (original)'!O11)</f>
        <v>93220</v>
      </c>
      <c r="P11" s="1">
        <f>IF('2022.02.22 (original)'!P11="",'2022.02.22 (original)'!P$2,'2022.02.22 (original)'!P11)</f>
        <v>231.845</v>
      </c>
      <c r="Q11" s="1">
        <f>IF('2022.02.22 (original)'!Q11="",'2022.02.22 (original)'!Q$2,'2022.02.22 (original)'!Q11)</f>
        <v>32.1</v>
      </c>
      <c r="R11" s="1">
        <f>IF('2022.02.22 (original)'!R11="",'2022.02.22 (original)'!R$2,'2022.02.22 (original)'!R11)</f>
        <v>6.9329999999999998</v>
      </c>
      <c r="S11" s="1">
        <f>IF('2022.02.22 (original)'!S11="",'2022.02.22 (original)'!S$2,'2022.02.22 (original)'!S11)</f>
        <v>4.6310000000000002</v>
      </c>
      <c r="T11" s="1">
        <f>IF('2022.02.22 (original)'!T11="",'2022.02.22 (original)'!T$2,'2022.02.22 (original)'!T11)</f>
        <v>21490.942999999999</v>
      </c>
      <c r="U11" s="1">
        <f>IF('2022.02.22 (original)'!U11="",'2022.02.22 (original)'!U$2,'2022.02.22 (original)'!U11)</f>
        <v>2.5</v>
      </c>
      <c r="V11" s="1">
        <f>IF('2022.02.22 (original)'!V11="",'2022.02.22 (original)'!V$2,'2022.02.22 (original)'!V11)</f>
        <v>191.511</v>
      </c>
      <c r="W11" s="1">
        <f>IF('2022.02.22 (original)'!W11="",'2022.02.22 (original)'!W$2,'2022.02.22 (original)'!W11)</f>
        <v>13.17</v>
      </c>
      <c r="X11" s="1">
        <f>IF('2022.02.22 (original)'!X11="",'2022.02.22 (original)'!X$2,'2022.02.22 (original)'!X11)</f>
        <v>6.3</v>
      </c>
      <c r="Y11" s="1">
        <f>IF('2022.02.22 (original)'!Y11="",'2022.02.22 (original)'!Y$2,'2022.02.22 (original)'!Y11)</f>
        <v>33.1</v>
      </c>
      <c r="Z11" s="1">
        <f>IF('2022.02.22 (original)'!Z11="",'2022.02.22 (original)'!Z$2,'2022.02.22 (original)'!Z11)</f>
        <v>49.6905</v>
      </c>
      <c r="AA11" s="1">
        <f>IF('2022.02.22 (original)'!AA11="",'2022.02.22 (original)'!AA$2,'2022.02.22 (original)'!AA11)</f>
        <v>3.8</v>
      </c>
      <c r="AB11" s="1">
        <f>IF('2022.02.22 (original)'!AB11="",'2022.02.22 (original)'!AB$2,'2022.02.22 (original)'!AB11)</f>
        <v>77.02</v>
      </c>
      <c r="AC11" s="1">
        <f>IF('2022.02.22 (original)'!AC11="",'2022.02.22 (original)'!AC$2,'2022.02.22 (original)'!AC11)</f>
        <v>0.77800000000000002</v>
      </c>
    </row>
    <row r="12" spans="1:29" x14ac:dyDescent="0.5">
      <c r="A12" s="1" t="str">
        <f>IF('2022.02.22 (original)'!A12="",'2022.02.22 (original)'!A$2,'2022.02.22 (original)'!A12)</f>
        <v>Argentina</v>
      </c>
      <c r="B12" s="1">
        <f>IF('2022.02.22 (original)'!B12="",'2022.02.22 (original)'!B$2,'2022.02.22 (original)'!B12)</f>
        <v>8855624</v>
      </c>
      <c r="C12" s="1">
        <f>IF('2022.02.22 (original)'!C12="",'2022.02.22 (original)'!C$2,'2022.02.22 (original)'!C12)</f>
        <v>125618</v>
      </c>
      <c r="D12" s="1">
        <f>IF('2022.02.22 (original)'!D12="",'2022.02.22 (original)'!D$2,'2022.02.22 (original)'!D12)</f>
        <v>195588.644</v>
      </c>
      <c r="E12" s="1">
        <f>IF('2022.02.22 (original)'!E12="",'2022.02.22 (original)'!E$2,'2022.02.22 (original)'!E12)</f>
        <v>2774.4459999999999</v>
      </c>
      <c r="F12" s="1">
        <f>IF('2022.02.22 (original)'!F12="",'2022.02.22 (original)'!F$2,'2022.02.22 (original)'!F12)</f>
        <v>0.61</v>
      </c>
      <c r="G12" s="1">
        <f>IF('2022.02.22 (original)'!G12="",'2022.02.22 (original)'!G$2,'2022.02.22 (original)'!G12)</f>
        <v>93588653</v>
      </c>
      <c r="H12" s="1">
        <f>IF('2022.02.22 (original)'!H12="",'2022.02.22 (original)'!H$2,'2022.02.22 (original)'!H12)</f>
        <v>40738873</v>
      </c>
      <c r="I12" s="1">
        <f>IF('2022.02.22 (original)'!I12="",'2022.02.22 (original)'!I$2,'2022.02.22 (original)'!I12)</f>
        <v>36438151</v>
      </c>
      <c r="J12" s="1">
        <f>IF('2022.02.22 (original)'!J12="",'2022.02.22 (original)'!J$2,'2022.02.22 (original)'!J12)</f>
        <v>206.7</v>
      </c>
      <c r="K12" s="1">
        <f>IF('2022.02.22 (original)'!K12="",'2022.02.22 (original)'!K$2,'2022.02.22 (original)'!K12)</f>
        <v>89.98</v>
      </c>
      <c r="L12" s="1">
        <f>IF('2022.02.22 (original)'!L12="",'2022.02.22 (original)'!L$2,'2022.02.22 (original)'!L12)</f>
        <v>80.48</v>
      </c>
      <c r="M12" s="1">
        <f>IF('2022.02.22 (original)'!M12="",'2022.02.22 (original)'!M$2,'2022.02.22 (original)'!M12)</f>
        <v>36.89</v>
      </c>
      <c r="N12" s="1">
        <f>IF('2022.02.22 (original)'!N12="",'2022.02.22 (original)'!N$2,'2022.02.22 (original)'!N12)</f>
        <v>25.07</v>
      </c>
      <c r="O12" s="1">
        <f>IF('2022.02.22 (original)'!O12="",'2022.02.22 (original)'!O$2,'2022.02.22 (original)'!O12)</f>
        <v>45276780</v>
      </c>
      <c r="P12" s="1">
        <f>IF('2022.02.22 (original)'!P12="",'2022.02.22 (original)'!P$2,'2022.02.22 (original)'!P12)</f>
        <v>16.177</v>
      </c>
      <c r="Q12" s="1">
        <f>IF('2022.02.22 (original)'!Q12="",'2022.02.22 (original)'!Q$2,'2022.02.22 (original)'!Q12)</f>
        <v>31.9</v>
      </c>
      <c r="R12" s="1">
        <f>IF('2022.02.22 (original)'!R12="",'2022.02.22 (original)'!R$2,'2022.02.22 (original)'!R12)</f>
        <v>11.198</v>
      </c>
      <c r="S12" s="1">
        <f>IF('2022.02.22 (original)'!S12="",'2022.02.22 (original)'!S$2,'2022.02.22 (original)'!S12)</f>
        <v>7.4409999999999998</v>
      </c>
      <c r="T12" s="1">
        <f>IF('2022.02.22 (original)'!T12="",'2022.02.22 (original)'!T$2,'2022.02.22 (original)'!T12)</f>
        <v>18933.906999999999</v>
      </c>
      <c r="U12" s="1">
        <f>IF('2022.02.22 (original)'!U12="",'2022.02.22 (original)'!U$2,'2022.02.22 (original)'!U12)</f>
        <v>0.6</v>
      </c>
      <c r="V12" s="1">
        <f>IF('2022.02.22 (original)'!V12="",'2022.02.22 (original)'!V$2,'2022.02.22 (original)'!V12)</f>
        <v>191.03200000000001</v>
      </c>
      <c r="W12" s="1">
        <f>IF('2022.02.22 (original)'!W12="",'2022.02.22 (original)'!W$2,'2022.02.22 (original)'!W12)</f>
        <v>5.5</v>
      </c>
      <c r="X12" s="1">
        <f>IF('2022.02.22 (original)'!X12="",'2022.02.22 (original)'!X$2,'2022.02.22 (original)'!X12)</f>
        <v>16.2</v>
      </c>
      <c r="Y12" s="1">
        <f>IF('2022.02.22 (original)'!Y12="",'2022.02.22 (original)'!Y$2,'2022.02.22 (original)'!Y12)</f>
        <v>27.7</v>
      </c>
      <c r="Z12" s="1">
        <f>IF('2022.02.22 (original)'!Z12="",'2022.02.22 (original)'!Z$2,'2022.02.22 (original)'!Z12)</f>
        <v>49.6905</v>
      </c>
      <c r="AA12" s="1">
        <f>IF('2022.02.22 (original)'!AA12="",'2022.02.22 (original)'!AA$2,'2022.02.22 (original)'!AA12)</f>
        <v>5</v>
      </c>
      <c r="AB12" s="1">
        <f>IF('2022.02.22 (original)'!AB12="",'2022.02.22 (original)'!AB$2,'2022.02.22 (original)'!AB12)</f>
        <v>76.67</v>
      </c>
      <c r="AC12" s="1">
        <f>IF('2022.02.22 (original)'!AC12="",'2022.02.22 (original)'!AC$2,'2022.02.22 (original)'!AC12)</f>
        <v>0.84499999999999997</v>
      </c>
    </row>
    <row r="13" spans="1:29" x14ac:dyDescent="0.5">
      <c r="A13" s="1" t="str">
        <f>IF('2022.02.22 (original)'!A13="",'2022.02.22 (original)'!A$2,'2022.02.22 (original)'!A13)</f>
        <v>Armenia</v>
      </c>
      <c r="B13" s="1">
        <f>IF('2022.02.22 (original)'!B13="",'2022.02.22 (original)'!B$2,'2022.02.22 (original)'!B13)</f>
        <v>416510</v>
      </c>
      <c r="C13" s="1">
        <f>IF('2022.02.22 (original)'!C13="",'2022.02.22 (original)'!C$2,'2022.02.22 (original)'!C13)</f>
        <v>8354</v>
      </c>
      <c r="D13" s="1">
        <f>IF('2022.02.22 (original)'!D13="",'2022.02.22 (original)'!D$2,'2022.02.22 (original)'!D13)</f>
        <v>149234.64000000001</v>
      </c>
      <c r="E13" s="1">
        <f>IF('2022.02.22 (original)'!E13="",'2022.02.22 (original)'!E$2,'2022.02.22 (original)'!E13)</f>
        <v>2993.22</v>
      </c>
      <c r="F13" s="1">
        <f>IF('2022.02.22 (original)'!F13="",'2022.02.22 (original)'!F$2,'2022.02.22 (original)'!F13)</f>
        <v>0.51</v>
      </c>
      <c r="G13" s="1">
        <f>IF('2022.02.22 (original)'!G13="",'2022.02.22 (original)'!G$2,'2022.02.22 (original)'!G13)</f>
        <v>17701039</v>
      </c>
      <c r="H13" s="1">
        <f>IF('2022.02.22 (original)'!H13="",'2022.02.22 (original)'!H$2,'2022.02.22 (original)'!H13)</f>
        <v>7846631</v>
      </c>
      <c r="I13" s="1">
        <f>IF('2022.02.22 (original)'!I13="",'2022.02.22 (original)'!I$2,'2022.02.22 (original)'!I13)</f>
        <v>6581691.5</v>
      </c>
      <c r="J13" s="1">
        <f>IF('2022.02.22 (original)'!J13="",'2022.02.22 (original)'!J$2,'2022.02.22 (original)'!J13)</f>
        <v>165.535</v>
      </c>
      <c r="K13" s="1">
        <f>IF('2022.02.22 (original)'!K13="",'2022.02.22 (original)'!K$2,'2022.02.22 (original)'!K13)</f>
        <v>70.930000000000007</v>
      </c>
      <c r="L13" s="1">
        <f>IF('2022.02.22 (original)'!L13="",'2022.02.22 (original)'!L$2,'2022.02.22 (original)'!L13)</f>
        <v>64.83</v>
      </c>
      <c r="M13" s="1">
        <f>IF('2022.02.22 (original)'!M13="",'2022.02.22 (original)'!M$2,'2022.02.22 (original)'!M13)</f>
        <v>30.31</v>
      </c>
      <c r="N13" s="1">
        <f>IF('2022.02.22 (original)'!N13="",'2022.02.22 (original)'!N$2,'2022.02.22 (original)'!N13)</f>
        <v>40.74</v>
      </c>
      <c r="O13" s="1">
        <f>IF('2022.02.22 (original)'!O13="",'2022.02.22 (original)'!O$2,'2022.02.22 (original)'!O13)</f>
        <v>2790974</v>
      </c>
      <c r="P13" s="1">
        <f>IF('2022.02.22 (original)'!P13="",'2022.02.22 (original)'!P$2,'2022.02.22 (original)'!P13)</f>
        <v>102.931</v>
      </c>
      <c r="Q13" s="1">
        <f>IF('2022.02.22 (original)'!Q13="",'2022.02.22 (original)'!Q$2,'2022.02.22 (original)'!Q13)</f>
        <v>35.700000000000003</v>
      </c>
      <c r="R13" s="1">
        <f>IF('2022.02.22 (original)'!R13="",'2022.02.22 (original)'!R$2,'2022.02.22 (original)'!R13)</f>
        <v>11.231999999999999</v>
      </c>
      <c r="S13" s="1">
        <f>IF('2022.02.22 (original)'!S13="",'2022.02.22 (original)'!S$2,'2022.02.22 (original)'!S13)</f>
        <v>7.5709999999999997</v>
      </c>
      <c r="T13" s="1">
        <f>IF('2022.02.22 (original)'!T13="",'2022.02.22 (original)'!T$2,'2022.02.22 (original)'!T13)</f>
        <v>8787.58</v>
      </c>
      <c r="U13" s="1">
        <f>IF('2022.02.22 (original)'!U13="",'2022.02.22 (original)'!U$2,'2022.02.22 (original)'!U13)</f>
        <v>1.8</v>
      </c>
      <c r="V13" s="1">
        <f>IF('2022.02.22 (original)'!V13="",'2022.02.22 (original)'!V$2,'2022.02.22 (original)'!V13)</f>
        <v>341.01</v>
      </c>
      <c r="W13" s="1">
        <f>IF('2022.02.22 (original)'!W13="",'2022.02.22 (original)'!W$2,'2022.02.22 (original)'!W13)</f>
        <v>7.11</v>
      </c>
      <c r="X13" s="1">
        <f>IF('2022.02.22 (original)'!X13="",'2022.02.22 (original)'!X$2,'2022.02.22 (original)'!X13)</f>
        <v>1.5</v>
      </c>
      <c r="Y13" s="1">
        <f>IF('2022.02.22 (original)'!Y13="",'2022.02.22 (original)'!Y$2,'2022.02.22 (original)'!Y13)</f>
        <v>52.1</v>
      </c>
      <c r="Z13" s="1">
        <f>IF('2022.02.22 (original)'!Z13="",'2022.02.22 (original)'!Z$2,'2022.02.22 (original)'!Z13)</f>
        <v>94.043000000000006</v>
      </c>
      <c r="AA13" s="1">
        <f>IF('2022.02.22 (original)'!AA13="",'2022.02.22 (original)'!AA$2,'2022.02.22 (original)'!AA13)</f>
        <v>4.2</v>
      </c>
      <c r="AB13" s="1">
        <f>IF('2022.02.22 (original)'!AB13="",'2022.02.22 (original)'!AB$2,'2022.02.22 (original)'!AB13)</f>
        <v>75.09</v>
      </c>
      <c r="AC13" s="1">
        <f>IF('2022.02.22 (original)'!AC13="",'2022.02.22 (original)'!AC$2,'2022.02.22 (original)'!AC13)</f>
        <v>0.77600000000000002</v>
      </c>
    </row>
    <row r="14" spans="1:29" x14ac:dyDescent="0.5">
      <c r="A14" s="1" t="str">
        <f>IF('2022.02.22 (original)'!A14="",'2022.02.22 (original)'!A$2,'2022.02.22 (original)'!A14)</f>
        <v>Aruba</v>
      </c>
      <c r="B14" s="1">
        <f>IF('2022.02.22 (original)'!B14="",'2022.02.22 (original)'!B$2,'2022.02.22 (original)'!B14)</f>
        <v>33631</v>
      </c>
      <c r="C14" s="1">
        <f>IF('2022.02.22 (original)'!C14="",'2022.02.22 (original)'!C$2,'2022.02.22 (original)'!C14)</f>
        <v>211</v>
      </c>
      <c r="D14" s="1">
        <f>IF('2022.02.22 (original)'!D14="",'2022.02.22 (original)'!D$2,'2022.02.22 (original)'!D14)</f>
        <v>315677.33</v>
      </c>
      <c r="E14" s="1">
        <f>IF('2022.02.22 (original)'!E14="",'2022.02.22 (original)'!E$2,'2022.02.22 (original)'!E14)</f>
        <v>1980.5509999999999</v>
      </c>
      <c r="F14" s="1">
        <f>IF('2022.02.22 (original)'!F14="",'2022.02.22 (original)'!F$2,'2022.02.22 (original)'!F14)</f>
        <v>0.69</v>
      </c>
      <c r="G14" s="1">
        <f>IF('2022.02.22 (original)'!G14="",'2022.02.22 (original)'!G$2,'2022.02.22 (original)'!G14)</f>
        <v>167681</v>
      </c>
      <c r="H14" s="1">
        <f>IF('2022.02.22 (original)'!H14="",'2022.02.22 (original)'!H$2,'2022.02.22 (original)'!H14)</f>
        <v>87311</v>
      </c>
      <c r="I14" s="1">
        <f>IF('2022.02.22 (original)'!I14="",'2022.02.22 (original)'!I$2,'2022.02.22 (original)'!I14)</f>
        <v>80370</v>
      </c>
      <c r="J14" s="1">
        <f>IF('2022.02.22 (original)'!J14="",'2022.02.22 (original)'!J$2,'2022.02.22 (original)'!J14)</f>
        <v>157.38999999999999</v>
      </c>
      <c r="K14" s="1">
        <f>IF('2022.02.22 (original)'!K14="",'2022.02.22 (original)'!K$2,'2022.02.22 (original)'!K14)</f>
        <v>81.95</v>
      </c>
      <c r="L14" s="1">
        <f>IF('2022.02.22 (original)'!L14="",'2022.02.22 (original)'!L$2,'2022.02.22 (original)'!L14)</f>
        <v>75.44</v>
      </c>
      <c r="M14" s="1">
        <f>IF('2022.02.22 (original)'!M14="",'2022.02.22 (original)'!M$2,'2022.02.22 (original)'!M14)</f>
        <v>30.31</v>
      </c>
      <c r="N14" s="1">
        <f>IF('2022.02.22 (original)'!N14="",'2022.02.22 (original)'!N$2,'2022.02.22 (original)'!N14)</f>
        <v>28.7</v>
      </c>
      <c r="O14" s="1">
        <f>IF('2022.02.22 (original)'!O14="",'2022.02.22 (original)'!O$2,'2022.02.22 (original)'!O14)</f>
        <v>106536</v>
      </c>
      <c r="P14" s="1">
        <f>IF('2022.02.22 (original)'!P14="",'2022.02.22 (original)'!P$2,'2022.02.22 (original)'!P14)</f>
        <v>584.79999999999995</v>
      </c>
      <c r="Q14" s="1">
        <f>IF('2022.02.22 (original)'!Q14="",'2022.02.22 (original)'!Q$2,'2022.02.22 (original)'!Q14)</f>
        <v>41.2</v>
      </c>
      <c r="R14" s="1">
        <f>IF('2022.02.22 (original)'!R14="",'2022.02.22 (original)'!R$2,'2022.02.22 (original)'!R14)</f>
        <v>13.085000000000001</v>
      </c>
      <c r="S14" s="1">
        <f>IF('2022.02.22 (original)'!S14="",'2022.02.22 (original)'!S$2,'2022.02.22 (original)'!S14)</f>
        <v>7.452</v>
      </c>
      <c r="T14" s="1">
        <f>IF('2022.02.22 (original)'!T14="",'2022.02.22 (original)'!T$2,'2022.02.22 (original)'!T14)</f>
        <v>35973.781000000003</v>
      </c>
      <c r="U14" s="1">
        <f>IF('2022.02.22 (original)'!U14="",'2022.02.22 (original)'!U$2,'2022.02.22 (original)'!U14)</f>
        <v>2.5</v>
      </c>
      <c r="V14" s="1">
        <f>IF('2022.02.22 (original)'!V14="",'2022.02.22 (original)'!V$2,'2022.02.22 (original)'!V14)</f>
        <v>245.06299999999999</v>
      </c>
      <c r="W14" s="1">
        <f>IF('2022.02.22 (original)'!W14="",'2022.02.22 (original)'!W$2,'2022.02.22 (original)'!W14)</f>
        <v>11.62</v>
      </c>
      <c r="X14" s="1">
        <f>IF('2022.02.22 (original)'!X14="",'2022.02.22 (original)'!X$2,'2022.02.22 (original)'!X14)</f>
        <v>6.3</v>
      </c>
      <c r="Y14" s="1">
        <f>IF('2022.02.22 (original)'!Y14="",'2022.02.22 (original)'!Y$2,'2022.02.22 (original)'!Y14)</f>
        <v>33.1</v>
      </c>
      <c r="Z14" s="1">
        <f>IF('2022.02.22 (original)'!Z14="",'2022.02.22 (original)'!Z$2,'2022.02.22 (original)'!Z14)</f>
        <v>49.6905</v>
      </c>
      <c r="AA14" s="1">
        <f>IF('2022.02.22 (original)'!AA14="",'2022.02.22 (original)'!AA$2,'2022.02.22 (original)'!AA14)</f>
        <v>2.5</v>
      </c>
      <c r="AB14" s="1">
        <f>IF('2022.02.22 (original)'!AB14="",'2022.02.22 (original)'!AB$2,'2022.02.22 (original)'!AB14)</f>
        <v>76.290000000000006</v>
      </c>
      <c r="AC14" s="1">
        <f>IF('2022.02.22 (original)'!AC14="",'2022.02.22 (original)'!AC$2,'2022.02.22 (original)'!AC14)</f>
        <v>0.74</v>
      </c>
    </row>
    <row r="15" spans="1:29" x14ac:dyDescent="0.5">
      <c r="A15" s="1" t="str">
        <f>IF('2022.02.22 (original)'!A15="",'2022.02.22 (original)'!A$2,'2022.02.22 (original)'!A15)</f>
        <v>Asia</v>
      </c>
      <c r="B15" s="1">
        <f>IF('2022.02.22 (original)'!B15="",'2022.02.22 (original)'!B$2,'2022.02.22 (original)'!B15)</f>
        <v>113651325</v>
      </c>
      <c r="C15" s="1">
        <f>IF('2022.02.22 (original)'!C15="",'2022.02.22 (original)'!C$2,'2022.02.22 (original)'!C15)</f>
        <v>1342025</v>
      </c>
      <c r="D15" s="1">
        <f>IF('2022.02.22 (original)'!D15="",'2022.02.22 (original)'!D$2,'2022.02.22 (original)'!D15)</f>
        <v>24215.986000000001</v>
      </c>
      <c r="E15" s="1">
        <f>IF('2022.02.22 (original)'!E15="",'2022.02.22 (original)'!E$2,'2022.02.22 (original)'!E15)</f>
        <v>285.94900000000001</v>
      </c>
      <c r="F15" s="1">
        <f>IF('2022.02.22 (original)'!F15="",'2022.02.22 (original)'!F$2,'2022.02.22 (original)'!F15)</f>
        <v>0.69</v>
      </c>
      <c r="G15" s="1">
        <f>IF('2022.02.22 (original)'!G15="",'2022.02.22 (original)'!G$2,'2022.02.22 (original)'!G15)</f>
        <v>7243566763</v>
      </c>
      <c r="H15" s="1">
        <f>IF('2022.02.22 (original)'!H15="",'2022.02.22 (original)'!H$2,'2022.02.22 (original)'!H15)</f>
        <v>3368737046</v>
      </c>
      <c r="I15" s="1">
        <f>IF('2022.02.22 (original)'!I15="",'2022.02.22 (original)'!I$2,'2022.02.22 (original)'!I15)</f>
        <v>2998517050</v>
      </c>
      <c r="J15" s="1">
        <f>IF('2022.02.22 (original)'!J15="",'2022.02.22 (original)'!J$2,'2022.02.22 (original)'!J15)</f>
        <v>154.34</v>
      </c>
      <c r="K15" s="1">
        <f>IF('2022.02.22 (original)'!K15="",'2022.02.22 (original)'!K$2,'2022.02.22 (original)'!K15)</f>
        <v>71.78</v>
      </c>
      <c r="L15" s="1">
        <f>IF('2022.02.22 (original)'!L15="",'2022.02.22 (original)'!L$2,'2022.02.22 (original)'!L15)</f>
        <v>63.89</v>
      </c>
      <c r="M15" s="1">
        <f>IF('2022.02.22 (original)'!M15="",'2022.02.22 (original)'!M$2,'2022.02.22 (original)'!M15)</f>
        <v>15.88</v>
      </c>
      <c r="N15" s="1">
        <f>IF('2022.02.22 (original)'!N15="",'2022.02.22 (original)'!N$2,'2022.02.22 (original)'!N15)</f>
        <v>40.74</v>
      </c>
      <c r="O15" s="1">
        <f>IF('2022.02.22 (original)'!O15="",'2022.02.22 (original)'!O$2,'2022.02.22 (original)'!O15)</f>
        <v>4693235454</v>
      </c>
      <c r="P15" s="1">
        <f>IF('2022.02.22 (original)'!P15="",'2022.02.22 (original)'!P$2,'2022.02.22 (original)'!P15)</f>
        <v>87.724500000000006</v>
      </c>
      <c r="Q15" s="1">
        <f>IF('2022.02.22 (original)'!Q15="",'2022.02.22 (original)'!Q$2,'2022.02.22 (original)'!Q15)</f>
        <v>29.7</v>
      </c>
      <c r="R15" s="1">
        <f>IF('2022.02.22 (original)'!R15="",'2022.02.22 (original)'!R$2,'2022.02.22 (original)'!R15)</f>
        <v>6.3780000000000001</v>
      </c>
      <c r="S15" s="1">
        <f>IF('2022.02.22 (original)'!S15="",'2022.02.22 (original)'!S$2,'2022.02.22 (original)'!S15)</f>
        <v>3.8929999999999998</v>
      </c>
      <c r="T15" s="1">
        <f>IF('2022.02.22 (original)'!T15="",'2022.02.22 (original)'!T$2,'2022.02.22 (original)'!T15)</f>
        <v>12595.255499999999</v>
      </c>
      <c r="U15" s="1">
        <f>IF('2022.02.22 (original)'!U15="",'2022.02.22 (original)'!U$2,'2022.02.22 (original)'!U15)</f>
        <v>2.5</v>
      </c>
      <c r="V15" s="1">
        <f>IF('2022.02.22 (original)'!V15="",'2022.02.22 (original)'!V$2,'2022.02.22 (original)'!V15)</f>
        <v>245.06299999999999</v>
      </c>
      <c r="W15" s="1">
        <f>IF('2022.02.22 (original)'!W15="",'2022.02.22 (original)'!W$2,'2022.02.22 (original)'!W15)</f>
        <v>7.2050000000000001</v>
      </c>
      <c r="X15" s="1">
        <f>IF('2022.02.22 (original)'!X15="",'2022.02.22 (original)'!X$2,'2022.02.22 (original)'!X15)</f>
        <v>6.3</v>
      </c>
      <c r="Y15" s="1">
        <f>IF('2022.02.22 (original)'!Y15="",'2022.02.22 (original)'!Y$2,'2022.02.22 (original)'!Y15)</f>
        <v>33.1</v>
      </c>
      <c r="Z15" s="1">
        <f>IF('2022.02.22 (original)'!Z15="",'2022.02.22 (original)'!Z$2,'2022.02.22 (original)'!Z15)</f>
        <v>49.6905</v>
      </c>
      <c r="AA15" s="1">
        <f>IF('2022.02.22 (original)'!AA15="",'2022.02.22 (original)'!AA$2,'2022.02.22 (original)'!AA15)</f>
        <v>2.5</v>
      </c>
      <c r="AB15" s="1">
        <f>IF('2022.02.22 (original)'!AB15="",'2022.02.22 (original)'!AB$2,'2022.02.22 (original)'!AB15)</f>
        <v>74.989999999999995</v>
      </c>
      <c r="AC15" s="1">
        <f>IF('2022.02.22 (original)'!AC15="",'2022.02.22 (original)'!AC$2,'2022.02.22 (original)'!AC15)</f>
        <v>0.74</v>
      </c>
    </row>
    <row r="16" spans="1:29" x14ac:dyDescent="0.5">
      <c r="A16" s="1" t="str">
        <f>IF('2022.02.22 (original)'!A16="",'2022.02.22 (original)'!A$2,'2022.02.22 (original)'!A16)</f>
        <v>Australia</v>
      </c>
      <c r="B16" s="1">
        <f>IF('2022.02.22 (original)'!B16="",'2022.02.22 (original)'!B$2,'2022.02.22 (original)'!B16)</f>
        <v>3099249</v>
      </c>
      <c r="C16" s="1">
        <f>IF('2022.02.22 (original)'!C16="",'2022.02.22 (original)'!C$2,'2022.02.22 (original)'!C16)</f>
        <v>5025</v>
      </c>
      <c r="D16" s="1">
        <f>IF('2022.02.22 (original)'!D16="",'2022.02.22 (original)'!D$2,'2022.02.22 (original)'!D16)</f>
        <v>119564.768</v>
      </c>
      <c r="E16" s="1">
        <f>IF('2022.02.22 (original)'!E16="",'2022.02.22 (original)'!E$2,'2022.02.22 (original)'!E16)</f>
        <v>193.858</v>
      </c>
      <c r="F16" s="1">
        <f>IF('2022.02.22 (original)'!F16="",'2022.02.22 (original)'!F$2,'2022.02.22 (original)'!F16)</f>
        <v>1</v>
      </c>
      <c r="G16" s="1">
        <f>IF('2022.02.22 (original)'!G16="",'2022.02.22 (original)'!G$2,'2022.02.22 (original)'!G16)</f>
        <v>53497461</v>
      </c>
      <c r="H16" s="1">
        <f>IF('2022.02.22 (original)'!H16="",'2022.02.22 (original)'!H$2,'2022.02.22 (original)'!H16)</f>
        <v>22004154</v>
      </c>
      <c r="I16" s="1">
        <f>IF('2022.02.22 (original)'!I16="",'2022.02.22 (original)'!I$2,'2022.02.22 (original)'!I16)</f>
        <v>20441976</v>
      </c>
      <c r="J16" s="1">
        <f>IF('2022.02.22 (original)'!J16="",'2022.02.22 (original)'!J$2,'2022.02.22 (original)'!J16)</f>
        <v>206.39</v>
      </c>
      <c r="K16" s="1">
        <f>IF('2022.02.22 (original)'!K16="",'2022.02.22 (original)'!K$2,'2022.02.22 (original)'!K16)</f>
        <v>84.89</v>
      </c>
      <c r="L16" s="1">
        <f>IF('2022.02.22 (original)'!L16="",'2022.02.22 (original)'!L$2,'2022.02.22 (original)'!L16)</f>
        <v>78.86</v>
      </c>
      <c r="M16" s="1">
        <f>IF('2022.02.22 (original)'!M16="",'2022.02.22 (original)'!M$2,'2022.02.22 (original)'!M16)</f>
        <v>42.63</v>
      </c>
      <c r="N16" s="1">
        <f>IF('2022.02.22 (original)'!N16="",'2022.02.22 (original)'!N$2,'2022.02.22 (original)'!N16)</f>
        <v>33.42</v>
      </c>
      <c r="O16" s="1">
        <f>IF('2022.02.22 (original)'!O16="",'2022.02.22 (original)'!O$2,'2022.02.22 (original)'!O16)</f>
        <v>25921089</v>
      </c>
      <c r="P16" s="1">
        <f>IF('2022.02.22 (original)'!P16="",'2022.02.22 (original)'!P$2,'2022.02.22 (original)'!P16)</f>
        <v>3.202</v>
      </c>
      <c r="Q16" s="1">
        <f>IF('2022.02.22 (original)'!Q16="",'2022.02.22 (original)'!Q$2,'2022.02.22 (original)'!Q16)</f>
        <v>37.9</v>
      </c>
      <c r="R16" s="1">
        <f>IF('2022.02.22 (original)'!R16="",'2022.02.22 (original)'!R$2,'2022.02.22 (original)'!R16)</f>
        <v>15.504</v>
      </c>
      <c r="S16" s="1">
        <f>IF('2022.02.22 (original)'!S16="",'2022.02.22 (original)'!S$2,'2022.02.22 (original)'!S16)</f>
        <v>10.129</v>
      </c>
      <c r="T16" s="1">
        <f>IF('2022.02.22 (original)'!T16="",'2022.02.22 (original)'!T$2,'2022.02.22 (original)'!T16)</f>
        <v>44648.71</v>
      </c>
      <c r="U16" s="1">
        <f>IF('2022.02.22 (original)'!U16="",'2022.02.22 (original)'!U$2,'2022.02.22 (original)'!U16)</f>
        <v>0.5</v>
      </c>
      <c r="V16" s="1">
        <f>IF('2022.02.22 (original)'!V16="",'2022.02.22 (original)'!V$2,'2022.02.22 (original)'!V16)</f>
        <v>107.791</v>
      </c>
      <c r="W16" s="1">
        <f>IF('2022.02.22 (original)'!W16="",'2022.02.22 (original)'!W$2,'2022.02.22 (original)'!W16)</f>
        <v>5.07</v>
      </c>
      <c r="X16" s="1">
        <f>IF('2022.02.22 (original)'!X16="",'2022.02.22 (original)'!X$2,'2022.02.22 (original)'!X16)</f>
        <v>13</v>
      </c>
      <c r="Y16" s="1">
        <f>IF('2022.02.22 (original)'!Y16="",'2022.02.22 (original)'!Y$2,'2022.02.22 (original)'!Y16)</f>
        <v>16.5</v>
      </c>
      <c r="Z16" s="1">
        <f>IF('2022.02.22 (original)'!Z16="",'2022.02.22 (original)'!Z$2,'2022.02.22 (original)'!Z16)</f>
        <v>49.6905</v>
      </c>
      <c r="AA16" s="1">
        <f>IF('2022.02.22 (original)'!AA16="",'2022.02.22 (original)'!AA$2,'2022.02.22 (original)'!AA16)</f>
        <v>3.84</v>
      </c>
      <c r="AB16" s="1">
        <f>IF('2022.02.22 (original)'!AB16="",'2022.02.22 (original)'!AB$2,'2022.02.22 (original)'!AB16)</f>
        <v>83.44</v>
      </c>
      <c r="AC16" s="1">
        <f>IF('2022.02.22 (original)'!AC16="",'2022.02.22 (original)'!AC$2,'2022.02.22 (original)'!AC16)</f>
        <v>0.94399999999999995</v>
      </c>
    </row>
    <row r="17" spans="1:29" x14ac:dyDescent="0.5">
      <c r="A17" s="1" t="str">
        <f>IF('2022.02.22 (original)'!A17="",'2022.02.22 (original)'!A$2,'2022.02.22 (original)'!A17)</f>
        <v>Austria</v>
      </c>
      <c r="B17" s="1">
        <f>IF('2022.02.22 (original)'!B17="",'2022.02.22 (original)'!B$2,'2022.02.22 (original)'!B17)</f>
        <v>2506243</v>
      </c>
      <c r="C17" s="1">
        <f>IF('2022.02.22 (original)'!C17="",'2022.02.22 (original)'!C$2,'2022.02.22 (original)'!C17)</f>
        <v>17727</v>
      </c>
      <c r="D17" s="1">
        <f>IF('2022.02.22 (original)'!D17="",'2022.02.22 (original)'!D$2,'2022.02.22 (original)'!D17)</f>
        <v>280903.38099999999</v>
      </c>
      <c r="E17" s="1">
        <f>IF('2022.02.22 (original)'!E17="",'2022.02.22 (original)'!E$2,'2022.02.22 (original)'!E17)</f>
        <v>1986.8679999999999</v>
      </c>
      <c r="F17" s="1">
        <f>IF('2022.02.22 (original)'!F17="",'2022.02.22 (original)'!F$2,'2022.02.22 (original)'!F17)</f>
        <v>0.93</v>
      </c>
      <c r="G17" s="1">
        <f>IF('2022.02.22 (original)'!G17="",'2022.02.22 (original)'!G$2,'2022.02.22 (original)'!G17)</f>
        <v>18125048</v>
      </c>
      <c r="H17" s="1">
        <f>IF('2022.02.22 (original)'!H17="",'2022.02.22 (original)'!H$2,'2022.02.22 (original)'!H17)</f>
        <v>6850548</v>
      </c>
      <c r="I17" s="1">
        <f>IF('2022.02.22 (original)'!I17="",'2022.02.22 (original)'!I$2,'2022.02.22 (original)'!I17)</f>
        <v>6581691.5</v>
      </c>
      <c r="J17" s="1">
        <f>IF('2022.02.22 (original)'!J17="",'2022.02.22 (original)'!J$2,'2022.02.22 (original)'!J17)</f>
        <v>203.15</v>
      </c>
      <c r="K17" s="1">
        <f>IF('2022.02.22 (original)'!K17="",'2022.02.22 (original)'!K$2,'2022.02.22 (original)'!K17)</f>
        <v>76.78</v>
      </c>
      <c r="L17" s="1">
        <f>IF('2022.02.22 (original)'!L17="",'2022.02.22 (original)'!L$2,'2022.02.22 (original)'!L17)</f>
        <v>64.83</v>
      </c>
      <c r="M17" s="1">
        <f>IF('2022.02.22 (original)'!M17="",'2022.02.22 (original)'!M$2,'2022.02.22 (original)'!M17)</f>
        <v>53</v>
      </c>
      <c r="N17" s="1">
        <f>IF('2022.02.22 (original)'!N17="",'2022.02.22 (original)'!N$2,'2022.02.22 (original)'!N17)</f>
        <v>47.55</v>
      </c>
      <c r="O17" s="1">
        <f>IF('2022.02.22 (original)'!O17="",'2022.02.22 (original)'!O$2,'2022.02.22 (original)'!O17)</f>
        <v>8922082</v>
      </c>
      <c r="P17" s="1">
        <f>IF('2022.02.22 (original)'!P17="",'2022.02.22 (original)'!P$2,'2022.02.22 (original)'!P17)</f>
        <v>106.749</v>
      </c>
      <c r="Q17" s="1">
        <f>IF('2022.02.22 (original)'!Q17="",'2022.02.22 (original)'!Q$2,'2022.02.22 (original)'!Q17)</f>
        <v>44.4</v>
      </c>
      <c r="R17" s="1">
        <f>IF('2022.02.22 (original)'!R17="",'2022.02.22 (original)'!R$2,'2022.02.22 (original)'!R17)</f>
        <v>19.202000000000002</v>
      </c>
      <c r="S17" s="1">
        <f>IF('2022.02.22 (original)'!S17="",'2022.02.22 (original)'!S$2,'2022.02.22 (original)'!S17)</f>
        <v>13.747999999999999</v>
      </c>
      <c r="T17" s="1">
        <f>IF('2022.02.22 (original)'!T17="",'2022.02.22 (original)'!T$2,'2022.02.22 (original)'!T17)</f>
        <v>45436.686000000002</v>
      </c>
      <c r="U17" s="1">
        <f>IF('2022.02.22 (original)'!U17="",'2022.02.22 (original)'!U$2,'2022.02.22 (original)'!U17)</f>
        <v>0.7</v>
      </c>
      <c r="V17" s="1">
        <f>IF('2022.02.22 (original)'!V17="",'2022.02.22 (original)'!V$2,'2022.02.22 (original)'!V17)</f>
        <v>145.18299999999999</v>
      </c>
      <c r="W17" s="1">
        <f>IF('2022.02.22 (original)'!W17="",'2022.02.22 (original)'!W$2,'2022.02.22 (original)'!W17)</f>
        <v>6.35</v>
      </c>
      <c r="X17" s="1">
        <f>IF('2022.02.22 (original)'!X17="",'2022.02.22 (original)'!X$2,'2022.02.22 (original)'!X17)</f>
        <v>28.4</v>
      </c>
      <c r="Y17" s="1">
        <f>IF('2022.02.22 (original)'!Y17="",'2022.02.22 (original)'!Y$2,'2022.02.22 (original)'!Y17)</f>
        <v>30.9</v>
      </c>
      <c r="Z17" s="1">
        <f>IF('2022.02.22 (original)'!Z17="",'2022.02.22 (original)'!Z$2,'2022.02.22 (original)'!Z17)</f>
        <v>49.6905</v>
      </c>
      <c r="AA17" s="1">
        <f>IF('2022.02.22 (original)'!AA17="",'2022.02.22 (original)'!AA$2,'2022.02.22 (original)'!AA17)</f>
        <v>7.37</v>
      </c>
      <c r="AB17" s="1">
        <f>IF('2022.02.22 (original)'!AB17="",'2022.02.22 (original)'!AB$2,'2022.02.22 (original)'!AB17)</f>
        <v>81.540000000000006</v>
      </c>
      <c r="AC17" s="1">
        <f>IF('2022.02.22 (original)'!AC17="",'2022.02.22 (original)'!AC$2,'2022.02.22 (original)'!AC17)</f>
        <v>0.92200000000000004</v>
      </c>
    </row>
    <row r="18" spans="1:29" x14ac:dyDescent="0.5">
      <c r="A18" s="1" t="str">
        <f>IF('2022.02.22 (original)'!A18="",'2022.02.22 (original)'!A$2,'2022.02.22 (original)'!A18)</f>
        <v>Azerbaijan</v>
      </c>
      <c r="B18" s="1">
        <f>IF('2022.02.22 (original)'!B18="",'2022.02.22 (original)'!B$2,'2022.02.22 (original)'!B18)</f>
        <v>777804</v>
      </c>
      <c r="C18" s="1">
        <f>IF('2022.02.22 (original)'!C18="",'2022.02.22 (original)'!C$2,'2022.02.22 (original)'!C18)</f>
        <v>9280</v>
      </c>
      <c r="D18" s="1">
        <f>IF('2022.02.22 (original)'!D18="",'2022.02.22 (original)'!D$2,'2022.02.22 (original)'!D18)</f>
        <v>75419.820000000007</v>
      </c>
      <c r="E18" s="1">
        <f>IF('2022.02.22 (original)'!E18="",'2022.02.22 (original)'!E$2,'2022.02.22 (original)'!E18)</f>
        <v>899.83600000000001</v>
      </c>
      <c r="F18" s="1">
        <f>IF('2022.02.22 (original)'!F18="",'2022.02.22 (original)'!F$2,'2022.02.22 (original)'!F18)</f>
        <v>0.56000000000000005</v>
      </c>
      <c r="G18" s="1">
        <f>IF('2022.02.22 (original)'!G18="",'2022.02.22 (original)'!G$2,'2022.02.22 (original)'!G18)</f>
        <v>17701039</v>
      </c>
      <c r="H18" s="1">
        <f>IF('2022.02.22 (original)'!H18="",'2022.02.22 (original)'!H$2,'2022.02.22 (original)'!H18)</f>
        <v>7846631</v>
      </c>
      <c r="I18" s="1">
        <f>IF('2022.02.22 (original)'!I18="",'2022.02.22 (original)'!I$2,'2022.02.22 (original)'!I18)</f>
        <v>6581691.5</v>
      </c>
      <c r="J18" s="1">
        <f>IF('2022.02.22 (original)'!J18="",'2022.02.22 (original)'!J$2,'2022.02.22 (original)'!J18)</f>
        <v>165.535</v>
      </c>
      <c r="K18" s="1">
        <f>IF('2022.02.22 (original)'!K18="",'2022.02.22 (original)'!K$2,'2022.02.22 (original)'!K18)</f>
        <v>70.930000000000007</v>
      </c>
      <c r="L18" s="1">
        <f>IF('2022.02.22 (original)'!L18="",'2022.02.22 (original)'!L$2,'2022.02.22 (original)'!L18)</f>
        <v>64.83</v>
      </c>
      <c r="M18" s="1">
        <f>IF('2022.02.22 (original)'!M18="",'2022.02.22 (original)'!M$2,'2022.02.22 (original)'!M18)</f>
        <v>30.31</v>
      </c>
      <c r="N18" s="1">
        <f>IF('2022.02.22 (original)'!N18="",'2022.02.22 (original)'!N$2,'2022.02.22 (original)'!N18)</f>
        <v>59.07</v>
      </c>
      <c r="O18" s="1">
        <f>IF('2022.02.22 (original)'!O18="",'2022.02.22 (original)'!O$2,'2022.02.22 (original)'!O18)</f>
        <v>10312992</v>
      </c>
      <c r="P18" s="1">
        <f>IF('2022.02.22 (original)'!P18="",'2022.02.22 (original)'!P$2,'2022.02.22 (original)'!P18)</f>
        <v>119.309</v>
      </c>
      <c r="Q18" s="1">
        <f>IF('2022.02.22 (original)'!Q18="",'2022.02.22 (original)'!Q$2,'2022.02.22 (original)'!Q18)</f>
        <v>32.4</v>
      </c>
      <c r="R18" s="1">
        <f>IF('2022.02.22 (original)'!R18="",'2022.02.22 (original)'!R$2,'2022.02.22 (original)'!R18)</f>
        <v>6.0179999999999998</v>
      </c>
      <c r="S18" s="1">
        <f>IF('2022.02.22 (original)'!S18="",'2022.02.22 (original)'!S$2,'2022.02.22 (original)'!S18)</f>
        <v>3.871</v>
      </c>
      <c r="T18" s="1">
        <f>IF('2022.02.22 (original)'!T18="",'2022.02.22 (original)'!T$2,'2022.02.22 (original)'!T18)</f>
        <v>15847.419</v>
      </c>
      <c r="U18" s="1">
        <f>IF('2022.02.22 (original)'!U18="",'2022.02.22 (original)'!U$2,'2022.02.22 (original)'!U18)</f>
        <v>2.5</v>
      </c>
      <c r="V18" s="1">
        <f>IF('2022.02.22 (original)'!V18="",'2022.02.22 (original)'!V$2,'2022.02.22 (original)'!V18)</f>
        <v>559.81200000000001</v>
      </c>
      <c r="W18" s="1">
        <f>IF('2022.02.22 (original)'!W18="",'2022.02.22 (original)'!W$2,'2022.02.22 (original)'!W18)</f>
        <v>7.11</v>
      </c>
      <c r="X18" s="1">
        <f>IF('2022.02.22 (original)'!X18="",'2022.02.22 (original)'!X$2,'2022.02.22 (original)'!X18)</f>
        <v>0.3</v>
      </c>
      <c r="Y18" s="1">
        <f>IF('2022.02.22 (original)'!Y18="",'2022.02.22 (original)'!Y$2,'2022.02.22 (original)'!Y18)</f>
        <v>42.5</v>
      </c>
      <c r="Z18" s="1">
        <f>IF('2022.02.22 (original)'!Z18="",'2022.02.22 (original)'!Z$2,'2022.02.22 (original)'!Z18)</f>
        <v>83.241</v>
      </c>
      <c r="AA18" s="1">
        <f>IF('2022.02.22 (original)'!AA18="",'2022.02.22 (original)'!AA$2,'2022.02.22 (original)'!AA18)</f>
        <v>4.7</v>
      </c>
      <c r="AB18" s="1">
        <f>IF('2022.02.22 (original)'!AB18="",'2022.02.22 (original)'!AB$2,'2022.02.22 (original)'!AB18)</f>
        <v>73</v>
      </c>
      <c r="AC18" s="1">
        <f>IF('2022.02.22 (original)'!AC18="",'2022.02.22 (original)'!AC$2,'2022.02.22 (original)'!AC18)</f>
        <v>0.75600000000000001</v>
      </c>
    </row>
    <row r="19" spans="1:29" x14ac:dyDescent="0.5">
      <c r="A19" s="1" t="str">
        <f>IF('2022.02.22 (original)'!A19="",'2022.02.22 (original)'!A$2,'2022.02.22 (original)'!A19)</f>
        <v>Bahamas</v>
      </c>
      <c r="B19" s="1">
        <f>IF('2022.02.22 (original)'!B19="",'2022.02.22 (original)'!B$2,'2022.02.22 (original)'!B19)</f>
        <v>33081</v>
      </c>
      <c r="C19" s="1">
        <f>IF('2022.02.22 (original)'!C19="",'2022.02.22 (original)'!C$2,'2022.02.22 (original)'!C19)</f>
        <v>770</v>
      </c>
      <c r="D19" s="1">
        <f>IF('2022.02.22 (original)'!D19="",'2022.02.22 (original)'!D$2,'2022.02.22 (original)'!D19)</f>
        <v>81099.566999999995</v>
      </c>
      <c r="E19" s="1">
        <f>IF('2022.02.22 (original)'!E19="",'2022.02.22 (original)'!E$2,'2022.02.22 (original)'!E19)</f>
        <v>1887.69</v>
      </c>
      <c r="F19" s="1">
        <f>IF('2022.02.22 (original)'!F19="",'2022.02.22 (original)'!F$2,'2022.02.22 (original)'!F19)</f>
        <v>0.64</v>
      </c>
      <c r="G19" s="1">
        <f>IF('2022.02.22 (original)'!G19="",'2022.02.22 (original)'!G$2,'2022.02.22 (original)'!G19)</f>
        <v>17701039</v>
      </c>
      <c r="H19" s="1">
        <f>IF('2022.02.22 (original)'!H19="",'2022.02.22 (original)'!H$2,'2022.02.22 (original)'!H19)</f>
        <v>7846631</v>
      </c>
      <c r="I19" s="1">
        <f>IF('2022.02.22 (original)'!I19="",'2022.02.22 (original)'!I$2,'2022.02.22 (original)'!I19)</f>
        <v>6581691.5</v>
      </c>
      <c r="J19" s="1">
        <f>IF('2022.02.22 (original)'!J19="",'2022.02.22 (original)'!J$2,'2022.02.22 (original)'!J19)</f>
        <v>165.535</v>
      </c>
      <c r="K19" s="1">
        <f>IF('2022.02.22 (original)'!K19="",'2022.02.22 (original)'!K$2,'2022.02.22 (original)'!K19)</f>
        <v>70.930000000000007</v>
      </c>
      <c r="L19" s="1">
        <f>IF('2022.02.22 (original)'!L19="",'2022.02.22 (original)'!L$2,'2022.02.22 (original)'!L19)</f>
        <v>64.83</v>
      </c>
      <c r="M19" s="1">
        <f>IF('2022.02.22 (original)'!M19="",'2022.02.22 (original)'!M$2,'2022.02.22 (original)'!M19)</f>
        <v>30.31</v>
      </c>
      <c r="N19" s="1">
        <f>IF('2022.02.22 (original)'!N19="",'2022.02.22 (original)'!N$2,'2022.02.22 (original)'!N19)</f>
        <v>62.96</v>
      </c>
      <c r="O19" s="1">
        <f>IF('2022.02.22 (original)'!O19="",'2022.02.22 (original)'!O$2,'2022.02.22 (original)'!O19)</f>
        <v>407906</v>
      </c>
      <c r="P19" s="1">
        <f>IF('2022.02.22 (original)'!P19="",'2022.02.22 (original)'!P$2,'2022.02.22 (original)'!P19)</f>
        <v>39.497</v>
      </c>
      <c r="Q19" s="1">
        <f>IF('2022.02.22 (original)'!Q19="",'2022.02.22 (original)'!Q$2,'2022.02.22 (original)'!Q19)</f>
        <v>34.299999999999997</v>
      </c>
      <c r="R19" s="1">
        <f>IF('2022.02.22 (original)'!R19="",'2022.02.22 (original)'!R$2,'2022.02.22 (original)'!R19)</f>
        <v>8.9960000000000004</v>
      </c>
      <c r="S19" s="1">
        <f>IF('2022.02.22 (original)'!S19="",'2022.02.22 (original)'!S$2,'2022.02.22 (original)'!S19)</f>
        <v>5.2</v>
      </c>
      <c r="T19" s="1">
        <f>IF('2022.02.22 (original)'!T19="",'2022.02.22 (original)'!T$2,'2022.02.22 (original)'!T19)</f>
        <v>27717.847000000002</v>
      </c>
      <c r="U19" s="1">
        <f>IF('2022.02.22 (original)'!U19="",'2022.02.22 (original)'!U$2,'2022.02.22 (original)'!U19)</f>
        <v>2.5</v>
      </c>
      <c r="V19" s="1">
        <f>IF('2022.02.22 (original)'!V19="",'2022.02.22 (original)'!V$2,'2022.02.22 (original)'!V19)</f>
        <v>235.95400000000001</v>
      </c>
      <c r="W19" s="1">
        <f>IF('2022.02.22 (original)'!W19="",'2022.02.22 (original)'!W$2,'2022.02.22 (original)'!W19)</f>
        <v>13.17</v>
      </c>
      <c r="X19" s="1">
        <f>IF('2022.02.22 (original)'!X19="",'2022.02.22 (original)'!X$2,'2022.02.22 (original)'!X19)</f>
        <v>3.1</v>
      </c>
      <c r="Y19" s="1">
        <f>IF('2022.02.22 (original)'!Y19="",'2022.02.22 (original)'!Y$2,'2022.02.22 (original)'!Y19)</f>
        <v>20.399999999999999</v>
      </c>
      <c r="Z19" s="1">
        <f>IF('2022.02.22 (original)'!Z19="",'2022.02.22 (original)'!Z$2,'2022.02.22 (original)'!Z19)</f>
        <v>49.6905</v>
      </c>
      <c r="AA19" s="1">
        <f>IF('2022.02.22 (original)'!AA19="",'2022.02.22 (original)'!AA$2,'2022.02.22 (original)'!AA19)</f>
        <v>2.9</v>
      </c>
      <c r="AB19" s="1">
        <f>IF('2022.02.22 (original)'!AB19="",'2022.02.22 (original)'!AB$2,'2022.02.22 (original)'!AB19)</f>
        <v>73.92</v>
      </c>
      <c r="AC19" s="1">
        <f>IF('2022.02.22 (original)'!AC19="",'2022.02.22 (original)'!AC$2,'2022.02.22 (original)'!AC19)</f>
        <v>0.81399999999999995</v>
      </c>
    </row>
    <row r="20" spans="1:29" x14ac:dyDescent="0.5">
      <c r="A20" s="1" t="str">
        <f>IF('2022.02.22 (original)'!A20="",'2022.02.22 (original)'!A$2,'2022.02.22 (original)'!A20)</f>
        <v>Bahrain</v>
      </c>
      <c r="B20" s="1">
        <f>IF('2022.02.22 (original)'!B20="",'2022.02.22 (original)'!B$2,'2022.02.22 (original)'!B20)</f>
        <v>498637</v>
      </c>
      <c r="C20" s="1">
        <f>IF('2022.02.22 (original)'!C20="",'2022.02.22 (original)'!C$2,'2022.02.22 (original)'!C20)</f>
        <v>1442</v>
      </c>
      <c r="D20" s="1">
        <f>IF('2022.02.22 (original)'!D20="",'2022.02.22 (original)'!D$2,'2022.02.22 (original)'!D20)</f>
        <v>340770.12699999998</v>
      </c>
      <c r="E20" s="1">
        <f>IF('2022.02.22 (original)'!E20="",'2022.02.22 (original)'!E$2,'2022.02.22 (original)'!E20)</f>
        <v>985.46699999999998</v>
      </c>
      <c r="F20" s="1">
        <f>IF('2022.02.22 (original)'!F20="",'2022.02.22 (original)'!F$2,'2022.02.22 (original)'!F20)</f>
        <v>0.72</v>
      </c>
      <c r="G20" s="1">
        <f>IF('2022.02.22 (original)'!G20="",'2022.02.22 (original)'!G$2,'2022.02.22 (original)'!G20)</f>
        <v>17701039</v>
      </c>
      <c r="H20" s="1">
        <f>IF('2022.02.22 (original)'!H20="",'2022.02.22 (original)'!H$2,'2022.02.22 (original)'!H20)</f>
        <v>7846631</v>
      </c>
      <c r="I20" s="1">
        <f>IF('2022.02.22 (original)'!I20="",'2022.02.22 (original)'!I$2,'2022.02.22 (original)'!I20)</f>
        <v>6581691.5</v>
      </c>
      <c r="J20" s="1">
        <f>IF('2022.02.22 (original)'!J20="",'2022.02.22 (original)'!J$2,'2022.02.22 (original)'!J20)</f>
        <v>165.535</v>
      </c>
      <c r="K20" s="1">
        <f>IF('2022.02.22 (original)'!K20="",'2022.02.22 (original)'!K$2,'2022.02.22 (original)'!K20)</f>
        <v>70.930000000000007</v>
      </c>
      <c r="L20" s="1">
        <f>IF('2022.02.22 (original)'!L20="",'2022.02.22 (original)'!L$2,'2022.02.22 (original)'!L20)</f>
        <v>64.83</v>
      </c>
      <c r="M20" s="1">
        <f>IF('2022.02.22 (original)'!M20="",'2022.02.22 (original)'!M$2,'2022.02.22 (original)'!M20)</f>
        <v>30.31</v>
      </c>
      <c r="N20" s="1">
        <f>IF('2022.02.22 (original)'!N20="",'2022.02.22 (original)'!N$2,'2022.02.22 (original)'!N20)</f>
        <v>29.63</v>
      </c>
      <c r="O20" s="1">
        <f>IF('2022.02.22 (original)'!O20="",'2022.02.22 (original)'!O$2,'2022.02.22 (original)'!O20)</f>
        <v>1463265</v>
      </c>
      <c r="P20" s="1">
        <f>IF('2022.02.22 (original)'!P20="",'2022.02.22 (original)'!P$2,'2022.02.22 (original)'!P20)</f>
        <v>1935.9069999999999</v>
      </c>
      <c r="Q20" s="1">
        <f>IF('2022.02.22 (original)'!Q20="",'2022.02.22 (original)'!Q$2,'2022.02.22 (original)'!Q20)</f>
        <v>32.4</v>
      </c>
      <c r="R20" s="1">
        <f>IF('2022.02.22 (original)'!R20="",'2022.02.22 (original)'!R$2,'2022.02.22 (original)'!R20)</f>
        <v>2.3719999999999999</v>
      </c>
      <c r="S20" s="1">
        <f>IF('2022.02.22 (original)'!S20="",'2022.02.22 (original)'!S$2,'2022.02.22 (original)'!S20)</f>
        <v>1.387</v>
      </c>
      <c r="T20" s="1">
        <f>IF('2022.02.22 (original)'!T20="",'2022.02.22 (original)'!T$2,'2022.02.22 (original)'!T20)</f>
        <v>43290.705000000002</v>
      </c>
      <c r="U20" s="1">
        <f>IF('2022.02.22 (original)'!U20="",'2022.02.22 (original)'!U$2,'2022.02.22 (original)'!U20)</f>
        <v>2.5</v>
      </c>
      <c r="V20" s="1">
        <f>IF('2022.02.22 (original)'!V20="",'2022.02.22 (original)'!V$2,'2022.02.22 (original)'!V20)</f>
        <v>151.68899999999999</v>
      </c>
      <c r="W20" s="1">
        <f>IF('2022.02.22 (original)'!W20="",'2022.02.22 (original)'!W$2,'2022.02.22 (original)'!W20)</f>
        <v>16.52</v>
      </c>
      <c r="X20" s="1">
        <f>IF('2022.02.22 (original)'!X20="",'2022.02.22 (original)'!X$2,'2022.02.22 (original)'!X20)</f>
        <v>5.8</v>
      </c>
      <c r="Y20" s="1">
        <f>IF('2022.02.22 (original)'!Y20="",'2022.02.22 (original)'!Y$2,'2022.02.22 (original)'!Y20)</f>
        <v>37.6</v>
      </c>
      <c r="Z20" s="1">
        <f>IF('2022.02.22 (original)'!Z20="",'2022.02.22 (original)'!Z$2,'2022.02.22 (original)'!Z20)</f>
        <v>49.6905</v>
      </c>
      <c r="AA20" s="1">
        <f>IF('2022.02.22 (original)'!AA20="",'2022.02.22 (original)'!AA$2,'2022.02.22 (original)'!AA20)</f>
        <v>2</v>
      </c>
      <c r="AB20" s="1">
        <f>IF('2022.02.22 (original)'!AB20="",'2022.02.22 (original)'!AB$2,'2022.02.22 (original)'!AB20)</f>
        <v>77.290000000000006</v>
      </c>
      <c r="AC20" s="1">
        <f>IF('2022.02.22 (original)'!AC20="",'2022.02.22 (original)'!AC$2,'2022.02.22 (original)'!AC20)</f>
        <v>0.85199999999999998</v>
      </c>
    </row>
    <row r="21" spans="1:29" x14ac:dyDescent="0.5">
      <c r="A21" s="1" t="str">
        <f>IF('2022.02.22 (original)'!A21="",'2022.02.22 (original)'!A$2,'2022.02.22 (original)'!A21)</f>
        <v>Bangladesh</v>
      </c>
      <c r="B21" s="1">
        <f>IF('2022.02.22 (original)'!B21="",'2022.02.22 (original)'!B$2,'2022.02.22 (original)'!B21)</f>
        <v>1936837</v>
      </c>
      <c r="C21" s="1">
        <f>IF('2022.02.22 (original)'!C21="",'2022.02.22 (original)'!C$2,'2022.02.22 (original)'!C21)</f>
        <v>28990</v>
      </c>
      <c r="D21" s="1">
        <f>IF('2022.02.22 (original)'!D21="",'2022.02.22 (original)'!D$2,'2022.02.22 (original)'!D21)</f>
        <v>11436.466</v>
      </c>
      <c r="E21" s="1">
        <f>IF('2022.02.22 (original)'!E21="",'2022.02.22 (original)'!E$2,'2022.02.22 (original)'!E21)</f>
        <v>171.178</v>
      </c>
      <c r="F21" s="1">
        <f>IF('2022.02.22 (original)'!F21="",'2022.02.22 (original)'!F$2,'2022.02.22 (original)'!F21)</f>
        <v>0.36</v>
      </c>
      <c r="G21" s="1">
        <f>IF('2022.02.22 (original)'!G21="",'2022.02.22 (original)'!G$2,'2022.02.22 (original)'!G21)</f>
        <v>184605792</v>
      </c>
      <c r="H21" s="1">
        <f>IF('2022.02.22 (original)'!H21="",'2022.02.22 (original)'!H$2,'2022.02.22 (original)'!H21)</f>
        <v>103358935</v>
      </c>
      <c r="I21" s="1">
        <f>IF('2022.02.22 (original)'!I21="",'2022.02.22 (original)'!I$2,'2022.02.22 (original)'!I21)</f>
        <v>78019525</v>
      </c>
      <c r="J21" s="1">
        <f>IF('2022.02.22 (original)'!J21="",'2022.02.22 (original)'!J$2,'2022.02.22 (original)'!J21)</f>
        <v>109</v>
      </c>
      <c r="K21" s="1">
        <f>IF('2022.02.22 (original)'!K21="",'2022.02.22 (original)'!K$2,'2022.02.22 (original)'!K21)</f>
        <v>61.03</v>
      </c>
      <c r="L21" s="1">
        <f>IF('2022.02.22 (original)'!L21="",'2022.02.22 (original)'!L$2,'2022.02.22 (original)'!L21)</f>
        <v>46.07</v>
      </c>
      <c r="M21" s="1">
        <f>IF('2022.02.22 (original)'!M21="",'2022.02.22 (original)'!M$2,'2022.02.22 (original)'!M21)</f>
        <v>1.91</v>
      </c>
      <c r="N21" s="1">
        <f>IF('2022.02.22 (original)'!N21="",'2022.02.22 (original)'!N$2,'2022.02.22 (original)'!N21)</f>
        <v>35.76</v>
      </c>
      <c r="O21" s="1">
        <f>IF('2022.02.22 (original)'!O21="",'2022.02.22 (original)'!O$2,'2022.02.22 (original)'!O21)</f>
        <v>169356251</v>
      </c>
      <c r="P21" s="1">
        <f>IF('2022.02.22 (original)'!P21="",'2022.02.22 (original)'!P$2,'2022.02.22 (original)'!P21)</f>
        <v>1265.0360000000001</v>
      </c>
      <c r="Q21" s="1">
        <f>IF('2022.02.22 (original)'!Q21="",'2022.02.22 (original)'!Q$2,'2022.02.22 (original)'!Q21)</f>
        <v>27.5</v>
      </c>
      <c r="R21" s="1">
        <f>IF('2022.02.22 (original)'!R21="",'2022.02.22 (original)'!R$2,'2022.02.22 (original)'!R21)</f>
        <v>5.0979999999999999</v>
      </c>
      <c r="S21" s="1">
        <f>IF('2022.02.22 (original)'!S21="",'2022.02.22 (original)'!S$2,'2022.02.22 (original)'!S21)</f>
        <v>3.262</v>
      </c>
      <c r="T21" s="1">
        <f>IF('2022.02.22 (original)'!T21="",'2022.02.22 (original)'!T$2,'2022.02.22 (original)'!T21)</f>
        <v>3523.9839999999999</v>
      </c>
      <c r="U21" s="1">
        <f>IF('2022.02.22 (original)'!U21="",'2022.02.22 (original)'!U$2,'2022.02.22 (original)'!U21)</f>
        <v>14.8</v>
      </c>
      <c r="V21" s="1">
        <f>IF('2022.02.22 (original)'!V21="",'2022.02.22 (original)'!V$2,'2022.02.22 (original)'!V21)</f>
        <v>298.00299999999999</v>
      </c>
      <c r="W21" s="1">
        <f>IF('2022.02.22 (original)'!W21="",'2022.02.22 (original)'!W$2,'2022.02.22 (original)'!W21)</f>
        <v>8.3800000000000008</v>
      </c>
      <c r="X21" s="1">
        <f>IF('2022.02.22 (original)'!X21="",'2022.02.22 (original)'!X$2,'2022.02.22 (original)'!X21)</f>
        <v>1</v>
      </c>
      <c r="Y21" s="1">
        <f>IF('2022.02.22 (original)'!Y21="",'2022.02.22 (original)'!Y$2,'2022.02.22 (original)'!Y21)</f>
        <v>44.7</v>
      </c>
      <c r="Z21" s="1">
        <f>IF('2022.02.22 (original)'!Z21="",'2022.02.22 (original)'!Z$2,'2022.02.22 (original)'!Z21)</f>
        <v>34.808</v>
      </c>
      <c r="AA21" s="1">
        <f>IF('2022.02.22 (original)'!AA21="",'2022.02.22 (original)'!AA$2,'2022.02.22 (original)'!AA21)</f>
        <v>0.8</v>
      </c>
      <c r="AB21" s="1">
        <f>IF('2022.02.22 (original)'!AB21="",'2022.02.22 (original)'!AB$2,'2022.02.22 (original)'!AB21)</f>
        <v>72.59</v>
      </c>
      <c r="AC21" s="1">
        <f>IF('2022.02.22 (original)'!AC21="",'2022.02.22 (original)'!AC$2,'2022.02.22 (original)'!AC21)</f>
        <v>0.63200000000000001</v>
      </c>
    </row>
    <row r="22" spans="1:29" x14ac:dyDescent="0.5">
      <c r="A22" s="1" t="str">
        <f>IF('2022.02.22 (original)'!A22="",'2022.02.22 (original)'!A$2,'2022.02.22 (original)'!A22)</f>
        <v>Barbados</v>
      </c>
      <c r="B22" s="1">
        <f>IF('2022.02.22 (original)'!B22="",'2022.02.22 (original)'!B$2,'2022.02.22 (original)'!B22)</f>
        <v>54106</v>
      </c>
      <c r="C22" s="1">
        <f>IF('2022.02.22 (original)'!C22="",'2022.02.22 (original)'!C$2,'2022.02.22 (original)'!C22)</f>
        <v>311</v>
      </c>
      <c r="D22" s="1">
        <f>IF('2022.02.22 (original)'!D22="",'2022.02.22 (original)'!D$2,'2022.02.22 (original)'!D22)</f>
        <v>192411.095</v>
      </c>
      <c r="E22" s="1">
        <f>IF('2022.02.22 (original)'!E22="",'2022.02.22 (original)'!E$2,'2022.02.22 (original)'!E22)</f>
        <v>1105.9739999999999</v>
      </c>
      <c r="F22" s="1">
        <f>IF('2022.02.22 (original)'!F22="",'2022.02.22 (original)'!F$2,'2022.02.22 (original)'!F22)</f>
        <v>0.8</v>
      </c>
      <c r="G22" s="1">
        <f>IF('2022.02.22 (original)'!G22="",'2022.02.22 (original)'!G$2,'2022.02.22 (original)'!G22)</f>
        <v>308991</v>
      </c>
      <c r="H22" s="1">
        <f>IF('2022.02.22 (original)'!H22="",'2022.02.22 (original)'!H$2,'2022.02.22 (original)'!H22)</f>
        <v>159920</v>
      </c>
      <c r="I22" s="1">
        <f>IF('2022.02.22 (original)'!I22="",'2022.02.22 (original)'!I$2,'2022.02.22 (original)'!I22)</f>
        <v>149071</v>
      </c>
      <c r="J22" s="1">
        <f>IF('2022.02.22 (original)'!J22="",'2022.02.22 (original)'!J$2,'2022.02.22 (original)'!J22)</f>
        <v>109.88</v>
      </c>
      <c r="K22" s="1">
        <f>IF('2022.02.22 (original)'!K22="",'2022.02.22 (original)'!K$2,'2022.02.22 (original)'!K22)</f>
        <v>56.87</v>
      </c>
      <c r="L22" s="1">
        <f>IF('2022.02.22 (original)'!L22="",'2022.02.22 (original)'!L$2,'2022.02.22 (original)'!L22)</f>
        <v>53.01</v>
      </c>
      <c r="M22" s="1">
        <f>IF('2022.02.22 (original)'!M22="",'2022.02.22 (original)'!M$2,'2022.02.22 (original)'!M22)</f>
        <v>30.31</v>
      </c>
      <c r="N22" s="1">
        <f>IF('2022.02.22 (original)'!N22="",'2022.02.22 (original)'!N$2,'2022.02.22 (original)'!N22)</f>
        <v>46.51</v>
      </c>
      <c r="O22" s="1">
        <f>IF('2022.02.22 (original)'!O22="",'2022.02.22 (original)'!O$2,'2022.02.22 (original)'!O22)</f>
        <v>281200</v>
      </c>
      <c r="P22" s="1">
        <f>IF('2022.02.22 (original)'!P22="",'2022.02.22 (original)'!P$2,'2022.02.22 (original)'!P22)</f>
        <v>664.46299999999997</v>
      </c>
      <c r="Q22" s="1">
        <f>IF('2022.02.22 (original)'!Q22="",'2022.02.22 (original)'!Q$2,'2022.02.22 (original)'!Q22)</f>
        <v>39.799999999999997</v>
      </c>
      <c r="R22" s="1">
        <f>IF('2022.02.22 (original)'!R22="",'2022.02.22 (original)'!R$2,'2022.02.22 (original)'!R22)</f>
        <v>14.952</v>
      </c>
      <c r="S22" s="1">
        <f>IF('2022.02.22 (original)'!S22="",'2022.02.22 (original)'!S$2,'2022.02.22 (original)'!S22)</f>
        <v>9.4730000000000008</v>
      </c>
      <c r="T22" s="1">
        <f>IF('2022.02.22 (original)'!T22="",'2022.02.22 (original)'!T$2,'2022.02.22 (original)'!T22)</f>
        <v>16978.067999999999</v>
      </c>
      <c r="U22" s="1">
        <f>IF('2022.02.22 (original)'!U22="",'2022.02.22 (original)'!U$2,'2022.02.22 (original)'!U22)</f>
        <v>2.5</v>
      </c>
      <c r="V22" s="1">
        <f>IF('2022.02.22 (original)'!V22="",'2022.02.22 (original)'!V$2,'2022.02.22 (original)'!V22)</f>
        <v>170.05</v>
      </c>
      <c r="W22" s="1">
        <f>IF('2022.02.22 (original)'!W22="",'2022.02.22 (original)'!W$2,'2022.02.22 (original)'!W22)</f>
        <v>13.57</v>
      </c>
      <c r="X22" s="1">
        <f>IF('2022.02.22 (original)'!X22="",'2022.02.22 (original)'!X$2,'2022.02.22 (original)'!X22)</f>
        <v>1.9</v>
      </c>
      <c r="Y22" s="1">
        <f>IF('2022.02.22 (original)'!Y22="",'2022.02.22 (original)'!Y$2,'2022.02.22 (original)'!Y22)</f>
        <v>14.5</v>
      </c>
      <c r="Z22" s="1">
        <f>IF('2022.02.22 (original)'!Z22="",'2022.02.22 (original)'!Z$2,'2022.02.22 (original)'!Z22)</f>
        <v>88.468999999999994</v>
      </c>
      <c r="AA22" s="1">
        <f>IF('2022.02.22 (original)'!AA22="",'2022.02.22 (original)'!AA$2,'2022.02.22 (original)'!AA22)</f>
        <v>5.8</v>
      </c>
      <c r="AB22" s="1">
        <f>IF('2022.02.22 (original)'!AB22="",'2022.02.22 (original)'!AB$2,'2022.02.22 (original)'!AB22)</f>
        <v>79.19</v>
      </c>
      <c r="AC22" s="1">
        <f>IF('2022.02.22 (original)'!AC22="",'2022.02.22 (original)'!AC$2,'2022.02.22 (original)'!AC22)</f>
        <v>0.81399999999999995</v>
      </c>
    </row>
    <row r="23" spans="1:29" x14ac:dyDescent="0.5">
      <c r="A23" s="1" t="str">
        <f>IF('2022.02.22 (original)'!A23="",'2022.02.22 (original)'!A$2,'2022.02.22 (original)'!A23)</f>
        <v>Belarus</v>
      </c>
      <c r="B23" s="1">
        <f>IF('2022.02.22 (original)'!B23="",'2022.02.22 (original)'!B$2,'2022.02.22 (original)'!B23)</f>
        <v>890089</v>
      </c>
      <c r="C23" s="1">
        <f>IF('2022.02.22 (original)'!C23="",'2022.02.22 (original)'!C$2,'2022.02.22 (original)'!C23)</f>
        <v>6392</v>
      </c>
      <c r="D23" s="1">
        <f>IF('2022.02.22 (original)'!D23="",'2022.02.22 (original)'!D$2,'2022.02.22 (original)'!D23)</f>
        <v>92928.94</v>
      </c>
      <c r="E23" s="1">
        <f>IF('2022.02.22 (original)'!E23="",'2022.02.22 (original)'!E$2,'2022.02.22 (original)'!E23)</f>
        <v>667.351</v>
      </c>
      <c r="F23" s="1">
        <f>IF('2022.02.22 (original)'!F23="",'2022.02.22 (original)'!F$2,'2022.02.22 (original)'!F23)</f>
        <v>0.85</v>
      </c>
      <c r="G23" s="1">
        <f>IF('2022.02.22 (original)'!G23="",'2022.02.22 (original)'!G$2,'2022.02.22 (original)'!G23)</f>
        <v>17701039</v>
      </c>
      <c r="H23" s="1">
        <f>IF('2022.02.22 (original)'!H23="",'2022.02.22 (original)'!H$2,'2022.02.22 (original)'!H23)</f>
        <v>7846631</v>
      </c>
      <c r="I23" s="1">
        <f>IF('2022.02.22 (original)'!I23="",'2022.02.22 (original)'!I$2,'2022.02.22 (original)'!I23)</f>
        <v>6581691.5</v>
      </c>
      <c r="J23" s="1">
        <f>IF('2022.02.22 (original)'!J23="",'2022.02.22 (original)'!J$2,'2022.02.22 (original)'!J23)</f>
        <v>165.535</v>
      </c>
      <c r="K23" s="1">
        <f>IF('2022.02.22 (original)'!K23="",'2022.02.22 (original)'!K$2,'2022.02.22 (original)'!K23)</f>
        <v>70.930000000000007</v>
      </c>
      <c r="L23" s="1">
        <f>IF('2022.02.22 (original)'!L23="",'2022.02.22 (original)'!L$2,'2022.02.22 (original)'!L23)</f>
        <v>64.83</v>
      </c>
      <c r="M23" s="1">
        <f>IF('2022.02.22 (original)'!M23="",'2022.02.22 (original)'!M$2,'2022.02.22 (original)'!M23)</f>
        <v>30.31</v>
      </c>
      <c r="N23" s="1">
        <f>IF('2022.02.22 (original)'!N23="",'2022.02.22 (original)'!N$2,'2022.02.22 (original)'!N23)</f>
        <v>23.15</v>
      </c>
      <c r="O23" s="1">
        <f>IF('2022.02.22 (original)'!O23="",'2022.02.22 (original)'!O$2,'2022.02.22 (original)'!O23)</f>
        <v>9578168</v>
      </c>
      <c r="P23" s="1">
        <f>IF('2022.02.22 (original)'!P23="",'2022.02.22 (original)'!P$2,'2022.02.22 (original)'!P23)</f>
        <v>46.857999999999997</v>
      </c>
      <c r="Q23" s="1">
        <f>IF('2022.02.22 (original)'!Q23="",'2022.02.22 (original)'!Q$2,'2022.02.22 (original)'!Q23)</f>
        <v>40.299999999999997</v>
      </c>
      <c r="R23" s="1">
        <f>IF('2022.02.22 (original)'!R23="",'2022.02.22 (original)'!R$2,'2022.02.22 (original)'!R23)</f>
        <v>14.798999999999999</v>
      </c>
      <c r="S23" s="1">
        <f>IF('2022.02.22 (original)'!S23="",'2022.02.22 (original)'!S$2,'2022.02.22 (original)'!S23)</f>
        <v>9.7880000000000003</v>
      </c>
      <c r="T23" s="1">
        <f>IF('2022.02.22 (original)'!T23="",'2022.02.22 (original)'!T$2,'2022.02.22 (original)'!T23)</f>
        <v>17167.967000000001</v>
      </c>
      <c r="U23" s="1">
        <f>IF('2022.02.22 (original)'!U23="",'2022.02.22 (original)'!U$2,'2022.02.22 (original)'!U23)</f>
        <v>2.5</v>
      </c>
      <c r="V23" s="1">
        <f>IF('2022.02.22 (original)'!V23="",'2022.02.22 (original)'!V$2,'2022.02.22 (original)'!V23)</f>
        <v>443.12900000000002</v>
      </c>
      <c r="W23" s="1">
        <f>IF('2022.02.22 (original)'!W23="",'2022.02.22 (original)'!W$2,'2022.02.22 (original)'!W23)</f>
        <v>5.18</v>
      </c>
      <c r="X23" s="1">
        <f>IF('2022.02.22 (original)'!X23="",'2022.02.22 (original)'!X$2,'2022.02.22 (original)'!X23)</f>
        <v>10.5</v>
      </c>
      <c r="Y23" s="1">
        <f>IF('2022.02.22 (original)'!Y23="",'2022.02.22 (original)'!Y$2,'2022.02.22 (original)'!Y23)</f>
        <v>46.1</v>
      </c>
      <c r="Z23" s="1">
        <f>IF('2022.02.22 (original)'!Z23="",'2022.02.22 (original)'!Z$2,'2022.02.22 (original)'!Z23)</f>
        <v>49.6905</v>
      </c>
      <c r="AA23" s="1">
        <f>IF('2022.02.22 (original)'!AA23="",'2022.02.22 (original)'!AA$2,'2022.02.22 (original)'!AA23)</f>
        <v>11</v>
      </c>
      <c r="AB23" s="1">
        <f>IF('2022.02.22 (original)'!AB23="",'2022.02.22 (original)'!AB$2,'2022.02.22 (original)'!AB23)</f>
        <v>74.790000000000006</v>
      </c>
      <c r="AC23" s="1">
        <f>IF('2022.02.22 (original)'!AC23="",'2022.02.22 (original)'!AC$2,'2022.02.22 (original)'!AC23)</f>
        <v>0.82299999999999995</v>
      </c>
    </row>
    <row r="24" spans="1:29" x14ac:dyDescent="0.5">
      <c r="A24" s="1" t="str">
        <f>IF('2022.02.22 (original)'!A24="",'2022.02.22 (original)'!A$2,'2022.02.22 (original)'!A24)</f>
        <v>Belgium</v>
      </c>
      <c r="B24" s="1">
        <f>IF('2022.02.22 (original)'!B24="",'2022.02.22 (original)'!B$2,'2022.02.22 (original)'!B24)</f>
        <v>3520568</v>
      </c>
      <c r="C24" s="1">
        <f>IF('2022.02.22 (original)'!C24="",'2022.02.22 (original)'!C$2,'2022.02.22 (original)'!C24)</f>
        <v>30040</v>
      </c>
      <c r="D24" s="1">
        <f>IF('2022.02.22 (original)'!D24="",'2022.02.22 (original)'!D$2,'2022.02.22 (original)'!D24)</f>
        <v>303198.74699999997</v>
      </c>
      <c r="E24" s="1">
        <f>IF('2022.02.22 (original)'!E24="",'2022.02.22 (original)'!E$2,'2022.02.22 (original)'!E24)</f>
        <v>2587.1080000000002</v>
      </c>
      <c r="F24" s="1">
        <f>IF('2022.02.22 (original)'!F24="",'2022.02.22 (original)'!F$2,'2022.02.22 (original)'!F24)</f>
        <v>0.71</v>
      </c>
      <c r="G24" s="1">
        <f>IF('2022.02.22 (original)'!G24="",'2022.02.22 (original)'!G$2,'2022.02.22 (original)'!G24)</f>
        <v>24903303</v>
      </c>
      <c r="H24" s="1">
        <f>IF('2022.02.22 (original)'!H24="",'2022.02.22 (original)'!H$2,'2022.02.22 (original)'!H24)</f>
        <v>9221022</v>
      </c>
      <c r="I24" s="1">
        <f>IF('2022.02.22 (original)'!I24="",'2022.02.22 (original)'!I$2,'2022.02.22 (original)'!I24)</f>
        <v>9062235</v>
      </c>
      <c r="J24" s="1">
        <f>IF('2022.02.22 (original)'!J24="",'2022.02.22 (original)'!J$2,'2022.02.22 (original)'!J24)</f>
        <v>214.47</v>
      </c>
      <c r="K24" s="1">
        <f>IF('2022.02.22 (original)'!K24="",'2022.02.22 (original)'!K$2,'2022.02.22 (original)'!K24)</f>
        <v>79.41</v>
      </c>
      <c r="L24" s="1">
        <f>IF('2022.02.22 (original)'!L24="",'2022.02.22 (original)'!L$2,'2022.02.22 (original)'!L24)</f>
        <v>78.05</v>
      </c>
      <c r="M24" s="1">
        <f>IF('2022.02.22 (original)'!M24="",'2022.02.22 (original)'!M$2,'2022.02.22 (original)'!M24)</f>
        <v>60.71</v>
      </c>
      <c r="N24" s="1">
        <f>IF('2022.02.22 (original)'!N24="",'2022.02.22 (original)'!N$2,'2022.02.22 (original)'!N24)</f>
        <v>33.29</v>
      </c>
      <c r="O24" s="1">
        <f>IF('2022.02.22 (original)'!O24="",'2022.02.22 (original)'!O$2,'2022.02.22 (original)'!O24)</f>
        <v>11611420</v>
      </c>
      <c r="P24" s="1">
        <f>IF('2022.02.22 (original)'!P24="",'2022.02.22 (original)'!P$2,'2022.02.22 (original)'!P24)</f>
        <v>375.56400000000002</v>
      </c>
      <c r="Q24" s="1">
        <f>IF('2022.02.22 (original)'!Q24="",'2022.02.22 (original)'!Q$2,'2022.02.22 (original)'!Q24)</f>
        <v>41.8</v>
      </c>
      <c r="R24" s="1">
        <f>IF('2022.02.22 (original)'!R24="",'2022.02.22 (original)'!R$2,'2022.02.22 (original)'!R24)</f>
        <v>18.571000000000002</v>
      </c>
      <c r="S24" s="1">
        <f>IF('2022.02.22 (original)'!S24="",'2022.02.22 (original)'!S$2,'2022.02.22 (original)'!S24)</f>
        <v>12.849</v>
      </c>
      <c r="T24" s="1">
        <f>IF('2022.02.22 (original)'!T24="",'2022.02.22 (original)'!T$2,'2022.02.22 (original)'!T24)</f>
        <v>42658.576000000001</v>
      </c>
      <c r="U24" s="1">
        <f>IF('2022.02.22 (original)'!U24="",'2022.02.22 (original)'!U$2,'2022.02.22 (original)'!U24)</f>
        <v>0.2</v>
      </c>
      <c r="V24" s="1">
        <f>IF('2022.02.22 (original)'!V24="",'2022.02.22 (original)'!V$2,'2022.02.22 (original)'!V24)</f>
        <v>114.898</v>
      </c>
      <c r="W24" s="1">
        <f>IF('2022.02.22 (original)'!W24="",'2022.02.22 (original)'!W$2,'2022.02.22 (original)'!W24)</f>
        <v>4.29</v>
      </c>
      <c r="X24" s="1">
        <f>IF('2022.02.22 (original)'!X24="",'2022.02.22 (original)'!X$2,'2022.02.22 (original)'!X24)</f>
        <v>25.1</v>
      </c>
      <c r="Y24" s="1">
        <f>IF('2022.02.22 (original)'!Y24="",'2022.02.22 (original)'!Y$2,'2022.02.22 (original)'!Y24)</f>
        <v>31.4</v>
      </c>
      <c r="Z24" s="1">
        <f>IF('2022.02.22 (original)'!Z24="",'2022.02.22 (original)'!Z$2,'2022.02.22 (original)'!Z24)</f>
        <v>49.6905</v>
      </c>
      <c r="AA24" s="1">
        <f>IF('2022.02.22 (original)'!AA24="",'2022.02.22 (original)'!AA$2,'2022.02.22 (original)'!AA24)</f>
        <v>5.64</v>
      </c>
      <c r="AB24" s="1">
        <f>IF('2022.02.22 (original)'!AB24="",'2022.02.22 (original)'!AB$2,'2022.02.22 (original)'!AB24)</f>
        <v>81.63</v>
      </c>
      <c r="AC24" s="1">
        <f>IF('2022.02.22 (original)'!AC24="",'2022.02.22 (original)'!AC$2,'2022.02.22 (original)'!AC24)</f>
        <v>0.93100000000000005</v>
      </c>
    </row>
    <row r="25" spans="1:29" x14ac:dyDescent="0.5">
      <c r="A25" s="1" t="str">
        <f>IF('2022.02.22 (original)'!A25="",'2022.02.22 (original)'!A$2,'2022.02.22 (original)'!A25)</f>
        <v>Belize</v>
      </c>
      <c r="B25" s="1">
        <f>IF('2022.02.22 (original)'!B25="",'2022.02.22 (original)'!B$2,'2022.02.22 (original)'!B25)</f>
        <v>56374</v>
      </c>
      <c r="C25" s="1">
        <f>IF('2022.02.22 (original)'!C25="",'2022.02.22 (original)'!C$2,'2022.02.22 (original)'!C25)</f>
        <v>647</v>
      </c>
      <c r="D25" s="1">
        <f>IF('2022.02.22 (original)'!D25="",'2022.02.22 (original)'!D$2,'2022.02.22 (original)'!D25)</f>
        <v>140924.07800000001</v>
      </c>
      <c r="E25" s="1">
        <f>IF('2022.02.22 (original)'!E25="",'2022.02.22 (original)'!E$2,'2022.02.22 (original)'!E25)</f>
        <v>1617.375</v>
      </c>
      <c r="F25" s="1">
        <f>IF('2022.02.22 (original)'!F25="",'2022.02.22 (original)'!F$2,'2022.02.22 (original)'!F25)</f>
        <v>0.61</v>
      </c>
      <c r="G25" s="1">
        <f>IF('2022.02.22 (original)'!G25="",'2022.02.22 (original)'!G$2,'2022.02.22 (original)'!G25)</f>
        <v>17701039</v>
      </c>
      <c r="H25" s="1">
        <f>IF('2022.02.22 (original)'!H25="",'2022.02.22 (original)'!H$2,'2022.02.22 (original)'!H25)</f>
        <v>7846631</v>
      </c>
      <c r="I25" s="1">
        <f>IF('2022.02.22 (original)'!I25="",'2022.02.22 (original)'!I$2,'2022.02.22 (original)'!I25)</f>
        <v>6581691.5</v>
      </c>
      <c r="J25" s="1">
        <f>IF('2022.02.22 (original)'!J25="",'2022.02.22 (original)'!J$2,'2022.02.22 (original)'!J25)</f>
        <v>165.535</v>
      </c>
      <c r="K25" s="1">
        <f>IF('2022.02.22 (original)'!K25="",'2022.02.22 (original)'!K$2,'2022.02.22 (original)'!K25)</f>
        <v>70.930000000000007</v>
      </c>
      <c r="L25" s="1">
        <f>IF('2022.02.22 (original)'!L25="",'2022.02.22 (original)'!L$2,'2022.02.22 (original)'!L25)</f>
        <v>64.83</v>
      </c>
      <c r="M25" s="1">
        <f>IF('2022.02.22 (original)'!M25="",'2022.02.22 (original)'!M$2,'2022.02.22 (original)'!M25)</f>
        <v>30.31</v>
      </c>
      <c r="N25" s="1">
        <f>IF('2022.02.22 (original)'!N25="",'2022.02.22 (original)'!N$2,'2022.02.22 (original)'!N25)</f>
        <v>53.68</v>
      </c>
      <c r="O25" s="1">
        <f>IF('2022.02.22 (original)'!O25="",'2022.02.22 (original)'!O$2,'2022.02.22 (original)'!O25)</f>
        <v>400031</v>
      </c>
      <c r="P25" s="1">
        <f>IF('2022.02.22 (original)'!P25="",'2022.02.22 (original)'!P$2,'2022.02.22 (original)'!P25)</f>
        <v>16.425999999999998</v>
      </c>
      <c r="Q25" s="1">
        <f>IF('2022.02.22 (original)'!Q25="",'2022.02.22 (original)'!Q$2,'2022.02.22 (original)'!Q25)</f>
        <v>25</v>
      </c>
      <c r="R25" s="1">
        <f>IF('2022.02.22 (original)'!R25="",'2022.02.22 (original)'!R$2,'2022.02.22 (original)'!R25)</f>
        <v>3.8530000000000002</v>
      </c>
      <c r="S25" s="1">
        <f>IF('2022.02.22 (original)'!S25="",'2022.02.22 (original)'!S$2,'2022.02.22 (original)'!S25)</f>
        <v>2.2789999999999999</v>
      </c>
      <c r="T25" s="1">
        <f>IF('2022.02.22 (original)'!T25="",'2022.02.22 (original)'!T$2,'2022.02.22 (original)'!T25)</f>
        <v>7824.3620000000001</v>
      </c>
      <c r="U25" s="1">
        <f>IF('2022.02.22 (original)'!U25="",'2022.02.22 (original)'!U$2,'2022.02.22 (original)'!U25)</f>
        <v>2.5</v>
      </c>
      <c r="V25" s="1">
        <f>IF('2022.02.22 (original)'!V25="",'2022.02.22 (original)'!V$2,'2022.02.22 (original)'!V25)</f>
        <v>176.95699999999999</v>
      </c>
      <c r="W25" s="1">
        <f>IF('2022.02.22 (original)'!W25="",'2022.02.22 (original)'!W$2,'2022.02.22 (original)'!W25)</f>
        <v>17.11</v>
      </c>
      <c r="X25" s="1">
        <f>IF('2022.02.22 (original)'!X25="",'2022.02.22 (original)'!X$2,'2022.02.22 (original)'!X25)</f>
        <v>6.3</v>
      </c>
      <c r="Y25" s="1">
        <f>IF('2022.02.22 (original)'!Y25="",'2022.02.22 (original)'!Y$2,'2022.02.22 (original)'!Y25)</f>
        <v>33.1</v>
      </c>
      <c r="Z25" s="1">
        <f>IF('2022.02.22 (original)'!Z25="",'2022.02.22 (original)'!Z$2,'2022.02.22 (original)'!Z25)</f>
        <v>90.082999999999998</v>
      </c>
      <c r="AA25" s="1">
        <f>IF('2022.02.22 (original)'!AA25="",'2022.02.22 (original)'!AA$2,'2022.02.22 (original)'!AA25)</f>
        <v>1.3</v>
      </c>
      <c r="AB25" s="1">
        <f>IF('2022.02.22 (original)'!AB25="",'2022.02.22 (original)'!AB$2,'2022.02.22 (original)'!AB25)</f>
        <v>74.62</v>
      </c>
      <c r="AC25" s="1">
        <f>IF('2022.02.22 (original)'!AC25="",'2022.02.22 (original)'!AC$2,'2022.02.22 (original)'!AC25)</f>
        <v>0.71599999999999997</v>
      </c>
    </row>
    <row r="26" spans="1:29" x14ac:dyDescent="0.5">
      <c r="A26" s="1" t="str">
        <f>IF('2022.02.22 (original)'!A26="",'2022.02.22 (original)'!A$2,'2022.02.22 (original)'!A26)</f>
        <v>Benin</v>
      </c>
      <c r="B26" s="1">
        <f>IF('2022.02.22 (original)'!B26="",'2022.02.22 (original)'!B$2,'2022.02.22 (original)'!B26)</f>
        <v>26567</v>
      </c>
      <c r="C26" s="1">
        <f>IF('2022.02.22 (original)'!C26="",'2022.02.22 (original)'!C$2,'2022.02.22 (original)'!C26)</f>
        <v>163</v>
      </c>
      <c r="D26" s="1">
        <f>IF('2022.02.22 (original)'!D26="",'2022.02.22 (original)'!D$2,'2022.02.22 (original)'!D26)</f>
        <v>2044.104</v>
      </c>
      <c r="E26" s="1">
        <f>IF('2022.02.22 (original)'!E26="",'2022.02.22 (original)'!E$2,'2022.02.22 (original)'!E26)</f>
        <v>12.541</v>
      </c>
      <c r="F26" s="1">
        <f>IF('2022.02.22 (original)'!F26="",'2022.02.22 (original)'!F$2,'2022.02.22 (original)'!F26)</f>
        <v>0.25</v>
      </c>
      <c r="G26" s="1">
        <f>IF('2022.02.22 (original)'!G26="",'2022.02.22 (original)'!G$2,'2022.02.22 (original)'!G26)</f>
        <v>2788620</v>
      </c>
      <c r="H26" s="1">
        <f>IF('2022.02.22 (original)'!H26="",'2022.02.22 (original)'!H$2,'2022.02.22 (original)'!H26)</f>
        <v>2591583</v>
      </c>
      <c r="I26" s="1">
        <f>IF('2022.02.22 (original)'!I26="",'2022.02.22 (original)'!I$2,'2022.02.22 (original)'!I26)</f>
        <v>2013843</v>
      </c>
      <c r="J26" s="1">
        <f>IF('2022.02.22 (original)'!J26="",'2022.02.22 (original)'!J$2,'2022.02.22 (original)'!J26)</f>
        <v>21.46</v>
      </c>
      <c r="K26" s="1">
        <f>IF('2022.02.22 (original)'!K26="",'2022.02.22 (original)'!K$2,'2022.02.22 (original)'!K26)</f>
        <v>19.940000000000001</v>
      </c>
      <c r="L26" s="1">
        <f>IF('2022.02.22 (original)'!L26="",'2022.02.22 (original)'!L$2,'2022.02.22 (original)'!L26)</f>
        <v>15.49</v>
      </c>
      <c r="M26" s="1">
        <f>IF('2022.02.22 (original)'!M26="",'2022.02.22 (original)'!M$2,'2022.02.22 (original)'!M26)</f>
        <v>30.31</v>
      </c>
      <c r="N26" s="1">
        <f>IF('2022.02.22 (original)'!N26="",'2022.02.22 (original)'!N$2,'2022.02.22 (original)'!N26)</f>
        <v>38.880000000000003</v>
      </c>
      <c r="O26" s="1">
        <f>IF('2022.02.22 (original)'!O26="",'2022.02.22 (original)'!O$2,'2022.02.22 (original)'!O26)</f>
        <v>12996895</v>
      </c>
      <c r="P26" s="1">
        <f>IF('2022.02.22 (original)'!P26="",'2022.02.22 (original)'!P$2,'2022.02.22 (original)'!P26)</f>
        <v>99.11</v>
      </c>
      <c r="Q26" s="1">
        <f>IF('2022.02.22 (original)'!Q26="",'2022.02.22 (original)'!Q$2,'2022.02.22 (original)'!Q26)</f>
        <v>18.8</v>
      </c>
      <c r="R26" s="1">
        <f>IF('2022.02.22 (original)'!R26="",'2022.02.22 (original)'!R$2,'2022.02.22 (original)'!R26)</f>
        <v>3.2440000000000002</v>
      </c>
      <c r="S26" s="1">
        <f>IF('2022.02.22 (original)'!S26="",'2022.02.22 (original)'!S$2,'2022.02.22 (original)'!S26)</f>
        <v>1.9419999999999999</v>
      </c>
      <c r="T26" s="1">
        <f>IF('2022.02.22 (original)'!T26="",'2022.02.22 (original)'!T$2,'2022.02.22 (original)'!T26)</f>
        <v>2064.2359999999999</v>
      </c>
      <c r="U26" s="1">
        <f>IF('2022.02.22 (original)'!U26="",'2022.02.22 (original)'!U$2,'2022.02.22 (original)'!U26)</f>
        <v>49.6</v>
      </c>
      <c r="V26" s="1">
        <f>IF('2022.02.22 (original)'!V26="",'2022.02.22 (original)'!V$2,'2022.02.22 (original)'!V26)</f>
        <v>235.84800000000001</v>
      </c>
      <c r="W26" s="1">
        <f>IF('2022.02.22 (original)'!W26="",'2022.02.22 (original)'!W$2,'2022.02.22 (original)'!W26)</f>
        <v>0.99</v>
      </c>
      <c r="X26" s="1">
        <f>IF('2022.02.22 (original)'!X26="",'2022.02.22 (original)'!X$2,'2022.02.22 (original)'!X26)</f>
        <v>0.6</v>
      </c>
      <c r="Y26" s="1">
        <f>IF('2022.02.22 (original)'!Y26="",'2022.02.22 (original)'!Y$2,'2022.02.22 (original)'!Y26)</f>
        <v>12.3</v>
      </c>
      <c r="Z26" s="1">
        <f>IF('2022.02.22 (original)'!Z26="",'2022.02.22 (original)'!Z$2,'2022.02.22 (original)'!Z26)</f>
        <v>11.035</v>
      </c>
      <c r="AA26" s="1">
        <f>IF('2022.02.22 (original)'!AA26="",'2022.02.22 (original)'!AA$2,'2022.02.22 (original)'!AA26)</f>
        <v>0.5</v>
      </c>
      <c r="AB26" s="1">
        <f>IF('2022.02.22 (original)'!AB26="",'2022.02.22 (original)'!AB$2,'2022.02.22 (original)'!AB26)</f>
        <v>61.77</v>
      </c>
      <c r="AC26" s="1">
        <f>IF('2022.02.22 (original)'!AC26="",'2022.02.22 (original)'!AC$2,'2022.02.22 (original)'!AC26)</f>
        <v>0.54500000000000004</v>
      </c>
    </row>
    <row r="27" spans="1:29" x14ac:dyDescent="0.5">
      <c r="A27" s="1" t="str">
        <f>IF('2022.02.22 (original)'!A27="",'2022.02.22 (original)'!A$2,'2022.02.22 (original)'!A27)</f>
        <v>Bermuda</v>
      </c>
      <c r="B27" s="1">
        <f>IF('2022.02.22 (original)'!B27="",'2022.02.22 (original)'!B$2,'2022.02.22 (original)'!B27)</f>
        <v>11423</v>
      </c>
      <c r="C27" s="1">
        <f>IF('2022.02.22 (original)'!C27="",'2022.02.22 (original)'!C$2,'2022.02.22 (original)'!C27)</f>
        <v>123</v>
      </c>
      <c r="D27" s="1">
        <f>IF('2022.02.22 (original)'!D27="",'2022.02.22 (original)'!D$2,'2022.02.22 (original)'!D27)</f>
        <v>177969.93100000001</v>
      </c>
      <c r="E27" s="1">
        <f>IF('2022.02.22 (original)'!E27="",'2022.02.22 (original)'!E$2,'2022.02.22 (original)'!E27)</f>
        <v>1916.336</v>
      </c>
      <c r="F27" s="1">
        <f>IF('2022.02.22 (original)'!F27="",'2022.02.22 (original)'!F$2,'2022.02.22 (original)'!F27)</f>
        <v>0.69</v>
      </c>
      <c r="G27" s="1">
        <f>IF('2022.02.22 (original)'!G27="",'2022.02.22 (original)'!G$2,'2022.02.22 (original)'!G27)</f>
        <v>17701039</v>
      </c>
      <c r="H27" s="1">
        <f>IF('2022.02.22 (original)'!H27="",'2022.02.22 (original)'!H$2,'2022.02.22 (original)'!H27)</f>
        <v>7846631</v>
      </c>
      <c r="I27" s="1">
        <f>IF('2022.02.22 (original)'!I27="",'2022.02.22 (original)'!I$2,'2022.02.22 (original)'!I27)</f>
        <v>6581691.5</v>
      </c>
      <c r="J27" s="1">
        <f>IF('2022.02.22 (original)'!J27="",'2022.02.22 (original)'!J$2,'2022.02.22 (original)'!J27)</f>
        <v>165.535</v>
      </c>
      <c r="K27" s="1">
        <f>IF('2022.02.22 (original)'!K27="",'2022.02.22 (original)'!K$2,'2022.02.22 (original)'!K27)</f>
        <v>70.930000000000007</v>
      </c>
      <c r="L27" s="1">
        <f>IF('2022.02.22 (original)'!L27="",'2022.02.22 (original)'!L$2,'2022.02.22 (original)'!L27)</f>
        <v>64.83</v>
      </c>
      <c r="M27" s="1">
        <f>IF('2022.02.22 (original)'!M27="",'2022.02.22 (original)'!M$2,'2022.02.22 (original)'!M27)</f>
        <v>30.31</v>
      </c>
      <c r="N27" s="1">
        <f>IF('2022.02.22 (original)'!N27="",'2022.02.22 (original)'!N$2,'2022.02.22 (original)'!N27)</f>
        <v>39.68</v>
      </c>
      <c r="O27" s="1">
        <f>IF('2022.02.22 (original)'!O27="",'2022.02.22 (original)'!O$2,'2022.02.22 (original)'!O27)</f>
        <v>64185</v>
      </c>
      <c r="P27" s="1">
        <f>IF('2022.02.22 (original)'!P27="",'2022.02.22 (original)'!P$2,'2022.02.22 (original)'!P27)</f>
        <v>1308.82</v>
      </c>
      <c r="Q27" s="1">
        <f>IF('2022.02.22 (original)'!Q27="",'2022.02.22 (original)'!Q$2,'2022.02.22 (original)'!Q27)</f>
        <v>29.7</v>
      </c>
      <c r="R27" s="1">
        <f>IF('2022.02.22 (original)'!R27="",'2022.02.22 (original)'!R$2,'2022.02.22 (original)'!R27)</f>
        <v>6.3780000000000001</v>
      </c>
      <c r="S27" s="1">
        <f>IF('2022.02.22 (original)'!S27="",'2022.02.22 (original)'!S$2,'2022.02.22 (original)'!S27)</f>
        <v>3.8929999999999998</v>
      </c>
      <c r="T27" s="1">
        <f>IF('2022.02.22 (original)'!T27="",'2022.02.22 (original)'!T$2,'2022.02.22 (original)'!T27)</f>
        <v>50669.315000000002</v>
      </c>
      <c r="U27" s="1">
        <f>IF('2022.02.22 (original)'!U27="",'2022.02.22 (original)'!U$2,'2022.02.22 (original)'!U27)</f>
        <v>2.5</v>
      </c>
      <c r="V27" s="1">
        <f>IF('2022.02.22 (original)'!V27="",'2022.02.22 (original)'!V$2,'2022.02.22 (original)'!V27)</f>
        <v>139.547</v>
      </c>
      <c r="W27" s="1">
        <f>IF('2022.02.22 (original)'!W27="",'2022.02.22 (original)'!W$2,'2022.02.22 (original)'!W27)</f>
        <v>13</v>
      </c>
      <c r="X27" s="1">
        <f>IF('2022.02.22 (original)'!X27="",'2022.02.22 (original)'!X$2,'2022.02.22 (original)'!X27)</f>
        <v>6.3</v>
      </c>
      <c r="Y27" s="1">
        <f>IF('2022.02.22 (original)'!Y27="",'2022.02.22 (original)'!Y$2,'2022.02.22 (original)'!Y27)</f>
        <v>33.1</v>
      </c>
      <c r="Z27" s="1">
        <f>IF('2022.02.22 (original)'!Z27="",'2022.02.22 (original)'!Z$2,'2022.02.22 (original)'!Z27)</f>
        <v>49.6905</v>
      </c>
      <c r="AA27" s="1">
        <f>IF('2022.02.22 (original)'!AA27="",'2022.02.22 (original)'!AA$2,'2022.02.22 (original)'!AA27)</f>
        <v>2.5</v>
      </c>
      <c r="AB27" s="1">
        <f>IF('2022.02.22 (original)'!AB27="",'2022.02.22 (original)'!AB$2,'2022.02.22 (original)'!AB27)</f>
        <v>82.59</v>
      </c>
      <c r="AC27" s="1">
        <f>IF('2022.02.22 (original)'!AC27="",'2022.02.22 (original)'!AC$2,'2022.02.22 (original)'!AC27)</f>
        <v>0.74</v>
      </c>
    </row>
    <row r="28" spans="1:29" x14ac:dyDescent="0.5">
      <c r="A28" s="1" t="str">
        <f>IF('2022.02.22 (original)'!A28="",'2022.02.22 (original)'!A$2,'2022.02.22 (original)'!A28)</f>
        <v>Bhutan</v>
      </c>
      <c r="B28" s="1">
        <f>IF('2022.02.22 (original)'!B28="",'2022.02.22 (original)'!B$2,'2022.02.22 (original)'!B28)</f>
        <v>10196</v>
      </c>
      <c r="C28" s="1">
        <f>IF('2022.02.22 (original)'!C28="",'2022.02.22 (original)'!C$2,'2022.02.22 (original)'!C28)</f>
        <v>6</v>
      </c>
      <c r="D28" s="1">
        <f>IF('2022.02.22 (original)'!D28="",'2022.02.22 (original)'!D$2,'2022.02.22 (original)'!D28)</f>
        <v>13114.063</v>
      </c>
      <c r="E28" s="1">
        <f>IF('2022.02.22 (original)'!E28="",'2022.02.22 (original)'!E$2,'2022.02.22 (original)'!E28)</f>
        <v>7.7169999999999996</v>
      </c>
      <c r="F28" s="1">
        <f>IF('2022.02.22 (original)'!F28="",'2022.02.22 (original)'!F$2,'2022.02.22 (original)'!F28)</f>
        <v>1.23</v>
      </c>
      <c r="G28" s="1">
        <f>IF('2022.02.22 (original)'!G28="",'2022.02.22 (original)'!G$2,'2022.02.22 (original)'!G28)</f>
        <v>17701039</v>
      </c>
      <c r="H28" s="1">
        <f>IF('2022.02.22 (original)'!H28="",'2022.02.22 (original)'!H$2,'2022.02.22 (original)'!H28)</f>
        <v>7846631</v>
      </c>
      <c r="I28" s="1">
        <f>IF('2022.02.22 (original)'!I28="",'2022.02.22 (original)'!I$2,'2022.02.22 (original)'!I28)</f>
        <v>6581691.5</v>
      </c>
      <c r="J28" s="1">
        <f>IF('2022.02.22 (original)'!J28="",'2022.02.22 (original)'!J$2,'2022.02.22 (original)'!J28)</f>
        <v>165.535</v>
      </c>
      <c r="K28" s="1">
        <f>IF('2022.02.22 (original)'!K28="",'2022.02.22 (original)'!K$2,'2022.02.22 (original)'!K28)</f>
        <v>70.930000000000007</v>
      </c>
      <c r="L28" s="1">
        <f>IF('2022.02.22 (original)'!L28="",'2022.02.22 (original)'!L$2,'2022.02.22 (original)'!L28)</f>
        <v>64.83</v>
      </c>
      <c r="M28" s="1">
        <f>IF('2022.02.22 (original)'!M28="",'2022.02.22 (original)'!M$2,'2022.02.22 (original)'!M28)</f>
        <v>30.31</v>
      </c>
      <c r="N28" s="1">
        <f>IF('2022.02.22 (original)'!N28="",'2022.02.22 (original)'!N$2,'2022.02.22 (original)'!N28)</f>
        <v>73.61</v>
      </c>
      <c r="O28" s="1">
        <f>IF('2022.02.22 (original)'!O28="",'2022.02.22 (original)'!O$2,'2022.02.22 (original)'!O28)</f>
        <v>777486</v>
      </c>
      <c r="P28" s="1">
        <f>IF('2022.02.22 (original)'!P28="",'2022.02.22 (original)'!P$2,'2022.02.22 (original)'!P28)</f>
        <v>21.187999999999999</v>
      </c>
      <c r="Q28" s="1">
        <f>IF('2022.02.22 (original)'!Q28="",'2022.02.22 (original)'!Q$2,'2022.02.22 (original)'!Q28)</f>
        <v>28.6</v>
      </c>
      <c r="R28" s="1">
        <f>IF('2022.02.22 (original)'!R28="",'2022.02.22 (original)'!R$2,'2022.02.22 (original)'!R28)</f>
        <v>4.8849999999999998</v>
      </c>
      <c r="S28" s="1">
        <f>IF('2022.02.22 (original)'!S28="",'2022.02.22 (original)'!S$2,'2022.02.22 (original)'!S28)</f>
        <v>2.9769999999999999</v>
      </c>
      <c r="T28" s="1">
        <f>IF('2022.02.22 (original)'!T28="",'2022.02.22 (original)'!T$2,'2022.02.22 (original)'!T28)</f>
        <v>8708.5969999999998</v>
      </c>
      <c r="U28" s="1">
        <f>IF('2022.02.22 (original)'!U28="",'2022.02.22 (original)'!U$2,'2022.02.22 (original)'!U28)</f>
        <v>1.5</v>
      </c>
      <c r="V28" s="1">
        <f>IF('2022.02.22 (original)'!V28="",'2022.02.22 (original)'!V$2,'2022.02.22 (original)'!V28)</f>
        <v>217.066</v>
      </c>
      <c r="W28" s="1">
        <f>IF('2022.02.22 (original)'!W28="",'2022.02.22 (original)'!W$2,'2022.02.22 (original)'!W28)</f>
        <v>9.75</v>
      </c>
      <c r="X28" s="1">
        <f>IF('2022.02.22 (original)'!X28="",'2022.02.22 (original)'!X$2,'2022.02.22 (original)'!X28)</f>
        <v>6.3</v>
      </c>
      <c r="Y28" s="1">
        <f>IF('2022.02.22 (original)'!Y28="",'2022.02.22 (original)'!Y$2,'2022.02.22 (original)'!Y28)</f>
        <v>33.1</v>
      </c>
      <c r="Z28" s="1">
        <f>IF('2022.02.22 (original)'!Z28="",'2022.02.22 (original)'!Z$2,'2022.02.22 (original)'!Z28)</f>
        <v>79.807000000000002</v>
      </c>
      <c r="AA28" s="1">
        <f>IF('2022.02.22 (original)'!AA28="",'2022.02.22 (original)'!AA$2,'2022.02.22 (original)'!AA28)</f>
        <v>1.7</v>
      </c>
      <c r="AB28" s="1">
        <f>IF('2022.02.22 (original)'!AB28="",'2022.02.22 (original)'!AB$2,'2022.02.22 (original)'!AB28)</f>
        <v>71.78</v>
      </c>
      <c r="AC28" s="1">
        <f>IF('2022.02.22 (original)'!AC28="",'2022.02.22 (original)'!AC$2,'2022.02.22 (original)'!AC28)</f>
        <v>0.65400000000000003</v>
      </c>
    </row>
    <row r="29" spans="1:29" x14ac:dyDescent="0.5">
      <c r="A29" s="1" t="str">
        <f>IF('2022.02.22 (original)'!A29="",'2022.02.22 (original)'!A$2,'2022.02.22 (original)'!A29)</f>
        <v>Bolivia</v>
      </c>
      <c r="B29" s="1">
        <f>IF('2022.02.22 (original)'!B29="",'2022.02.22 (original)'!B$2,'2022.02.22 (original)'!B29)</f>
        <v>891112</v>
      </c>
      <c r="C29" s="1">
        <f>IF('2022.02.22 (original)'!C29="",'2022.02.22 (original)'!C$2,'2022.02.22 (original)'!C29)</f>
        <v>21400</v>
      </c>
      <c r="D29" s="1">
        <f>IF('2022.02.22 (original)'!D29="",'2022.02.22 (original)'!D$2,'2022.02.22 (original)'!D29)</f>
        <v>73770.774000000005</v>
      </c>
      <c r="E29" s="1">
        <f>IF('2022.02.22 (original)'!E29="",'2022.02.22 (original)'!E$2,'2022.02.22 (original)'!E29)</f>
        <v>1771.6010000000001</v>
      </c>
      <c r="F29" s="1">
        <f>IF('2022.02.22 (original)'!F29="",'2022.02.22 (original)'!F$2,'2022.02.22 (original)'!F29)</f>
        <v>0.59</v>
      </c>
      <c r="G29" s="1">
        <f>IF('2022.02.22 (original)'!G29="",'2022.02.22 (original)'!G$2,'2022.02.22 (original)'!G29)</f>
        <v>12490559</v>
      </c>
      <c r="H29" s="1">
        <f>IF('2022.02.22 (original)'!H29="",'2022.02.22 (original)'!H$2,'2022.02.22 (original)'!H29)</f>
        <v>6896813</v>
      </c>
      <c r="I29" s="1">
        <f>IF('2022.02.22 (original)'!I29="",'2022.02.22 (original)'!I$2,'2022.02.22 (original)'!I29)</f>
        <v>5561274</v>
      </c>
      <c r="J29" s="1">
        <f>IF('2022.02.22 (original)'!J29="",'2022.02.22 (original)'!J$2,'2022.02.22 (original)'!J29)</f>
        <v>103.4</v>
      </c>
      <c r="K29" s="1">
        <f>IF('2022.02.22 (original)'!K29="",'2022.02.22 (original)'!K$2,'2022.02.22 (original)'!K29)</f>
        <v>57.1</v>
      </c>
      <c r="L29" s="1">
        <f>IF('2022.02.22 (original)'!L29="",'2022.02.22 (original)'!L$2,'2022.02.22 (original)'!L29)</f>
        <v>46.04</v>
      </c>
      <c r="M29" s="1">
        <f>IF('2022.02.22 (original)'!M29="",'2022.02.22 (original)'!M$2,'2022.02.22 (original)'!M29)</f>
        <v>8.51</v>
      </c>
      <c r="N29" s="1">
        <f>IF('2022.02.22 (original)'!N29="",'2022.02.22 (original)'!N$2,'2022.02.22 (original)'!N29)</f>
        <v>28.35</v>
      </c>
      <c r="O29" s="1">
        <f>IF('2022.02.22 (original)'!O29="",'2022.02.22 (original)'!O$2,'2022.02.22 (original)'!O29)</f>
        <v>12079472</v>
      </c>
      <c r="P29" s="1">
        <f>IF('2022.02.22 (original)'!P29="",'2022.02.22 (original)'!P$2,'2022.02.22 (original)'!P29)</f>
        <v>10.202</v>
      </c>
      <c r="Q29" s="1">
        <f>IF('2022.02.22 (original)'!Q29="",'2022.02.22 (original)'!Q$2,'2022.02.22 (original)'!Q29)</f>
        <v>25.4</v>
      </c>
      <c r="R29" s="1">
        <f>IF('2022.02.22 (original)'!R29="",'2022.02.22 (original)'!R$2,'2022.02.22 (original)'!R29)</f>
        <v>6.7039999999999997</v>
      </c>
      <c r="S29" s="1">
        <f>IF('2022.02.22 (original)'!S29="",'2022.02.22 (original)'!S$2,'2022.02.22 (original)'!S29)</f>
        <v>4.3929999999999998</v>
      </c>
      <c r="T29" s="1">
        <f>IF('2022.02.22 (original)'!T29="",'2022.02.22 (original)'!T$2,'2022.02.22 (original)'!T29)</f>
        <v>6885.8289999999997</v>
      </c>
      <c r="U29" s="1">
        <f>IF('2022.02.22 (original)'!U29="",'2022.02.22 (original)'!U$2,'2022.02.22 (original)'!U29)</f>
        <v>7.1</v>
      </c>
      <c r="V29" s="1">
        <f>IF('2022.02.22 (original)'!V29="",'2022.02.22 (original)'!V$2,'2022.02.22 (original)'!V29)</f>
        <v>204.29900000000001</v>
      </c>
      <c r="W29" s="1">
        <f>IF('2022.02.22 (original)'!W29="",'2022.02.22 (original)'!W$2,'2022.02.22 (original)'!W29)</f>
        <v>6.89</v>
      </c>
      <c r="X29" s="1">
        <f>IF('2022.02.22 (original)'!X29="",'2022.02.22 (original)'!X$2,'2022.02.22 (original)'!X29)</f>
        <v>6.3</v>
      </c>
      <c r="Y29" s="1">
        <f>IF('2022.02.22 (original)'!Y29="",'2022.02.22 (original)'!Y$2,'2022.02.22 (original)'!Y29)</f>
        <v>33.1</v>
      </c>
      <c r="Z29" s="1">
        <f>IF('2022.02.22 (original)'!Z29="",'2022.02.22 (original)'!Z$2,'2022.02.22 (original)'!Z29)</f>
        <v>25.382999999999999</v>
      </c>
      <c r="AA29" s="1">
        <f>IF('2022.02.22 (original)'!AA29="",'2022.02.22 (original)'!AA$2,'2022.02.22 (original)'!AA29)</f>
        <v>1.1000000000000001</v>
      </c>
      <c r="AB29" s="1">
        <f>IF('2022.02.22 (original)'!AB29="",'2022.02.22 (original)'!AB$2,'2022.02.22 (original)'!AB29)</f>
        <v>71.510000000000005</v>
      </c>
      <c r="AC29" s="1">
        <f>IF('2022.02.22 (original)'!AC29="",'2022.02.22 (original)'!AC$2,'2022.02.22 (original)'!AC29)</f>
        <v>0.71799999999999997</v>
      </c>
    </row>
    <row r="30" spans="1:29" x14ac:dyDescent="0.5">
      <c r="A30" s="1" t="str">
        <f>IF('2022.02.22 (original)'!A30="",'2022.02.22 (original)'!A$2,'2022.02.22 (original)'!A30)</f>
        <v>Bonaire Sint Eustatius and Saba</v>
      </c>
      <c r="B30" s="1">
        <f>IF('2022.02.22 (original)'!B30="",'2022.02.22 (original)'!B$2,'2022.02.22 (original)'!B30)</f>
        <v>7542</v>
      </c>
      <c r="C30" s="1">
        <f>IF('2022.02.22 (original)'!C30="",'2022.02.22 (original)'!C$2,'2022.02.22 (original)'!C30)</f>
        <v>31</v>
      </c>
      <c r="D30" s="1">
        <f>IF('2022.02.22 (original)'!D30="",'2022.02.22 (original)'!D$2,'2022.02.22 (original)'!D30)</f>
        <v>282408.44799999997</v>
      </c>
      <c r="E30" s="1">
        <f>IF('2022.02.22 (original)'!E30="",'2022.02.22 (original)'!E$2,'2022.02.22 (original)'!E30)</f>
        <v>1160.788</v>
      </c>
      <c r="F30" s="1">
        <f>IF('2022.02.22 (original)'!F30="",'2022.02.22 (original)'!F$2,'2022.02.22 (original)'!F30)</f>
        <v>0.69</v>
      </c>
      <c r="G30" s="1">
        <f>IF('2022.02.22 (original)'!G30="",'2022.02.22 (original)'!G$2,'2022.02.22 (original)'!G30)</f>
        <v>17701039</v>
      </c>
      <c r="H30" s="1">
        <f>IF('2022.02.22 (original)'!H30="",'2022.02.22 (original)'!H$2,'2022.02.22 (original)'!H30)</f>
        <v>7846631</v>
      </c>
      <c r="I30" s="1">
        <f>IF('2022.02.22 (original)'!I30="",'2022.02.22 (original)'!I$2,'2022.02.22 (original)'!I30)</f>
        <v>6581691.5</v>
      </c>
      <c r="J30" s="1">
        <f>IF('2022.02.22 (original)'!J30="",'2022.02.22 (original)'!J$2,'2022.02.22 (original)'!J30)</f>
        <v>165.535</v>
      </c>
      <c r="K30" s="1">
        <f>IF('2022.02.22 (original)'!K30="",'2022.02.22 (original)'!K$2,'2022.02.22 (original)'!K30)</f>
        <v>70.930000000000007</v>
      </c>
      <c r="L30" s="1">
        <f>IF('2022.02.22 (original)'!L30="",'2022.02.22 (original)'!L$2,'2022.02.22 (original)'!L30)</f>
        <v>64.83</v>
      </c>
      <c r="M30" s="1">
        <f>IF('2022.02.22 (original)'!M30="",'2022.02.22 (original)'!M$2,'2022.02.22 (original)'!M30)</f>
        <v>30.31</v>
      </c>
      <c r="N30" s="1">
        <f>IF('2022.02.22 (original)'!N30="",'2022.02.22 (original)'!N$2,'2022.02.22 (original)'!N30)</f>
        <v>40.74</v>
      </c>
      <c r="O30" s="1">
        <f>IF('2022.02.22 (original)'!O30="",'2022.02.22 (original)'!O$2,'2022.02.22 (original)'!O30)</f>
        <v>26706</v>
      </c>
      <c r="P30" s="1">
        <f>IF('2022.02.22 (original)'!P30="",'2022.02.22 (original)'!P$2,'2022.02.22 (original)'!P30)</f>
        <v>87.724500000000006</v>
      </c>
      <c r="Q30" s="1">
        <f>IF('2022.02.22 (original)'!Q30="",'2022.02.22 (original)'!Q$2,'2022.02.22 (original)'!Q30)</f>
        <v>29.7</v>
      </c>
      <c r="R30" s="1">
        <f>IF('2022.02.22 (original)'!R30="",'2022.02.22 (original)'!R$2,'2022.02.22 (original)'!R30)</f>
        <v>6.3780000000000001</v>
      </c>
      <c r="S30" s="1">
        <f>IF('2022.02.22 (original)'!S30="",'2022.02.22 (original)'!S$2,'2022.02.22 (original)'!S30)</f>
        <v>3.8929999999999998</v>
      </c>
      <c r="T30" s="1">
        <f>IF('2022.02.22 (original)'!T30="",'2022.02.22 (original)'!T$2,'2022.02.22 (original)'!T30)</f>
        <v>12595.255499999999</v>
      </c>
      <c r="U30" s="1">
        <f>IF('2022.02.22 (original)'!U30="",'2022.02.22 (original)'!U$2,'2022.02.22 (original)'!U30)</f>
        <v>2.5</v>
      </c>
      <c r="V30" s="1">
        <f>IF('2022.02.22 (original)'!V30="",'2022.02.22 (original)'!V$2,'2022.02.22 (original)'!V30)</f>
        <v>245.06299999999999</v>
      </c>
      <c r="W30" s="1">
        <f>IF('2022.02.22 (original)'!W30="",'2022.02.22 (original)'!W$2,'2022.02.22 (original)'!W30)</f>
        <v>7.2050000000000001</v>
      </c>
      <c r="X30" s="1">
        <f>IF('2022.02.22 (original)'!X30="",'2022.02.22 (original)'!X$2,'2022.02.22 (original)'!X30)</f>
        <v>6.3</v>
      </c>
      <c r="Y30" s="1">
        <f>IF('2022.02.22 (original)'!Y30="",'2022.02.22 (original)'!Y$2,'2022.02.22 (original)'!Y30)</f>
        <v>33.1</v>
      </c>
      <c r="Z30" s="1">
        <f>IF('2022.02.22 (original)'!Z30="",'2022.02.22 (original)'!Z$2,'2022.02.22 (original)'!Z30)</f>
        <v>49.6905</v>
      </c>
      <c r="AA30" s="1">
        <f>IF('2022.02.22 (original)'!AA30="",'2022.02.22 (original)'!AA$2,'2022.02.22 (original)'!AA30)</f>
        <v>2.5</v>
      </c>
      <c r="AB30" s="1">
        <f>IF('2022.02.22 (original)'!AB30="",'2022.02.22 (original)'!AB$2,'2022.02.22 (original)'!AB30)</f>
        <v>77.790000000000006</v>
      </c>
      <c r="AC30" s="1">
        <f>IF('2022.02.22 (original)'!AC30="",'2022.02.22 (original)'!AC$2,'2022.02.22 (original)'!AC30)</f>
        <v>0.74</v>
      </c>
    </row>
    <row r="31" spans="1:29" x14ac:dyDescent="0.5">
      <c r="A31" s="1" t="str">
        <f>IF('2022.02.22 (original)'!A31="",'2022.02.22 (original)'!A$2,'2022.02.22 (original)'!A31)</f>
        <v>Bosnia and Herzegovina</v>
      </c>
      <c r="B31" s="1">
        <f>IF('2022.02.22 (original)'!B31="",'2022.02.22 (original)'!B$2,'2022.02.22 (original)'!B31)</f>
        <v>369230</v>
      </c>
      <c r="C31" s="1">
        <f>IF('2022.02.22 (original)'!C31="",'2022.02.22 (original)'!C$2,'2022.02.22 (original)'!C31)</f>
        <v>15362</v>
      </c>
      <c r="D31" s="1">
        <f>IF('2022.02.22 (original)'!D31="",'2022.02.22 (original)'!D$2,'2022.02.22 (original)'!D31)</f>
        <v>112881.82</v>
      </c>
      <c r="E31" s="1">
        <f>IF('2022.02.22 (original)'!E31="",'2022.02.22 (original)'!E$2,'2022.02.22 (original)'!E31)</f>
        <v>4696.5050000000001</v>
      </c>
      <c r="F31" s="1">
        <f>IF('2022.02.22 (original)'!F31="",'2022.02.22 (original)'!F$2,'2022.02.22 (original)'!F31)</f>
        <v>0.63</v>
      </c>
      <c r="G31" s="1">
        <f>IF('2022.02.22 (original)'!G31="",'2022.02.22 (original)'!G$2,'2022.02.22 (original)'!G31)</f>
        <v>17701039</v>
      </c>
      <c r="H31" s="1">
        <f>IF('2022.02.22 (original)'!H31="",'2022.02.22 (original)'!H$2,'2022.02.22 (original)'!H31)</f>
        <v>7846631</v>
      </c>
      <c r="I31" s="1">
        <f>IF('2022.02.22 (original)'!I31="",'2022.02.22 (original)'!I$2,'2022.02.22 (original)'!I31)</f>
        <v>6581691.5</v>
      </c>
      <c r="J31" s="1">
        <f>IF('2022.02.22 (original)'!J31="",'2022.02.22 (original)'!J$2,'2022.02.22 (original)'!J31)</f>
        <v>165.535</v>
      </c>
      <c r="K31" s="1">
        <f>IF('2022.02.22 (original)'!K31="",'2022.02.22 (original)'!K$2,'2022.02.22 (original)'!K31)</f>
        <v>70.930000000000007</v>
      </c>
      <c r="L31" s="1">
        <f>IF('2022.02.22 (original)'!L31="",'2022.02.22 (original)'!L$2,'2022.02.22 (original)'!L31)</f>
        <v>64.83</v>
      </c>
      <c r="M31" s="1">
        <f>IF('2022.02.22 (original)'!M31="",'2022.02.22 (original)'!M$2,'2022.02.22 (original)'!M31)</f>
        <v>30.31</v>
      </c>
      <c r="N31" s="1">
        <f>IF('2022.02.22 (original)'!N31="",'2022.02.22 (original)'!N$2,'2022.02.22 (original)'!N31)</f>
        <v>41.67</v>
      </c>
      <c r="O31" s="1">
        <f>IF('2022.02.22 (original)'!O31="",'2022.02.22 (original)'!O$2,'2022.02.22 (original)'!O31)</f>
        <v>3270943</v>
      </c>
      <c r="P31" s="1">
        <f>IF('2022.02.22 (original)'!P31="",'2022.02.22 (original)'!P$2,'2022.02.22 (original)'!P31)</f>
        <v>68.495999999999995</v>
      </c>
      <c r="Q31" s="1">
        <f>IF('2022.02.22 (original)'!Q31="",'2022.02.22 (original)'!Q$2,'2022.02.22 (original)'!Q31)</f>
        <v>42.5</v>
      </c>
      <c r="R31" s="1">
        <f>IF('2022.02.22 (original)'!R31="",'2022.02.22 (original)'!R$2,'2022.02.22 (original)'!R31)</f>
        <v>16.568999999999999</v>
      </c>
      <c r="S31" s="1">
        <f>IF('2022.02.22 (original)'!S31="",'2022.02.22 (original)'!S$2,'2022.02.22 (original)'!S31)</f>
        <v>10.711</v>
      </c>
      <c r="T31" s="1">
        <f>IF('2022.02.22 (original)'!T31="",'2022.02.22 (original)'!T$2,'2022.02.22 (original)'!T31)</f>
        <v>11713.895</v>
      </c>
      <c r="U31" s="1">
        <f>IF('2022.02.22 (original)'!U31="",'2022.02.22 (original)'!U$2,'2022.02.22 (original)'!U31)</f>
        <v>0.2</v>
      </c>
      <c r="V31" s="1">
        <f>IF('2022.02.22 (original)'!V31="",'2022.02.22 (original)'!V$2,'2022.02.22 (original)'!V31)</f>
        <v>329.63499999999999</v>
      </c>
      <c r="W31" s="1">
        <f>IF('2022.02.22 (original)'!W31="",'2022.02.22 (original)'!W$2,'2022.02.22 (original)'!W31)</f>
        <v>10.08</v>
      </c>
      <c r="X31" s="1">
        <f>IF('2022.02.22 (original)'!X31="",'2022.02.22 (original)'!X$2,'2022.02.22 (original)'!X31)</f>
        <v>30.2</v>
      </c>
      <c r="Y31" s="1">
        <f>IF('2022.02.22 (original)'!Y31="",'2022.02.22 (original)'!Y$2,'2022.02.22 (original)'!Y31)</f>
        <v>47.7</v>
      </c>
      <c r="Z31" s="1">
        <f>IF('2022.02.22 (original)'!Z31="",'2022.02.22 (original)'!Z$2,'2022.02.22 (original)'!Z31)</f>
        <v>97.164000000000001</v>
      </c>
      <c r="AA31" s="1">
        <f>IF('2022.02.22 (original)'!AA31="",'2022.02.22 (original)'!AA$2,'2022.02.22 (original)'!AA31)</f>
        <v>3.5</v>
      </c>
      <c r="AB31" s="1">
        <f>IF('2022.02.22 (original)'!AB31="",'2022.02.22 (original)'!AB$2,'2022.02.22 (original)'!AB31)</f>
        <v>77.400000000000006</v>
      </c>
      <c r="AC31" s="1">
        <f>IF('2022.02.22 (original)'!AC31="",'2022.02.22 (original)'!AC$2,'2022.02.22 (original)'!AC31)</f>
        <v>0.78</v>
      </c>
    </row>
    <row r="32" spans="1:29" x14ac:dyDescent="0.5">
      <c r="A32" s="1" t="str">
        <f>IF('2022.02.22 (original)'!A32="",'2022.02.22 (original)'!A$2,'2022.02.22 (original)'!A32)</f>
        <v>Botswana</v>
      </c>
      <c r="B32" s="1">
        <f>IF('2022.02.22 (original)'!B32="",'2022.02.22 (original)'!B$2,'2022.02.22 (original)'!B32)</f>
        <v>262652</v>
      </c>
      <c r="C32" s="1">
        <f>IF('2022.02.22 (original)'!C32="",'2022.02.22 (original)'!C$2,'2022.02.22 (original)'!C32)</f>
        <v>2614</v>
      </c>
      <c r="D32" s="1">
        <f>IF('2022.02.22 (original)'!D32="",'2022.02.22 (original)'!D$2,'2022.02.22 (original)'!D32)</f>
        <v>101471.823</v>
      </c>
      <c r="E32" s="1">
        <f>IF('2022.02.22 (original)'!E32="",'2022.02.22 (original)'!E$2,'2022.02.22 (original)'!E32)</f>
        <v>1009.881</v>
      </c>
      <c r="F32" s="1">
        <f>IF('2022.02.22 (original)'!F32="",'2022.02.22 (original)'!F$2,'2022.02.22 (original)'!F32)</f>
        <v>0.6</v>
      </c>
      <c r="G32" s="1">
        <f>IF('2022.02.22 (original)'!G32="",'2022.02.22 (original)'!G$2,'2022.02.22 (original)'!G32)</f>
        <v>17701039</v>
      </c>
      <c r="H32" s="1">
        <f>IF('2022.02.22 (original)'!H32="",'2022.02.22 (original)'!H$2,'2022.02.22 (original)'!H32)</f>
        <v>7846631</v>
      </c>
      <c r="I32" s="1">
        <f>IF('2022.02.22 (original)'!I32="",'2022.02.22 (original)'!I$2,'2022.02.22 (original)'!I32)</f>
        <v>6581691.5</v>
      </c>
      <c r="J32" s="1">
        <f>IF('2022.02.22 (original)'!J32="",'2022.02.22 (original)'!J$2,'2022.02.22 (original)'!J32)</f>
        <v>165.535</v>
      </c>
      <c r="K32" s="1">
        <f>IF('2022.02.22 (original)'!K32="",'2022.02.22 (original)'!K$2,'2022.02.22 (original)'!K32)</f>
        <v>70.930000000000007</v>
      </c>
      <c r="L32" s="1">
        <f>IF('2022.02.22 (original)'!L32="",'2022.02.22 (original)'!L$2,'2022.02.22 (original)'!L32)</f>
        <v>64.83</v>
      </c>
      <c r="M32" s="1">
        <f>IF('2022.02.22 (original)'!M32="",'2022.02.22 (original)'!M$2,'2022.02.22 (original)'!M32)</f>
        <v>30.31</v>
      </c>
      <c r="N32" s="1">
        <f>IF('2022.02.22 (original)'!N32="",'2022.02.22 (original)'!N$2,'2022.02.22 (original)'!N32)</f>
        <v>13.89</v>
      </c>
      <c r="O32" s="1">
        <f>IF('2022.02.22 (original)'!O32="",'2022.02.22 (original)'!O$2,'2022.02.22 (original)'!O32)</f>
        <v>2588423</v>
      </c>
      <c r="P32" s="1">
        <f>IF('2022.02.22 (original)'!P32="",'2022.02.22 (original)'!P$2,'2022.02.22 (original)'!P32)</f>
        <v>4.0439999999999996</v>
      </c>
      <c r="Q32" s="1">
        <f>IF('2022.02.22 (original)'!Q32="",'2022.02.22 (original)'!Q$2,'2022.02.22 (original)'!Q32)</f>
        <v>25.8</v>
      </c>
      <c r="R32" s="1">
        <f>IF('2022.02.22 (original)'!R32="",'2022.02.22 (original)'!R$2,'2022.02.22 (original)'!R32)</f>
        <v>3.9409999999999998</v>
      </c>
      <c r="S32" s="1">
        <f>IF('2022.02.22 (original)'!S32="",'2022.02.22 (original)'!S$2,'2022.02.22 (original)'!S32)</f>
        <v>2.242</v>
      </c>
      <c r="T32" s="1">
        <f>IF('2022.02.22 (original)'!T32="",'2022.02.22 (original)'!T$2,'2022.02.22 (original)'!T32)</f>
        <v>15807.374</v>
      </c>
      <c r="U32" s="1">
        <f>IF('2022.02.22 (original)'!U32="",'2022.02.22 (original)'!U$2,'2022.02.22 (original)'!U32)</f>
        <v>2.5</v>
      </c>
      <c r="V32" s="1">
        <f>IF('2022.02.22 (original)'!V32="",'2022.02.22 (original)'!V$2,'2022.02.22 (original)'!V32)</f>
        <v>237.37200000000001</v>
      </c>
      <c r="W32" s="1">
        <f>IF('2022.02.22 (original)'!W32="",'2022.02.22 (original)'!W$2,'2022.02.22 (original)'!W32)</f>
        <v>4.8099999999999996</v>
      </c>
      <c r="X32" s="1">
        <f>IF('2022.02.22 (original)'!X32="",'2022.02.22 (original)'!X$2,'2022.02.22 (original)'!X32)</f>
        <v>5.7</v>
      </c>
      <c r="Y32" s="1">
        <f>IF('2022.02.22 (original)'!Y32="",'2022.02.22 (original)'!Y$2,'2022.02.22 (original)'!Y32)</f>
        <v>34.4</v>
      </c>
      <c r="Z32" s="1">
        <f>IF('2022.02.22 (original)'!Z32="",'2022.02.22 (original)'!Z$2,'2022.02.22 (original)'!Z32)</f>
        <v>49.6905</v>
      </c>
      <c r="AA32" s="1">
        <f>IF('2022.02.22 (original)'!AA32="",'2022.02.22 (original)'!AA$2,'2022.02.22 (original)'!AA32)</f>
        <v>1.8</v>
      </c>
      <c r="AB32" s="1">
        <f>IF('2022.02.22 (original)'!AB32="",'2022.02.22 (original)'!AB$2,'2022.02.22 (original)'!AB32)</f>
        <v>69.59</v>
      </c>
      <c r="AC32" s="1">
        <f>IF('2022.02.22 (original)'!AC32="",'2022.02.22 (original)'!AC$2,'2022.02.22 (original)'!AC32)</f>
        <v>0.73499999999999999</v>
      </c>
    </row>
    <row r="33" spans="1:29" x14ac:dyDescent="0.5">
      <c r="A33" s="1" t="str">
        <f>IF('2022.02.22 (original)'!A33="",'2022.02.22 (original)'!A$2,'2022.02.22 (original)'!A33)</f>
        <v>Brazil</v>
      </c>
      <c r="B33" s="1">
        <f>IF('2022.02.22 (original)'!B33="",'2022.02.22 (original)'!B$2,'2022.02.22 (original)'!B33)</f>
        <v>28361951</v>
      </c>
      <c r="C33" s="1">
        <f>IF('2022.02.22 (original)'!C33="",'2022.02.22 (original)'!C$2,'2022.02.22 (original)'!C33)</f>
        <v>645735</v>
      </c>
      <c r="D33" s="1">
        <f>IF('2022.02.22 (original)'!D33="",'2022.02.22 (original)'!D$2,'2022.02.22 (original)'!D33)</f>
        <v>132330.755</v>
      </c>
      <c r="E33" s="1">
        <f>IF('2022.02.22 (original)'!E33="",'2022.02.22 (original)'!E$2,'2022.02.22 (original)'!E33)</f>
        <v>3012.86</v>
      </c>
      <c r="F33" s="1">
        <f>IF('2022.02.22 (original)'!F33="",'2022.02.22 (original)'!F$2,'2022.02.22 (original)'!F33)</f>
        <v>0.78</v>
      </c>
      <c r="G33" s="1">
        <f>IF('2022.02.22 (original)'!G33="",'2022.02.22 (original)'!G$2,'2022.02.22 (original)'!G33)</f>
        <v>387226162</v>
      </c>
      <c r="H33" s="1">
        <f>IF('2022.02.22 (original)'!H33="",'2022.02.22 (original)'!H$2,'2022.02.22 (original)'!H33)</f>
        <v>176625569</v>
      </c>
      <c r="I33" s="1">
        <f>IF('2022.02.22 (original)'!I33="",'2022.02.22 (original)'!I$2,'2022.02.22 (original)'!I33)</f>
        <v>153776069</v>
      </c>
      <c r="J33" s="1">
        <f>IF('2022.02.22 (original)'!J33="",'2022.02.22 (original)'!J$2,'2022.02.22 (original)'!J33)</f>
        <v>180.67</v>
      </c>
      <c r="K33" s="1">
        <f>IF('2022.02.22 (original)'!K33="",'2022.02.22 (original)'!K$2,'2022.02.22 (original)'!K33)</f>
        <v>82.41</v>
      </c>
      <c r="L33" s="1">
        <f>IF('2022.02.22 (original)'!L33="",'2022.02.22 (original)'!L$2,'2022.02.22 (original)'!L33)</f>
        <v>71.75</v>
      </c>
      <c r="M33" s="1">
        <f>IF('2022.02.22 (original)'!M33="",'2022.02.22 (original)'!M$2,'2022.02.22 (original)'!M33)</f>
        <v>28.87</v>
      </c>
      <c r="N33" s="1">
        <f>IF('2022.02.22 (original)'!N33="",'2022.02.22 (original)'!N$2,'2022.02.22 (original)'!N33)</f>
        <v>34.85</v>
      </c>
      <c r="O33" s="1">
        <f>IF('2022.02.22 (original)'!O33="",'2022.02.22 (original)'!O$2,'2022.02.22 (original)'!O33)</f>
        <v>214326223</v>
      </c>
      <c r="P33" s="1">
        <f>IF('2022.02.22 (original)'!P33="",'2022.02.22 (original)'!P$2,'2022.02.22 (original)'!P33)</f>
        <v>25.04</v>
      </c>
      <c r="Q33" s="1">
        <f>IF('2022.02.22 (original)'!Q33="",'2022.02.22 (original)'!Q$2,'2022.02.22 (original)'!Q33)</f>
        <v>33.5</v>
      </c>
      <c r="R33" s="1">
        <f>IF('2022.02.22 (original)'!R33="",'2022.02.22 (original)'!R$2,'2022.02.22 (original)'!R33)</f>
        <v>8.5519999999999996</v>
      </c>
      <c r="S33" s="1">
        <f>IF('2022.02.22 (original)'!S33="",'2022.02.22 (original)'!S$2,'2022.02.22 (original)'!S33)</f>
        <v>5.0599999999999996</v>
      </c>
      <c r="T33" s="1">
        <f>IF('2022.02.22 (original)'!T33="",'2022.02.22 (original)'!T$2,'2022.02.22 (original)'!T33)</f>
        <v>14103.451999999999</v>
      </c>
      <c r="U33" s="1">
        <f>IF('2022.02.22 (original)'!U33="",'2022.02.22 (original)'!U$2,'2022.02.22 (original)'!U33)</f>
        <v>3.4</v>
      </c>
      <c r="V33" s="1">
        <f>IF('2022.02.22 (original)'!V33="",'2022.02.22 (original)'!V$2,'2022.02.22 (original)'!V33)</f>
        <v>177.96100000000001</v>
      </c>
      <c r="W33" s="1">
        <f>IF('2022.02.22 (original)'!W33="",'2022.02.22 (original)'!W$2,'2022.02.22 (original)'!W33)</f>
        <v>8.11</v>
      </c>
      <c r="X33" s="1">
        <f>IF('2022.02.22 (original)'!X33="",'2022.02.22 (original)'!X$2,'2022.02.22 (original)'!X33)</f>
        <v>10.1</v>
      </c>
      <c r="Y33" s="1">
        <f>IF('2022.02.22 (original)'!Y33="",'2022.02.22 (original)'!Y$2,'2022.02.22 (original)'!Y33)</f>
        <v>17.899999999999999</v>
      </c>
      <c r="Z33" s="1">
        <f>IF('2022.02.22 (original)'!Z33="",'2022.02.22 (original)'!Z$2,'2022.02.22 (original)'!Z33)</f>
        <v>49.6905</v>
      </c>
      <c r="AA33" s="1">
        <f>IF('2022.02.22 (original)'!AA33="",'2022.02.22 (original)'!AA$2,'2022.02.22 (original)'!AA33)</f>
        <v>2.2000000000000002</v>
      </c>
      <c r="AB33" s="1">
        <f>IF('2022.02.22 (original)'!AB33="",'2022.02.22 (original)'!AB$2,'2022.02.22 (original)'!AB33)</f>
        <v>75.88</v>
      </c>
      <c r="AC33" s="1">
        <f>IF('2022.02.22 (original)'!AC33="",'2022.02.22 (original)'!AC$2,'2022.02.22 (original)'!AC33)</f>
        <v>0.76500000000000001</v>
      </c>
    </row>
    <row r="34" spans="1:29" x14ac:dyDescent="0.5">
      <c r="A34" s="1" t="str">
        <f>IF('2022.02.22 (original)'!A34="",'2022.02.22 (original)'!A$2,'2022.02.22 (original)'!A34)</f>
        <v>British Virgin Islands</v>
      </c>
      <c r="B34" s="1">
        <f>IF('2022.02.22 (original)'!B34="",'2022.02.22 (original)'!B$2,'2022.02.22 (original)'!B34)</f>
        <v>6050</v>
      </c>
      <c r="C34" s="1">
        <f>IF('2022.02.22 (original)'!C34="",'2022.02.22 (original)'!C$2,'2022.02.22 (original)'!C34)</f>
        <v>62</v>
      </c>
      <c r="D34" s="1">
        <f>IF('2022.02.22 (original)'!D34="",'2022.02.22 (original)'!D$2,'2022.02.22 (original)'!D34)</f>
        <v>194396.247</v>
      </c>
      <c r="E34" s="1">
        <f>IF('2022.02.22 (original)'!E34="",'2022.02.22 (original)'!E$2,'2022.02.22 (original)'!E34)</f>
        <v>1992.16</v>
      </c>
      <c r="F34" s="1">
        <f>IF('2022.02.22 (original)'!F34="",'2022.02.22 (original)'!F$2,'2022.02.22 (original)'!F34)</f>
        <v>0.69</v>
      </c>
      <c r="G34" s="1">
        <f>IF('2022.02.22 (original)'!G34="",'2022.02.22 (original)'!G$2,'2022.02.22 (original)'!G34)</f>
        <v>17701039</v>
      </c>
      <c r="H34" s="1">
        <f>IF('2022.02.22 (original)'!H34="",'2022.02.22 (original)'!H$2,'2022.02.22 (original)'!H34)</f>
        <v>7846631</v>
      </c>
      <c r="I34" s="1">
        <f>IF('2022.02.22 (original)'!I34="",'2022.02.22 (original)'!I$2,'2022.02.22 (original)'!I34)</f>
        <v>6581691.5</v>
      </c>
      <c r="J34" s="1">
        <f>IF('2022.02.22 (original)'!J34="",'2022.02.22 (original)'!J$2,'2022.02.22 (original)'!J34)</f>
        <v>165.535</v>
      </c>
      <c r="K34" s="1">
        <f>IF('2022.02.22 (original)'!K34="",'2022.02.22 (original)'!K$2,'2022.02.22 (original)'!K34)</f>
        <v>70.930000000000007</v>
      </c>
      <c r="L34" s="1">
        <f>IF('2022.02.22 (original)'!L34="",'2022.02.22 (original)'!L$2,'2022.02.22 (original)'!L34)</f>
        <v>64.83</v>
      </c>
      <c r="M34" s="1">
        <f>IF('2022.02.22 (original)'!M34="",'2022.02.22 (original)'!M$2,'2022.02.22 (original)'!M34)</f>
        <v>30.31</v>
      </c>
      <c r="N34" s="1">
        <f>IF('2022.02.22 (original)'!N34="",'2022.02.22 (original)'!N$2,'2022.02.22 (original)'!N34)</f>
        <v>40.74</v>
      </c>
      <c r="O34" s="1">
        <f>IF('2022.02.22 (original)'!O34="",'2022.02.22 (original)'!O$2,'2022.02.22 (original)'!O34)</f>
        <v>31122</v>
      </c>
      <c r="P34" s="1">
        <f>IF('2022.02.22 (original)'!P34="",'2022.02.22 (original)'!P$2,'2022.02.22 (original)'!P34)</f>
        <v>207.97300000000001</v>
      </c>
      <c r="Q34" s="1">
        <f>IF('2022.02.22 (original)'!Q34="",'2022.02.22 (original)'!Q$2,'2022.02.22 (original)'!Q34)</f>
        <v>29.7</v>
      </c>
      <c r="R34" s="1">
        <f>IF('2022.02.22 (original)'!R34="",'2022.02.22 (original)'!R$2,'2022.02.22 (original)'!R34)</f>
        <v>6.3780000000000001</v>
      </c>
      <c r="S34" s="1">
        <f>IF('2022.02.22 (original)'!S34="",'2022.02.22 (original)'!S$2,'2022.02.22 (original)'!S34)</f>
        <v>3.8929999999999998</v>
      </c>
      <c r="T34" s="1">
        <f>IF('2022.02.22 (original)'!T34="",'2022.02.22 (original)'!T$2,'2022.02.22 (original)'!T34)</f>
        <v>12595.255499999999</v>
      </c>
      <c r="U34" s="1">
        <f>IF('2022.02.22 (original)'!U34="",'2022.02.22 (original)'!U$2,'2022.02.22 (original)'!U34)</f>
        <v>2.5</v>
      </c>
      <c r="V34" s="1">
        <f>IF('2022.02.22 (original)'!V34="",'2022.02.22 (original)'!V$2,'2022.02.22 (original)'!V34)</f>
        <v>245.06299999999999</v>
      </c>
      <c r="W34" s="1">
        <f>IF('2022.02.22 (original)'!W34="",'2022.02.22 (original)'!W$2,'2022.02.22 (original)'!W34)</f>
        <v>13.67</v>
      </c>
      <c r="X34" s="1">
        <f>IF('2022.02.22 (original)'!X34="",'2022.02.22 (original)'!X$2,'2022.02.22 (original)'!X34)</f>
        <v>6.3</v>
      </c>
      <c r="Y34" s="1">
        <f>IF('2022.02.22 (original)'!Y34="",'2022.02.22 (original)'!Y$2,'2022.02.22 (original)'!Y34)</f>
        <v>33.1</v>
      </c>
      <c r="Z34" s="1">
        <f>IF('2022.02.22 (original)'!Z34="",'2022.02.22 (original)'!Z$2,'2022.02.22 (original)'!Z34)</f>
        <v>49.6905</v>
      </c>
      <c r="AA34" s="1">
        <f>IF('2022.02.22 (original)'!AA34="",'2022.02.22 (original)'!AA$2,'2022.02.22 (original)'!AA34)</f>
        <v>2.5</v>
      </c>
      <c r="AB34" s="1">
        <f>IF('2022.02.22 (original)'!AB34="",'2022.02.22 (original)'!AB$2,'2022.02.22 (original)'!AB34)</f>
        <v>79.069999999999993</v>
      </c>
      <c r="AC34" s="1">
        <f>IF('2022.02.22 (original)'!AC34="",'2022.02.22 (original)'!AC$2,'2022.02.22 (original)'!AC34)</f>
        <v>0.74</v>
      </c>
    </row>
    <row r="35" spans="1:29" x14ac:dyDescent="0.5">
      <c r="A35" s="1" t="str">
        <f>IF('2022.02.22 (original)'!A35="",'2022.02.22 (original)'!A$2,'2022.02.22 (original)'!A35)</f>
        <v>Brunei</v>
      </c>
      <c r="B35" s="1">
        <f>IF('2022.02.22 (original)'!B35="",'2022.02.22 (original)'!B$2,'2022.02.22 (original)'!B35)</f>
        <v>41049</v>
      </c>
      <c r="C35" s="1">
        <f>IF('2022.02.22 (original)'!C35="",'2022.02.22 (original)'!C$2,'2022.02.22 (original)'!C35)</f>
        <v>112</v>
      </c>
      <c r="D35" s="1">
        <f>IF('2022.02.22 (original)'!D35="",'2022.02.22 (original)'!D$2,'2022.02.22 (original)'!D35)</f>
        <v>92167.688999999998</v>
      </c>
      <c r="E35" s="1">
        <f>IF('2022.02.22 (original)'!E35="",'2022.02.22 (original)'!E$2,'2022.02.22 (original)'!E35)</f>
        <v>251.47499999999999</v>
      </c>
      <c r="F35" s="1">
        <f>IF('2022.02.22 (original)'!F35="",'2022.02.22 (original)'!F$2,'2022.02.22 (original)'!F35)</f>
        <v>1.5</v>
      </c>
      <c r="G35" s="1">
        <f>IF('2022.02.22 (original)'!G35="",'2022.02.22 (original)'!G$2,'2022.02.22 (original)'!G35)</f>
        <v>17701039</v>
      </c>
      <c r="H35" s="1">
        <f>IF('2022.02.22 (original)'!H35="",'2022.02.22 (original)'!H$2,'2022.02.22 (original)'!H35)</f>
        <v>7846631</v>
      </c>
      <c r="I35" s="1">
        <f>IF('2022.02.22 (original)'!I35="",'2022.02.22 (original)'!I$2,'2022.02.22 (original)'!I35)</f>
        <v>6581691.5</v>
      </c>
      <c r="J35" s="1">
        <f>IF('2022.02.22 (original)'!J35="",'2022.02.22 (original)'!J$2,'2022.02.22 (original)'!J35)</f>
        <v>165.535</v>
      </c>
      <c r="K35" s="1">
        <f>IF('2022.02.22 (original)'!K35="",'2022.02.22 (original)'!K$2,'2022.02.22 (original)'!K35)</f>
        <v>70.930000000000007</v>
      </c>
      <c r="L35" s="1">
        <f>IF('2022.02.22 (original)'!L35="",'2022.02.22 (original)'!L$2,'2022.02.22 (original)'!L35)</f>
        <v>64.83</v>
      </c>
      <c r="M35" s="1">
        <f>IF('2022.02.22 (original)'!M35="",'2022.02.22 (original)'!M$2,'2022.02.22 (original)'!M35)</f>
        <v>30.31</v>
      </c>
      <c r="N35" s="1">
        <f>IF('2022.02.22 (original)'!N35="",'2022.02.22 (original)'!N$2,'2022.02.22 (original)'!N35)</f>
        <v>50.68</v>
      </c>
      <c r="O35" s="1">
        <f>IF('2022.02.22 (original)'!O35="",'2022.02.22 (original)'!O$2,'2022.02.22 (original)'!O35)</f>
        <v>445373</v>
      </c>
      <c r="P35" s="1">
        <f>IF('2022.02.22 (original)'!P35="",'2022.02.22 (original)'!P$2,'2022.02.22 (original)'!P35)</f>
        <v>81.346999999999994</v>
      </c>
      <c r="Q35" s="1">
        <f>IF('2022.02.22 (original)'!Q35="",'2022.02.22 (original)'!Q$2,'2022.02.22 (original)'!Q35)</f>
        <v>32.4</v>
      </c>
      <c r="R35" s="1">
        <f>IF('2022.02.22 (original)'!R35="",'2022.02.22 (original)'!R$2,'2022.02.22 (original)'!R35)</f>
        <v>4.5910000000000002</v>
      </c>
      <c r="S35" s="1">
        <f>IF('2022.02.22 (original)'!S35="",'2022.02.22 (original)'!S$2,'2022.02.22 (original)'!S35)</f>
        <v>2.3820000000000001</v>
      </c>
      <c r="T35" s="1">
        <f>IF('2022.02.22 (original)'!T35="",'2022.02.22 (original)'!T$2,'2022.02.22 (original)'!T35)</f>
        <v>71809.251000000004</v>
      </c>
      <c r="U35" s="1">
        <f>IF('2022.02.22 (original)'!U35="",'2022.02.22 (original)'!U$2,'2022.02.22 (original)'!U35)</f>
        <v>2.5</v>
      </c>
      <c r="V35" s="1">
        <f>IF('2022.02.22 (original)'!V35="",'2022.02.22 (original)'!V$2,'2022.02.22 (original)'!V35)</f>
        <v>201.285</v>
      </c>
      <c r="W35" s="1">
        <f>IF('2022.02.22 (original)'!W35="",'2022.02.22 (original)'!W$2,'2022.02.22 (original)'!W35)</f>
        <v>12.79</v>
      </c>
      <c r="X35" s="1">
        <f>IF('2022.02.22 (original)'!X35="",'2022.02.22 (original)'!X$2,'2022.02.22 (original)'!X35)</f>
        <v>2</v>
      </c>
      <c r="Y35" s="1">
        <f>IF('2022.02.22 (original)'!Y35="",'2022.02.22 (original)'!Y$2,'2022.02.22 (original)'!Y35)</f>
        <v>30.9</v>
      </c>
      <c r="Z35" s="1">
        <f>IF('2022.02.22 (original)'!Z35="",'2022.02.22 (original)'!Z$2,'2022.02.22 (original)'!Z35)</f>
        <v>49.6905</v>
      </c>
      <c r="AA35" s="1">
        <f>IF('2022.02.22 (original)'!AA35="",'2022.02.22 (original)'!AA$2,'2022.02.22 (original)'!AA35)</f>
        <v>2.7</v>
      </c>
      <c r="AB35" s="1">
        <f>IF('2022.02.22 (original)'!AB35="",'2022.02.22 (original)'!AB$2,'2022.02.22 (original)'!AB35)</f>
        <v>75.86</v>
      </c>
      <c r="AC35" s="1">
        <f>IF('2022.02.22 (original)'!AC35="",'2022.02.22 (original)'!AC$2,'2022.02.22 (original)'!AC35)</f>
        <v>0.83799999999999997</v>
      </c>
    </row>
    <row r="36" spans="1:29" x14ac:dyDescent="0.5">
      <c r="A36" s="1" t="str">
        <f>IF('2022.02.22 (original)'!A36="",'2022.02.22 (original)'!A$2,'2022.02.22 (original)'!A36)</f>
        <v>Bulgaria</v>
      </c>
      <c r="B36" s="1">
        <f>IF('2022.02.22 (original)'!B36="",'2022.02.22 (original)'!B$2,'2022.02.22 (original)'!B36)</f>
        <v>1077160</v>
      </c>
      <c r="C36" s="1">
        <f>IF('2022.02.22 (original)'!C36="",'2022.02.22 (original)'!C$2,'2022.02.22 (original)'!C36)</f>
        <v>35245</v>
      </c>
      <c r="D36" s="1">
        <f>IF('2022.02.22 (original)'!D36="",'2022.02.22 (original)'!D$2,'2022.02.22 (original)'!D36)</f>
        <v>156430.533</v>
      </c>
      <c r="E36" s="1">
        <f>IF('2022.02.22 (original)'!E36="",'2022.02.22 (original)'!E$2,'2022.02.22 (original)'!E36)</f>
        <v>5118.4539999999997</v>
      </c>
      <c r="F36" s="1">
        <f>IF('2022.02.22 (original)'!F36="",'2022.02.22 (original)'!F$2,'2022.02.22 (original)'!F36)</f>
        <v>0.7</v>
      </c>
      <c r="G36" s="1">
        <f>IF('2022.02.22 (original)'!G36="",'2022.02.22 (original)'!G$2,'2022.02.22 (original)'!G36)</f>
        <v>4282639</v>
      </c>
      <c r="H36" s="1">
        <f>IF('2022.02.22 (original)'!H36="",'2022.02.22 (original)'!H$2,'2022.02.22 (original)'!H36)</f>
        <v>7846631</v>
      </c>
      <c r="I36" s="1">
        <f>IF('2022.02.22 (original)'!I36="",'2022.02.22 (original)'!I$2,'2022.02.22 (original)'!I36)</f>
        <v>2039864</v>
      </c>
      <c r="J36" s="1">
        <f>IF('2022.02.22 (original)'!J36="",'2022.02.22 (original)'!J$2,'2022.02.22 (original)'!J36)</f>
        <v>62.19</v>
      </c>
      <c r="K36" s="1">
        <f>IF('2022.02.22 (original)'!K36="",'2022.02.22 (original)'!K$2,'2022.02.22 (original)'!K36)</f>
        <v>70.930000000000007</v>
      </c>
      <c r="L36" s="1">
        <f>IF('2022.02.22 (original)'!L36="",'2022.02.22 (original)'!L$2,'2022.02.22 (original)'!L36)</f>
        <v>29.62</v>
      </c>
      <c r="M36" s="1">
        <f>IF('2022.02.22 (original)'!M36="",'2022.02.22 (original)'!M$2,'2022.02.22 (original)'!M36)</f>
        <v>9.83</v>
      </c>
      <c r="N36" s="1">
        <f>IF('2022.02.22 (original)'!N36="",'2022.02.22 (original)'!N$2,'2022.02.22 (original)'!N36)</f>
        <v>40.049999999999997</v>
      </c>
      <c r="O36" s="1">
        <f>IF('2022.02.22 (original)'!O36="",'2022.02.22 (original)'!O$2,'2022.02.22 (original)'!O36)</f>
        <v>6885868</v>
      </c>
      <c r="P36" s="1">
        <f>IF('2022.02.22 (original)'!P36="",'2022.02.22 (original)'!P$2,'2022.02.22 (original)'!P36)</f>
        <v>65.180000000000007</v>
      </c>
      <c r="Q36" s="1">
        <f>IF('2022.02.22 (original)'!Q36="",'2022.02.22 (original)'!Q$2,'2022.02.22 (original)'!Q36)</f>
        <v>44.7</v>
      </c>
      <c r="R36" s="1">
        <f>IF('2022.02.22 (original)'!R36="",'2022.02.22 (original)'!R$2,'2022.02.22 (original)'!R36)</f>
        <v>20.800999999999998</v>
      </c>
      <c r="S36" s="1">
        <f>IF('2022.02.22 (original)'!S36="",'2022.02.22 (original)'!S$2,'2022.02.22 (original)'!S36)</f>
        <v>13.272</v>
      </c>
      <c r="T36" s="1">
        <f>IF('2022.02.22 (original)'!T36="",'2022.02.22 (original)'!T$2,'2022.02.22 (original)'!T36)</f>
        <v>18563.307000000001</v>
      </c>
      <c r="U36" s="1">
        <f>IF('2022.02.22 (original)'!U36="",'2022.02.22 (original)'!U$2,'2022.02.22 (original)'!U36)</f>
        <v>1.5</v>
      </c>
      <c r="V36" s="1">
        <f>IF('2022.02.22 (original)'!V36="",'2022.02.22 (original)'!V$2,'2022.02.22 (original)'!V36)</f>
        <v>424.68799999999999</v>
      </c>
      <c r="W36" s="1">
        <f>IF('2022.02.22 (original)'!W36="",'2022.02.22 (original)'!W$2,'2022.02.22 (original)'!W36)</f>
        <v>5.81</v>
      </c>
      <c r="X36" s="1">
        <f>IF('2022.02.22 (original)'!X36="",'2022.02.22 (original)'!X$2,'2022.02.22 (original)'!X36)</f>
        <v>30.1</v>
      </c>
      <c r="Y36" s="1">
        <f>IF('2022.02.22 (original)'!Y36="",'2022.02.22 (original)'!Y$2,'2022.02.22 (original)'!Y36)</f>
        <v>44.4</v>
      </c>
      <c r="Z36" s="1">
        <f>IF('2022.02.22 (original)'!Z36="",'2022.02.22 (original)'!Z$2,'2022.02.22 (original)'!Z36)</f>
        <v>49.6905</v>
      </c>
      <c r="AA36" s="1">
        <f>IF('2022.02.22 (original)'!AA36="",'2022.02.22 (original)'!AA$2,'2022.02.22 (original)'!AA36)</f>
        <v>7.4539999999999997</v>
      </c>
      <c r="AB36" s="1">
        <f>IF('2022.02.22 (original)'!AB36="",'2022.02.22 (original)'!AB$2,'2022.02.22 (original)'!AB36)</f>
        <v>75.05</v>
      </c>
      <c r="AC36" s="1">
        <f>IF('2022.02.22 (original)'!AC36="",'2022.02.22 (original)'!AC$2,'2022.02.22 (original)'!AC36)</f>
        <v>0.81599999999999995</v>
      </c>
    </row>
    <row r="37" spans="1:29" x14ac:dyDescent="0.5">
      <c r="A37" s="1" t="str">
        <f>IF('2022.02.22 (original)'!A37="",'2022.02.22 (original)'!A$2,'2022.02.22 (original)'!A37)</f>
        <v>Burkina Faso</v>
      </c>
      <c r="B37" s="1">
        <f>IF('2022.02.22 (original)'!B37="",'2022.02.22 (original)'!B$2,'2022.02.22 (original)'!B37)</f>
        <v>20751</v>
      </c>
      <c r="C37" s="1">
        <f>IF('2022.02.22 (original)'!C37="",'2022.02.22 (original)'!C$2,'2022.02.22 (original)'!C37)</f>
        <v>375</v>
      </c>
      <c r="D37" s="1">
        <f>IF('2022.02.22 (original)'!D37="",'2022.02.22 (original)'!D$2,'2022.02.22 (original)'!D37)</f>
        <v>938.93</v>
      </c>
      <c r="E37" s="1">
        <f>IF('2022.02.22 (original)'!E37="",'2022.02.22 (original)'!E$2,'2022.02.22 (original)'!E37)</f>
        <v>16.968</v>
      </c>
      <c r="F37" s="1">
        <f>IF('2022.02.22 (original)'!F37="",'2022.02.22 (original)'!F$2,'2022.02.22 (original)'!F37)</f>
        <v>0.28000000000000003</v>
      </c>
      <c r="G37" s="1">
        <f>IF('2022.02.22 (original)'!G37="",'2022.02.22 (original)'!G$2,'2022.02.22 (original)'!G37)</f>
        <v>17701039</v>
      </c>
      <c r="H37" s="1">
        <f>IF('2022.02.22 (original)'!H37="",'2022.02.22 (original)'!H$2,'2022.02.22 (original)'!H37)</f>
        <v>7846631</v>
      </c>
      <c r="I37" s="1">
        <f>IF('2022.02.22 (original)'!I37="",'2022.02.22 (original)'!I$2,'2022.02.22 (original)'!I37)</f>
        <v>6581691.5</v>
      </c>
      <c r="J37" s="1">
        <f>IF('2022.02.22 (original)'!J37="",'2022.02.22 (original)'!J$2,'2022.02.22 (original)'!J37)</f>
        <v>165.535</v>
      </c>
      <c r="K37" s="1">
        <f>IF('2022.02.22 (original)'!K37="",'2022.02.22 (original)'!K$2,'2022.02.22 (original)'!K37)</f>
        <v>70.930000000000007</v>
      </c>
      <c r="L37" s="1">
        <f>IF('2022.02.22 (original)'!L37="",'2022.02.22 (original)'!L$2,'2022.02.22 (original)'!L37)</f>
        <v>64.83</v>
      </c>
      <c r="M37" s="1">
        <f>IF('2022.02.22 (original)'!M37="",'2022.02.22 (original)'!M$2,'2022.02.22 (original)'!M37)</f>
        <v>30.31</v>
      </c>
      <c r="N37" s="1">
        <f>IF('2022.02.22 (original)'!N37="",'2022.02.22 (original)'!N$2,'2022.02.22 (original)'!N37)</f>
        <v>13.89</v>
      </c>
      <c r="O37" s="1">
        <f>IF('2022.02.22 (original)'!O37="",'2022.02.22 (original)'!O$2,'2022.02.22 (original)'!O37)</f>
        <v>22100683</v>
      </c>
      <c r="P37" s="1">
        <f>IF('2022.02.22 (original)'!P37="",'2022.02.22 (original)'!P$2,'2022.02.22 (original)'!P37)</f>
        <v>70.150999999999996</v>
      </c>
      <c r="Q37" s="1">
        <f>IF('2022.02.22 (original)'!Q37="",'2022.02.22 (original)'!Q$2,'2022.02.22 (original)'!Q37)</f>
        <v>17.600000000000001</v>
      </c>
      <c r="R37" s="1">
        <f>IF('2022.02.22 (original)'!R37="",'2022.02.22 (original)'!R$2,'2022.02.22 (original)'!R37)</f>
        <v>2.4089999999999998</v>
      </c>
      <c r="S37" s="1">
        <f>IF('2022.02.22 (original)'!S37="",'2022.02.22 (original)'!S$2,'2022.02.22 (original)'!S37)</f>
        <v>1.3580000000000001</v>
      </c>
      <c r="T37" s="1">
        <f>IF('2022.02.22 (original)'!T37="",'2022.02.22 (original)'!T$2,'2022.02.22 (original)'!T37)</f>
        <v>1703.1020000000001</v>
      </c>
      <c r="U37" s="1">
        <f>IF('2022.02.22 (original)'!U37="",'2022.02.22 (original)'!U$2,'2022.02.22 (original)'!U37)</f>
        <v>43.7</v>
      </c>
      <c r="V37" s="1">
        <f>IF('2022.02.22 (original)'!V37="",'2022.02.22 (original)'!V$2,'2022.02.22 (original)'!V37)</f>
        <v>269.048</v>
      </c>
      <c r="W37" s="1">
        <f>IF('2022.02.22 (original)'!W37="",'2022.02.22 (original)'!W$2,'2022.02.22 (original)'!W37)</f>
        <v>2.42</v>
      </c>
      <c r="X37" s="1">
        <f>IF('2022.02.22 (original)'!X37="",'2022.02.22 (original)'!X$2,'2022.02.22 (original)'!X37)</f>
        <v>1.6</v>
      </c>
      <c r="Y37" s="1">
        <f>IF('2022.02.22 (original)'!Y37="",'2022.02.22 (original)'!Y$2,'2022.02.22 (original)'!Y37)</f>
        <v>23.9</v>
      </c>
      <c r="Z37" s="1">
        <f>IF('2022.02.22 (original)'!Z37="",'2022.02.22 (original)'!Z$2,'2022.02.22 (original)'!Z37)</f>
        <v>11.877000000000001</v>
      </c>
      <c r="AA37" s="1">
        <f>IF('2022.02.22 (original)'!AA37="",'2022.02.22 (original)'!AA$2,'2022.02.22 (original)'!AA37)</f>
        <v>0.4</v>
      </c>
      <c r="AB37" s="1">
        <f>IF('2022.02.22 (original)'!AB37="",'2022.02.22 (original)'!AB$2,'2022.02.22 (original)'!AB37)</f>
        <v>61.58</v>
      </c>
      <c r="AC37" s="1">
        <f>IF('2022.02.22 (original)'!AC37="",'2022.02.22 (original)'!AC$2,'2022.02.22 (original)'!AC37)</f>
        <v>0.45200000000000001</v>
      </c>
    </row>
    <row r="38" spans="1:29" x14ac:dyDescent="0.5">
      <c r="A38" s="1" t="str">
        <f>IF('2022.02.22 (original)'!A38="",'2022.02.22 (original)'!A$2,'2022.02.22 (original)'!A38)</f>
        <v>Burundi</v>
      </c>
      <c r="B38" s="1">
        <f>IF('2022.02.22 (original)'!B38="",'2022.02.22 (original)'!B$2,'2022.02.22 (original)'!B38)</f>
        <v>38018</v>
      </c>
      <c r="C38" s="1">
        <f>IF('2022.02.22 (original)'!C38="",'2022.02.22 (original)'!C$2,'2022.02.22 (original)'!C38)</f>
        <v>38</v>
      </c>
      <c r="D38" s="1">
        <f>IF('2022.02.22 (original)'!D38="",'2022.02.22 (original)'!D$2,'2022.02.22 (original)'!D38)</f>
        <v>3029.03</v>
      </c>
      <c r="E38" s="1">
        <f>IF('2022.02.22 (original)'!E38="",'2022.02.22 (original)'!E$2,'2022.02.22 (original)'!E38)</f>
        <v>3.028</v>
      </c>
      <c r="F38" s="1">
        <f>IF('2022.02.22 (original)'!F38="",'2022.02.22 (original)'!F$2,'2022.02.22 (original)'!F38)</f>
        <v>0.84</v>
      </c>
      <c r="G38" s="1">
        <f>IF('2022.02.22 (original)'!G38="",'2022.02.22 (original)'!G$2,'2022.02.22 (original)'!G38)</f>
        <v>17701039</v>
      </c>
      <c r="H38" s="1">
        <f>IF('2022.02.22 (original)'!H38="",'2022.02.22 (original)'!H$2,'2022.02.22 (original)'!H38)</f>
        <v>7846631</v>
      </c>
      <c r="I38" s="1">
        <f>IF('2022.02.22 (original)'!I38="",'2022.02.22 (original)'!I$2,'2022.02.22 (original)'!I38)</f>
        <v>6581691.5</v>
      </c>
      <c r="J38" s="1">
        <f>IF('2022.02.22 (original)'!J38="",'2022.02.22 (original)'!J$2,'2022.02.22 (original)'!J38)</f>
        <v>165.535</v>
      </c>
      <c r="K38" s="1">
        <f>IF('2022.02.22 (original)'!K38="",'2022.02.22 (original)'!K$2,'2022.02.22 (original)'!K38)</f>
        <v>70.930000000000007</v>
      </c>
      <c r="L38" s="1">
        <f>IF('2022.02.22 (original)'!L38="",'2022.02.22 (original)'!L$2,'2022.02.22 (original)'!L38)</f>
        <v>64.83</v>
      </c>
      <c r="M38" s="1">
        <f>IF('2022.02.22 (original)'!M38="",'2022.02.22 (original)'!M$2,'2022.02.22 (original)'!M38)</f>
        <v>30.31</v>
      </c>
      <c r="N38" s="1">
        <f>IF('2022.02.22 (original)'!N38="",'2022.02.22 (original)'!N$2,'2022.02.22 (original)'!N38)</f>
        <v>25</v>
      </c>
      <c r="O38" s="1">
        <f>IF('2022.02.22 (original)'!O38="",'2022.02.22 (original)'!O$2,'2022.02.22 (original)'!O38)</f>
        <v>12551213</v>
      </c>
      <c r="P38" s="1">
        <f>IF('2022.02.22 (original)'!P38="",'2022.02.22 (original)'!P$2,'2022.02.22 (original)'!P38)</f>
        <v>423.06200000000001</v>
      </c>
      <c r="Q38" s="1">
        <f>IF('2022.02.22 (original)'!Q38="",'2022.02.22 (original)'!Q$2,'2022.02.22 (original)'!Q38)</f>
        <v>17.5</v>
      </c>
      <c r="R38" s="1">
        <f>IF('2022.02.22 (original)'!R38="",'2022.02.22 (original)'!R$2,'2022.02.22 (original)'!R38)</f>
        <v>2.5619999999999998</v>
      </c>
      <c r="S38" s="1">
        <f>IF('2022.02.22 (original)'!S38="",'2022.02.22 (original)'!S$2,'2022.02.22 (original)'!S38)</f>
        <v>1.504</v>
      </c>
      <c r="T38" s="1">
        <f>IF('2022.02.22 (original)'!T38="",'2022.02.22 (original)'!T$2,'2022.02.22 (original)'!T38)</f>
        <v>702.22500000000002</v>
      </c>
      <c r="U38" s="1">
        <f>IF('2022.02.22 (original)'!U38="",'2022.02.22 (original)'!U$2,'2022.02.22 (original)'!U38)</f>
        <v>71.7</v>
      </c>
      <c r="V38" s="1">
        <f>IF('2022.02.22 (original)'!V38="",'2022.02.22 (original)'!V$2,'2022.02.22 (original)'!V38)</f>
        <v>293.06799999999998</v>
      </c>
      <c r="W38" s="1">
        <f>IF('2022.02.22 (original)'!W38="",'2022.02.22 (original)'!W$2,'2022.02.22 (original)'!W38)</f>
        <v>6.05</v>
      </c>
      <c r="X38" s="1">
        <f>IF('2022.02.22 (original)'!X38="",'2022.02.22 (original)'!X$2,'2022.02.22 (original)'!X38)</f>
        <v>6.3</v>
      </c>
      <c r="Y38" s="1">
        <f>IF('2022.02.22 (original)'!Y38="",'2022.02.22 (original)'!Y$2,'2022.02.22 (original)'!Y38)</f>
        <v>33.1</v>
      </c>
      <c r="Z38" s="1">
        <f>IF('2022.02.22 (original)'!Z38="",'2022.02.22 (original)'!Z$2,'2022.02.22 (original)'!Z38)</f>
        <v>6.1440000000000001</v>
      </c>
      <c r="AA38" s="1">
        <f>IF('2022.02.22 (original)'!AA38="",'2022.02.22 (original)'!AA$2,'2022.02.22 (original)'!AA38)</f>
        <v>0.8</v>
      </c>
      <c r="AB38" s="1">
        <f>IF('2022.02.22 (original)'!AB38="",'2022.02.22 (original)'!AB$2,'2022.02.22 (original)'!AB38)</f>
        <v>61.58</v>
      </c>
      <c r="AC38" s="1">
        <f>IF('2022.02.22 (original)'!AC38="",'2022.02.22 (original)'!AC$2,'2022.02.22 (original)'!AC38)</f>
        <v>0.433</v>
      </c>
    </row>
    <row r="39" spans="1:29" x14ac:dyDescent="0.5">
      <c r="A39" s="1" t="str">
        <f>IF('2022.02.22 (original)'!A39="",'2022.02.22 (original)'!A$2,'2022.02.22 (original)'!A39)</f>
        <v>Cambodia</v>
      </c>
      <c r="B39" s="1">
        <f>IF('2022.02.22 (original)'!B39="",'2022.02.22 (original)'!B$2,'2022.02.22 (original)'!B39)</f>
        <v>127575</v>
      </c>
      <c r="C39" s="1">
        <f>IF('2022.02.22 (original)'!C39="",'2022.02.22 (original)'!C$2,'2022.02.22 (original)'!C39)</f>
        <v>3022</v>
      </c>
      <c r="D39" s="1">
        <f>IF('2022.02.22 (original)'!D39="",'2022.02.22 (original)'!D$2,'2022.02.22 (original)'!D39)</f>
        <v>7690.326</v>
      </c>
      <c r="E39" s="1">
        <f>IF('2022.02.22 (original)'!E39="",'2022.02.22 (original)'!E$2,'2022.02.22 (original)'!E39)</f>
        <v>182.16900000000001</v>
      </c>
      <c r="F39" s="1">
        <f>IF('2022.02.22 (original)'!F39="",'2022.02.22 (original)'!F$2,'2022.02.22 (original)'!F39)</f>
        <v>1.39</v>
      </c>
      <c r="G39" s="1">
        <f>IF('2022.02.22 (original)'!G39="",'2022.02.22 (original)'!G$2,'2022.02.22 (original)'!G39)</f>
        <v>34509791</v>
      </c>
      <c r="H39" s="1">
        <f>IF('2022.02.22 (original)'!H39="",'2022.02.22 (original)'!H$2,'2022.02.22 (original)'!H39)</f>
        <v>14401837</v>
      </c>
      <c r="I39" s="1">
        <f>IF('2022.02.22 (original)'!I39="",'2022.02.22 (original)'!I$2,'2022.02.22 (original)'!I39)</f>
        <v>13827084</v>
      </c>
      <c r="J39" s="1">
        <f>IF('2022.02.22 (original)'!J39="",'2022.02.22 (original)'!J$2,'2022.02.22 (original)'!J39)</f>
        <v>208.03</v>
      </c>
      <c r="K39" s="1">
        <f>IF('2022.02.22 (original)'!K39="",'2022.02.22 (original)'!K$2,'2022.02.22 (original)'!K39)</f>
        <v>86.82</v>
      </c>
      <c r="L39" s="1">
        <f>IF('2022.02.22 (original)'!L39="",'2022.02.22 (original)'!L$2,'2022.02.22 (original)'!L39)</f>
        <v>83.35</v>
      </c>
      <c r="M39" s="1">
        <f>IF('2022.02.22 (original)'!M39="",'2022.02.22 (original)'!M$2,'2022.02.22 (original)'!M39)</f>
        <v>44.21</v>
      </c>
      <c r="N39" s="1">
        <f>IF('2022.02.22 (original)'!N39="",'2022.02.22 (original)'!N$2,'2022.02.22 (original)'!N39)</f>
        <v>27.31</v>
      </c>
      <c r="O39" s="1">
        <f>IF('2022.02.22 (original)'!O39="",'2022.02.22 (original)'!O$2,'2022.02.22 (original)'!O39)</f>
        <v>16589023</v>
      </c>
      <c r="P39" s="1">
        <f>IF('2022.02.22 (original)'!P39="",'2022.02.22 (original)'!P$2,'2022.02.22 (original)'!P39)</f>
        <v>90.671999999999997</v>
      </c>
      <c r="Q39" s="1">
        <f>IF('2022.02.22 (original)'!Q39="",'2022.02.22 (original)'!Q$2,'2022.02.22 (original)'!Q39)</f>
        <v>25.6</v>
      </c>
      <c r="R39" s="1">
        <f>IF('2022.02.22 (original)'!R39="",'2022.02.22 (original)'!R$2,'2022.02.22 (original)'!R39)</f>
        <v>4.4119999999999999</v>
      </c>
      <c r="S39" s="1">
        <f>IF('2022.02.22 (original)'!S39="",'2022.02.22 (original)'!S$2,'2022.02.22 (original)'!S39)</f>
        <v>2.3849999999999998</v>
      </c>
      <c r="T39" s="1">
        <f>IF('2022.02.22 (original)'!T39="",'2022.02.22 (original)'!T$2,'2022.02.22 (original)'!T39)</f>
        <v>3645.07</v>
      </c>
      <c r="U39" s="1">
        <f>IF('2022.02.22 (original)'!U39="",'2022.02.22 (original)'!U$2,'2022.02.22 (original)'!U39)</f>
        <v>2.5</v>
      </c>
      <c r="V39" s="1">
        <f>IF('2022.02.22 (original)'!V39="",'2022.02.22 (original)'!V$2,'2022.02.22 (original)'!V39)</f>
        <v>270.892</v>
      </c>
      <c r="W39" s="1">
        <f>IF('2022.02.22 (original)'!W39="",'2022.02.22 (original)'!W$2,'2022.02.22 (original)'!W39)</f>
        <v>4</v>
      </c>
      <c r="X39" s="1">
        <f>IF('2022.02.22 (original)'!X39="",'2022.02.22 (original)'!X$2,'2022.02.22 (original)'!X39)</f>
        <v>2</v>
      </c>
      <c r="Y39" s="1">
        <f>IF('2022.02.22 (original)'!Y39="",'2022.02.22 (original)'!Y$2,'2022.02.22 (original)'!Y39)</f>
        <v>33.700000000000003</v>
      </c>
      <c r="Z39" s="1">
        <f>IF('2022.02.22 (original)'!Z39="",'2022.02.22 (original)'!Z$2,'2022.02.22 (original)'!Z39)</f>
        <v>66.228999999999999</v>
      </c>
      <c r="AA39" s="1">
        <f>IF('2022.02.22 (original)'!AA39="",'2022.02.22 (original)'!AA$2,'2022.02.22 (original)'!AA39)</f>
        <v>0.8</v>
      </c>
      <c r="AB39" s="1">
        <f>IF('2022.02.22 (original)'!AB39="",'2022.02.22 (original)'!AB$2,'2022.02.22 (original)'!AB39)</f>
        <v>69.819999999999993</v>
      </c>
      <c r="AC39" s="1">
        <f>IF('2022.02.22 (original)'!AC39="",'2022.02.22 (original)'!AC$2,'2022.02.22 (original)'!AC39)</f>
        <v>0.59399999999999997</v>
      </c>
    </row>
    <row r="40" spans="1:29" x14ac:dyDescent="0.5">
      <c r="A40" s="1" t="str">
        <f>IF('2022.02.22 (original)'!A40="",'2022.02.22 (original)'!A$2,'2022.02.22 (original)'!A40)</f>
        <v>Cameroon</v>
      </c>
      <c r="B40" s="1">
        <f>IF('2022.02.22 (original)'!B40="",'2022.02.22 (original)'!B$2,'2022.02.22 (original)'!B40)</f>
        <v>119107</v>
      </c>
      <c r="C40" s="1">
        <f>IF('2022.02.22 (original)'!C40="",'2022.02.22 (original)'!C$2,'2022.02.22 (original)'!C40)</f>
        <v>1920</v>
      </c>
      <c r="D40" s="1">
        <f>IF('2022.02.22 (original)'!D40="",'2022.02.22 (original)'!D$2,'2022.02.22 (original)'!D40)</f>
        <v>4379.1549999999997</v>
      </c>
      <c r="E40" s="1">
        <f>IF('2022.02.22 (original)'!E40="",'2022.02.22 (original)'!E$2,'2022.02.22 (original)'!E40)</f>
        <v>70.591999999999999</v>
      </c>
      <c r="F40" s="1">
        <f>IF('2022.02.22 (original)'!F40="",'2022.02.22 (original)'!F$2,'2022.02.22 (original)'!F40)</f>
        <v>0.31</v>
      </c>
      <c r="G40" s="1">
        <f>IF('2022.02.22 (original)'!G40="",'2022.02.22 (original)'!G$2,'2022.02.22 (original)'!G40)</f>
        <v>1267525</v>
      </c>
      <c r="H40" s="1">
        <f>IF('2022.02.22 (original)'!H40="",'2022.02.22 (original)'!H$2,'2022.02.22 (original)'!H40)</f>
        <v>1068604</v>
      </c>
      <c r="I40" s="1">
        <f>IF('2022.02.22 (original)'!I40="",'2022.02.22 (original)'!I$2,'2022.02.22 (original)'!I40)</f>
        <v>809698</v>
      </c>
      <c r="J40" s="1">
        <f>IF('2022.02.22 (original)'!J40="",'2022.02.22 (original)'!J$2,'2022.02.22 (original)'!J40)</f>
        <v>4.66</v>
      </c>
      <c r="K40" s="1">
        <f>IF('2022.02.22 (original)'!K40="",'2022.02.22 (original)'!K$2,'2022.02.22 (original)'!K40)</f>
        <v>3.93</v>
      </c>
      <c r="L40" s="1">
        <f>IF('2022.02.22 (original)'!L40="",'2022.02.22 (original)'!L$2,'2022.02.22 (original)'!L40)</f>
        <v>2.98</v>
      </c>
      <c r="M40" s="1">
        <f>IF('2022.02.22 (original)'!M40="",'2022.02.22 (original)'!M$2,'2022.02.22 (original)'!M40)</f>
        <v>30.31</v>
      </c>
      <c r="N40" s="1">
        <f>IF('2022.02.22 (original)'!N40="",'2022.02.22 (original)'!N$2,'2022.02.22 (original)'!N40)</f>
        <v>22.22</v>
      </c>
      <c r="O40" s="1">
        <f>IF('2022.02.22 (original)'!O40="",'2022.02.22 (original)'!O$2,'2022.02.22 (original)'!O40)</f>
        <v>27198628</v>
      </c>
      <c r="P40" s="1">
        <f>IF('2022.02.22 (original)'!P40="",'2022.02.22 (original)'!P$2,'2022.02.22 (original)'!P40)</f>
        <v>50.884999999999998</v>
      </c>
      <c r="Q40" s="1">
        <f>IF('2022.02.22 (original)'!Q40="",'2022.02.22 (original)'!Q$2,'2022.02.22 (original)'!Q40)</f>
        <v>18.8</v>
      </c>
      <c r="R40" s="1">
        <f>IF('2022.02.22 (original)'!R40="",'2022.02.22 (original)'!R$2,'2022.02.22 (original)'!R40)</f>
        <v>3.165</v>
      </c>
      <c r="S40" s="1">
        <f>IF('2022.02.22 (original)'!S40="",'2022.02.22 (original)'!S$2,'2022.02.22 (original)'!S40)</f>
        <v>1.919</v>
      </c>
      <c r="T40" s="1">
        <f>IF('2022.02.22 (original)'!T40="",'2022.02.22 (original)'!T$2,'2022.02.22 (original)'!T40)</f>
        <v>3364.9259999999999</v>
      </c>
      <c r="U40" s="1">
        <f>IF('2022.02.22 (original)'!U40="",'2022.02.22 (original)'!U$2,'2022.02.22 (original)'!U40)</f>
        <v>23.8</v>
      </c>
      <c r="V40" s="1">
        <f>IF('2022.02.22 (original)'!V40="",'2022.02.22 (original)'!V$2,'2022.02.22 (original)'!V40)</f>
        <v>244.661</v>
      </c>
      <c r="W40" s="1">
        <f>IF('2022.02.22 (original)'!W40="",'2022.02.22 (original)'!W$2,'2022.02.22 (original)'!W40)</f>
        <v>7.2</v>
      </c>
      <c r="X40" s="1">
        <f>IF('2022.02.22 (original)'!X40="",'2022.02.22 (original)'!X$2,'2022.02.22 (original)'!X40)</f>
        <v>6.3</v>
      </c>
      <c r="Y40" s="1">
        <f>IF('2022.02.22 (original)'!Y40="",'2022.02.22 (original)'!Y$2,'2022.02.22 (original)'!Y40)</f>
        <v>33.1</v>
      </c>
      <c r="Z40" s="1">
        <f>IF('2022.02.22 (original)'!Z40="",'2022.02.22 (original)'!Z$2,'2022.02.22 (original)'!Z40)</f>
        <v>2.7349999999999999</v>
      </c>
      <c r="AA40" s="1">
        <f>IF('2022.02.22 (original)'!AA40="",'2022.02.22 (original)'!AA$2,'2022.02.22 (original)'!AA40)</f>
        <v>1.3</v>
      </c>
      <c r="AB40" s="1">
        <f>IF('2022.02.22 (original)'!AB40="",'2022.02.22 (original)'!AB$2,'2022.02.22 (original)'!AB40)</f>
        <v>59.29</v>
      </c>
      <c r="AC40" s="1">
        <f>IF('2022.02.22 (original)'!AC40="",'2022.02.22 (original)'!AC$2,'2022.02.22 (original)'!AC40)</f>
        <v>0.56299999999999994</v>
      </c>
    </row>
    <row r="41" spans="1:29" x14ac:dyDescent="0.5">
      <c r="A41" s="1" t="str">
        <f>IF('2022.02.22 (original)'!A41="",'2022.02.22 (original)'!A$2,'2022.02.22 (original)'!A41)</f>
        <v>Canada</v>
      </c>
      <c r="B41" s="1">
        <f>IF('2022.02.22 (original)'!B41="",'2022.02.22 (original)'!B$2,'2022.02.22 (original)'!B41)</f>
        <v>3264880</v>
      </c>
      <c r="C41" s="1">
        <f>IF('2022.02.22 (original)'!C41="",'2022.02.22 (original)'!C$2,'2022.02.22 (original)'!C41)</f>
        <v>36159</v>
      </c>
      <c r="D41" s="1">
        <f>IF('2022.02.22 (original)'!D41="",'2022.02.22 (original)'!D$2,'2022.02.22 (original)'!D41)</f>
        <v>85568.837</v>
      </c>
      <c r="E41" s="1">
        <f>IF('2022.02.22 (original)'!E41="",'2022.02.22 (original)'!E$2,'2022.02.22 (original)'!E41)</f>
        <v>947.68700000000001</v>
      </c>
      <c r="F41" s="1">
        <f>IF('2022.02.22 (original)'!F41="",'2022.02.22 (original)'!F$2,'2022.02.22 (original)'!F41)</f>
        <v>0.81</v>
      </c>
      <c r="G41" s="1">
        <f>IF('2022.02.22 (original)'!G41="",'2022.02.22 (original)'!G$2,'2022.02.22 (original)'!G41)</f>
        <v>80617865</v>
      </c>
      <c r="H41" s="1">
        <f>IF('2022.02.22 (original)'!H41="",'2022.02.22 (original)'!H$2,'2022.02.22 (original)'!H41)</f>
        <v>7846631</v>
      </c>
      <c r="I41" s="1">
        <f>IF('2022.02.22 (original)'!I41="",'2022.02.22 (original)'!I$2,'2022.02.22 (original)'!I41)</f>
        <v>30808178</v>
      </c>
      <c r="J41" s="1">
        <f>IF('2022.02.22 (original)'!J41="",'2022.02.22 (original)'!J$2,'2022.02.22 (original)'!J41)</f>
        <v>211.29</v>
      </c>
      <c r="K41" s="1">
        <f>IF('2022.02.22 (original)'!K41="",'2022.02.22 (original)'!K$2,'2022.02.22 (original)'!K41)</f>
        <v>70.930000000000007</v>
      </c>
      <c r="L41" s="1">
        <f>IF('2022.02.22 (original)'!L41="",'2022.02.22 (original)'!L$2,'2022.02.22 (original)'!L41)</f>
        <v>80.739999999999995</v>
      </c>
      <c r="M41" s="1">
        <f>IF('2022.02.22 (original)'!M41="",'2022.02.22 (original)'!M$2,'2022.02.22 (original)'!M41)</f>
        <v>45.35</v>
      </c>
      <c r="N41" s="1">
        <f>IF('2022.02.22 (original)'!N41="",'2022.02.22 (original)'!N$2,'2022.02.22 (original)'!N41)</f>
        <v>54.07</v>
      </c>
      <c r="O41" s="1">
        <f>IF('2022.02.22 (original)'!O41="",'2022.02.22 (original)'!O$2,'2022.02.22 (original)'!O41)</f>
        <v>38155012</v>
      </c>
      <c r="P41" s="1">
        <f>IF('2022.02.22 (original)'!P41="",'2022.02.22 (original)'!P$2,'2022.02.22 (original)'!P41)</f>
        <v>4.0369999999999999</v>
      </c>
      <c r="Q41" s="1">
        <f>IF('2022.02.22 (original)'!Q41="",'2022.02.22 (original)'!Q$2,'2022.02.22 (original)'!Q41)</f>
        <v>41.4</v>
      </c>
      <c r="R41" s="1">
        <f>IF('2022.02.22 (original)'!R41="",'2022.02.22 (original)'!R$2,'2022.02.22 (original)'!R41)</f>
        <v>16.984000000000002</v>
      </c>
      <c r="S41" s="1">
        <f>IF('2022.02.22 (original)'!S41="",'2022.02.22 (original)'!S$2,'2022.02.22 (original)'!S41)</f>
        <v>10.797000000000001</v>
      </c>
      <c r="T41" s="1">
        <f>IF('2022.02.22 (original)'!T41="",'2022.02.22 (original)'!T$2,'2022.02.22 (original)'!T41)</f>
        <v>44017.591</v>
      </c>
      <c r="U41" s="1">
        <f>IF('2022.02.22 (original)'!U41="",'2022.02.22 (original)'!U$2,'2022.02.22 (original)'!U41)</f>
        <v>0.5</v>
      </c>
      <c r="V41" s="1">
        <f>IF('2022.02.22 (original)'!V41="",'2022.02.22 (original)'!V$2,'2022.02.22 (original)'!V41)</f>
        <v>105.599</v>
      </c>
      <c r="W41" s="1">
        <f>IF('2022.02.22 (original)'!W41="",'2022.02.22 (original)'!W$2,'2022.02.22 (original)'!W41)</f>
        <v>7.37</v>
      </c>
      <c r="X41" s="1">
        <f>IF('2022.02.22 (original)'!X41="",'2022.02.22 (original)'!X$2,'2022.02.22 (original)'!X41)</f>
        <v>12</v>
      </c>
      <c r="Y41" s="1">
        <f>IF('2022.02.22 (original)'!Y41="",'2022.02.22 (original)'!Y$2,'2022.02.22 (original)'!Y41)</f>
        <v>16.600000000000001</v>
      </c>
      <c r="Z41" s="1">
        <f>IF('2022.02.22 (original)'!Z41="",'2022.02.22 (original)'!Z$2,'2022.02.22 (original)'!Z41)</f>
        <v>49.6905</v>
      </c>
      <c r="AA41" s="1">
        <f>IF('2022.02.22 (original)'!AA41="",'2022.02.22 (original)'!AA$2,'2022.02.22 (original)'!AA41)</f>
        <v>2.5</v>
      </c>
      <c r="AB41" s="1">
        <f>IF('2022.02.22 (original)'!AB41="",'2022.02.22 (original)'!AB$2,'2022.02.22 (original)'!AB41)</f>
        <v>82.43</v>
      </c>
      <c r="AC41" s="1">
        <f>IF('2022.02.22 (original)'!AC41="",'2022.02.22 (original)'!AC$2,'2022.02.22 (original)'!AC41)</f>
        <v>0.92900000000000005</v>
      </c>
    </row>
    <row r="42" spans="1:29" x14ac:dyDescent="0.5">
      <c r="A42" s="1" t="str">
        <f>IF('2022.02.22 (original)'!A42="",'2022.02.22 (original)'!A$2,'2022.02.22 (original)'!A42)</f>
        <v>Cape Verde</v>
      </c>
      <c r="B42" s="1">
        <f>IF('2022.02.22 (original)'!B42="",'2022.02.22 (original)'!B$2,'2022.02.22 (original)'!B42)</f>
        <v>55864</v>
      </c>
      <c r="C42" s="1">
        <f>IF('2022.02.22 (original)'!C42="",'2022.02.22 (original)'!C$2,'2022.02.22 (original)'!C42)</f>
        <v>401</v>
      </c>
      <c r="D42" s="1">
        <f>IF('2022.02.22 (original)'!D42="",'2022.02.22 (original)'!D$2,'2022.02.22 (original)'!D42)</f>
        <v>95018.922000000006</v>
      </c>
      <c r="E42" s="1">
        <f>IF('2022.02.22 (original)'!E42="",'2022.02.22 (original)'!E$2,'2022.02.22 (original)'!E42)</f>
        <v>682.06</v>
      </c>
      <c r="F42" s="1">
        <f>IF('2022.02.22 (original)'!F42="",'2022.02.22 (original)'!F$2,'2022.02.22 (original)'!F42)</f>
        <v>0.35</v>
      </c>
      <c r="G42" s="1">
        <f>IF('2022.02.22 (original)'!G42="",'2022.02.22 (original)'!G$2,'2022.02.22 (original)'!G42)</f>
        <v>17701039</v>
      </c>
      <c r="H42" s="1">
        <f>IF('2022.02.22 (original)'!H42="",'2022.02.22 (original)'!H$2,'2022.02.22 (original)'!H42)</f>
        <v>7846631</v>
      </c>
      <c r="I42" s="1">
        <f>IF('2022.02.22 (original)'!I42="",'2022.02.22 (original)'!I$2,'2022.02.22 (original)'!I42)</f>
        <v>6581691.5</v>
      </c>
      <c r="J42" s="1">
        <f>IF('2022.02.22 (original)'!J42="",'2022.02.22 (original)'!J$2,'2022.02.22 (original)'!J42)</f>
        <v>165.535</v>
      </c>
      <c r="K42" s="1">
        <f>IF('2022.02.22 (original)'!K42="",'2022.02.22 (original)'!K$2,'2022.02.22 (original)'!K42)</f>
        <v>70.930000000000007</v>
      </c>
      <c r="L42" s="1">
        <f>IF('2022.02.22 (original)'!L42="",'2022.02.22 (original)'!L$2,'2022.02.22 (original)'!L42)</f>
        <v>64.83</v>
      </c>
      <c r="M42" s="1">
        <f>IF('2022.02.22 (original)'!M42="",'2022.02.22 (original)'!M$2,'2022.02.22 (original)'!M42)</f>
        <v>30.31</v>
      </c>
      <c r="N42" s="1">
        <f>IF('2022.02.22 (original)'!N42="",'2022.02.22 (original)'!N$2,'2022.02.22 (original)'!N42)</f>
        <v>50.9</v>
      </c>
      <c r="O42" s="1">
        <f>IF('2022.02.22 (original)'!O42="",'2022.02.22 (original)'!O$2,'2022.02.22 (original)'!O42)</f>
        <v>587925</v>
      </c>
      <c r="P42" s="1">
        <f>IF('2022.02.22 (original)'!P42="",'2022.02.22 (original)'!P$2,'2022.02.22 (original)'!P42)</f>
        <v>135.58000000000001</v>
      </c>
      <c r="Q42" s="1">
        <f>IF('2022.02.22 (original)'!Q42="",'2022.02.22 (original)'!Q$2,'2022.02.22 (original)'!Q42)</f>
        <v>25.7</v>
      </c>
      <c r="R42" s="1">
        <f>IF('2022.02.22 (original)'!R42="",'2022.02.22 (original)'!R$2,'2022.02.22 (original)'!R42)</f>
        <v>4.46</v>
      </c>
      <c r="S42" s="1">
        <f>IF('2022.02.22 (original)'!S42="",'2022.02.22 (original)'!S$2,'2022.02.22 (original)'!S42)</f>
        <v>3.4369999999999998</v>
      </c>
      <c r="T42" s="1">
        <f>IF('2022.02.22 (original)'!T42="",'2022.02.22 (original)'!T$2,'2022.02.22 (original)'!T42)</f>
        <v>6222.5540000000001</v>
      </c>
      <c r="U42" s="1">
        <f>IF('2022.02.22 (original)'!U42="",'2022.02.22 (original)'!U$2,'2022.02.22 (original)'!U42)</f>
        <v>2.5</v>
      </c>
      <c r="V42" s="1">
        <f>IF('2022.02.22 (original)'!V42="",'2022.02.22 (original)'!V$2,'2022.02.22 (original)'!V42)</f>
        <v>182.21899999999999</v>
      </c>
      <c r="W42" s="1">
        <f>IF('2022.02.22 (original)'!W42="",'2022.02.22 (original)'!W$2,'2022.02.22 (original)'!W42)</f>
        <v>2.42</v>
      </c>
      <c r="X42" s="1">
        <f>IF('2022.02.22 (original)'!X42="",'2022.02.22 (original)'!X$2,'2022.02.22 (original)'!X42)</f>
        <v>2.1</v>
      </c>
      <c r="Y42" s="1">
        <f>IF('2022.02.22 (original)'!Y42="",'2022.02.22 (original)'!Y$2,'2022.02.22 (original)'!Y42)</f>
        <v>16.5</v>
      </c>
      <c r="Z42" s="1">
        <f>IF('2022.02.22 (original)'!Z42="",'2022.02.22 (original)'!Z$2,'2022.02.22 (original)'!Z42)</f>
        <v>49.6905</v>
      </c>
      <c r="AA42" s="1">
        <f>IF('2022.02.22 (original)'!AA42="",'2022.02.22 (original)'!AA$2,'2022.02.22 (original)'!AA42)</f>
        <v>2.1</v>
      </c>
      <c r="AB42" s="1">
        <f>IF('2022.02.22 (original)'!AB42="",'2022.02.22 (original)'!AB$2,'2022.02.22 (original)'!AB42)</f>
        <v>72.98</v>
      </c>
      <c r="AC42" s="1">
        <f>IF('2022.02.22 (original)'!AC42="",'2022.02.22 (original)'!AC$2,'2022.02.22 (original)'!AC42)</f>
        <v>0.66500000000000004</v>
      </c>
    </row>
    <row r="43" spans="1:29" x14ac:dyDescent="0.5">
      <c r="A43" s="1" t="str">
        <f>IF('2022.02.22 (original)'!A43="",'2022.02.22 (original)'!A$2,'2022.02.22 (original)'!A43)</f>
        <v>Cayman Islands</v>
      </c>
      <c r="B43" s="1">
        <f>IF('2022.02.22 (original)'!B43="",'2022.02.22 (original)'!B$2,'2022.02.22 (original)'!B43)</f>
        <v>18728</v>
      </c>
      <c r="C43" s="1">
        <f>IF('2022.02.22 (original)'!C43="",'2022.02.22 (original)'!C$2,'2022.02.22 (original)'!C43)</f>
        <v>17</v>
      </c>
      <c r="D43" s="1">
        <f>IF('2022.02.22 (original)'!D43="",'2022.02.22 (original)'!D$2,'2022.02.22 (original)'!D43)</f>
        <v>274862.04100000003</v>
      </c>
      <c r="E43" s="1">
        <f>IF('2022.02.22 (original)'!E43="",'2022.02.22 (original)'!E$2,'2022.02.22 (original)'!E43)</f>
        <v>249.501</v>
      </c>
      <c r="F43" s="1">
        <f>IF('2022.02.22 (original)'!F43="",'2022.02.22 (original)'!F$2,'2022.02.22 (original)'!F43)</f>
        <v>0.69</v>
      </c>
      <c r="G43" s="1">
        <f>IF('2022.02.22 (original)'!G43="",'2022.02.22 (original)'!G$2,'2022.02.22 (original)'!G43)</f>
        <v>17701039</v>
      </c>
      <c r="H43" s="1">
        <f>IF('2022.02.22 (original)'!H43="",'2022.02.22 (original)'!H$2,'2022.02.22 (original)'!H43)</f>
        <v>7846631</v>
      </c>
      <c r="I43" s="1">
        <f>IF('2022.02.22 (original)'!I43="",'2022.02.22 (original)'!I$2,'2022.02.22 (original)'!I43)</f>
        <v>6581691.5</v>
      </c>
      <c r="J43" s="1">
        <f>IF('2022.02.22 (original)'!J43="",'2022.02.22 (original)'!J$2,'2022.02.22 (original)'!J43)</f>
        <v>165.535</v>
      </c>
      <c r="K43" s="1">
        <f>IF('2022.02.22 (original)'!K43="",'2022.02.22 (original)'!K$2,'2022.02.22 (original)'!K43)</f>
        <v>70.930000000000007</v>
      </c>
      <c r="L43" s="1">
        <f>IF('2022.02.22 (original)'!L43="",'2022.02.22 (original)'!L$2,'2022.02.22 (original)'!L43)</f>
        <v>64.83</v>
      </c>
      <c r="M43" s="1">
        <f>IF('2022.02.22 (original)'!M43="",'2022.02.22 (original)'!M$2,'2022.02.22 (original)'!M43)</f>
        <v>30.31</v>
      </c>
      <c r="N43" s="1">
        <f>IF('2022.02.22 (original)'!N43="",'2022.02.22 (original)'!N$2,'2022.02.22 (original)'!N43)</f>
        <v>40.74</v>
      </c>
      <c r="O43" s="1">
        <f>IF('2022.02.22 (original)'!O43="",'2022.02.22 (original)'!O$2,'2022.02.22 (original)'!O43)</f>
        <v>68136</v>
      </c>
      <c r="P43" s="1">
        <f>IF('2022.02.22 (original)'!P43="",'2022.02.22 (original)'!P$2,'2022.02.22 (original)'!P43)</f>
        <v>256.49599999999998</v>
      </c>
      <c r="Q43" s="1">
        <f>IF('2022.02.22 (original)'!Q43="",'2022.02.22 (original)'!Q$2,'2022.02.22 (original)'!Q43)</f>
        <v>29.7</v>
      </c>
      <c r="R43" s="1">
        <f>IF('2022.02.22 (original)'!R43="",'2022.02.22 (original)'!R$2,'2022.02.22 (original)'!R43)</f>
        <v>6.3780000000000001</v>
      </c>
      <c r="S43" s="1">
        <f>IF('2022.02.22 (original)'!S43="",'2022.02.22 (original)'!S$2,'2022.02.22 (original)'!S43)</f>
        <v>3.8929999999999998</v>
      </c>
      <c r="T43" s="1">
        <f>IF('2022.02.22 (original)'!T43="",'2022.02.22 (original)'!T$2,'2022.02.22 (original)'!T43)</f>
        <v>49903.029000000002</v>
      </c>
      <c r="U43" s="1">
        <f>IF('2022.02.22 (original)'!U43="",'2022.02.22 (original)'!U$2,'2022.02.22 (original)'!U43)</f>
        <v>2.5</v>
      </c>
      <c r="V43" s="1">
        <f>IF('2022.02.22 (original)'!V43="",'2022.02.22 (original)'!V$2,'2022.02.22 (original)'!V43)</f>
        <v>245.06299999999999</v>
      </c>
      <c r="W43" s="1">
        <f>IF('2022.02.22 (original)'!W43="",'2022.02.22 (original)'!W$2,'2022.02.22 (original)'!W43)</f>
        <v>13.22</v>
      </c>
      <c r="X43" s="1">
        <f>IF('2022.02.22 (original)'!X43="",'2022.02.22 (original)'!X$2,'2022.02.22 (original)'!X43)</f>
        <v>6.3</v>
      </c>
      <c r="Y43" s="1">
        <f>IF('2022.02.22 (original)'!Y43="",'2022.02.22 (original)'!Y$2,'2022.02.22 (original)'!Y43)</f>
        <v>33.1</v>
      </c>
      <c r="Z43" s="1">
        <f>IF('2022.02.22 (original)'!Z43="",'2022.02.22 (original)'!Z$2,'2022.02.22 (original)'!Z43)</f>
        <v>49.6905</v>
      </c>
      <c r="AA43" s="1">
        <f>IF('2022.02.22 (original)'!AA43="",'2022.02.22 (original)'!AA$2,'2022.02.22 (original)'!AA43)</f>
        <v>2.5</v>
      </c>
      <c r="AB43" s="1">
        <f>IF('2022.02.22 (original)'!AB43="",'2022.02.22 (original)'!AB$2,'2022.02.22 (original)'!AB43)</f>
        <v>83.92</v>
      </c>
      <c r="AC43" s="1">
        <f>IF('2022.02.22 (original)'!AC43="",'2022.02.22 (original)'!AC$2,'2022.02.22 (original)'!AC43)</f>
        <v>0.74</v>
      </c>
    </row>
    <row r="44" spans="1:29" x14ac:dyDescent="0.5">
      <c r="A44" s="1" t="str">
        <f>IF('2022.02.22 (original)'!A44="",'2022.02.22 (original)'!A$2,'2022.02.22 (original)'!A44)</f>
        <v>Central African Republic</v>
      </c>
      <c r="B44" s="1">
        <f>IF('2022.02.22 (original)'!B44="",'2022.02.22 (original)'!B$2,'2022.02.22 (original)'!B44)</f>
        <v>14187</v>
      </c>
      <c r="C44" s="1">
        <f>IF('2022.02.22 (original)'!C44="",'2022.02.22 (original)'!C$2,'2022.02.22 (original)'!C44)</f>
        <v>113</v>
      </c>
      <c r="D44" s="1">
        <f>IF('2022.02.22 (original)'!D44="",'2022.02.22 (original)'!D$2,'2022.02.22 (original)'!D44)</f>
        <v>2599.7069999999999</v>
      </c>
      <c r="E44" s="1">
        <f>IF('2022.02.22 (original)'!E44="",'2022.02.22 (original)'!E$2,'2022.02.22 (original)'!E44)</f>
        <v>20.707000000000001</v>
      </c>
      <c r="F44" s="1">
        <f>IF('2022.02.22 (original)'!F44="",'2022.02.22 (original)'!F$2,'2022.02.22 (original)'!F44)</f>
        <v>0.25</v>
      </c>
      <c r="G44" s="1">
        <f>IF('2022.02.22 (original)'!G44="",'2022.02.22 (original)'!G$2,'2022.02.22 (original)'!G44)</f>
        <v>17701039</v>
      </c>
      <c r="H44" s="1">
        <f>IF('2022.02.22 (original)'!H44="",'2022.02.22 (original)'!H$2,'2022.02.22 (original)'!H44)</f>
        <v>7846631</v>
      </c>
      <c r="I44" s="1">
        <f>IF('2022.02.22 (original)'!I44="",'2022.02.22 (original)'!I$2,'2022.02.22 (original)'!I44)</f>
        <v>6581691.5</v>
      </c>
      <c r="J44" s="1">
        <f>IF('2022.02.22 (original)'!J44="",'2022.02.22 (original)'!J$2,'2022.02.22 (original)'!J44)</f>
        <v>165.535</v>
      </c>
      <c r="K44" s="1">
        <f>IF('2022.02.22 (original)'!K44="",'2022.02.22 (original)'!K$2,'2022.02.22 (original)'!K44)</f>
        <v>70.930000000000007</v>
      </c>
      <c r="L44" s="1">
        <f>IF('2022.02.22 (original)'!L44="",'2022.02.22 (original)'!L$2,'2022.02.22 (original)'!L44)</f>
        <v>64.83</v>
      </c>
      <c r="M44" s="1">
        <f>IF('2022.02.22 (original)'!M44="",'2022.02.22 (original)'!M$2,'2022.02.22 (original)'!M44)</f>
        <v>30.31</v>
      </c>
      <c r="N44" s="1">
        <f>IF('2022.02.22 (original)'!N44="",'2022.02.22 (original)'!N$2,'2022.02.22 (original)'!N44)</f>
        <v>24.07</v>
      </c>
      <c r="O44" s="1">
        <f>IF('2022.02.22 (original)'!O44="",'2022.02.22 (original)'!O$2,'2022.02.22 (original)'!O44)</f>
        <v>5457154</v>
      </c>
      <c r="P44" s="1">
        <f>IF('2022.02.22 (original)'!P44="",'2022.02.22 (original)'!P$2,'2022.02.22 (original)'!P44)</f>
        <v>7.4790000000000001</v>
      </c>
      <c r="Q44" s="1">
        <f>IF('2022.02.22 (original)'!Q44="",'2022.02.22 (original)'!Q$2,'2022.02.22 (original)'!Q44)</f>
        <v>18.3</v>
      </c>
      <c r="R44" s="1">
        <f>IF('2022.02.22 (original)'!R44="",'2022.02.22 (original)'!R$2,'2022.02.22 (original)'!R44)</f>
        <v>3.6549999999999998</v>
      </c>
      <c r="S44" s="1">
        <f>IF('2022.02.22 (original)'!S44="",'2022.02.22 (original)'!S$2,'2022.02.22 (original)'!S44)</f>
        <v>2.2509999999999999</v>
      </c>
      <c r="T44" s="1">
        <f>IF('2022.02.22 (original)'!T44="",'2022.02.22 (original)'!T$2,'2022.02.22 (original)'!T44)</f>
        <v>661.24</v>
      </c>
      <c r="U44" s="1">
        <f>IF('2022.02.22 (original)'!U44="",'2022.02.22 (original)'!U$2,'2022.02.22 (original)'!U44)</f>
        <v>2.5</v>
      </c>
      <c r="V44" s="1">
        <f>IF('2022.02.22 (original)'!V44="",'2022.02.22 (original)'!V$2,'2022.02.22 (original)'!V44)</f>
        <v>435.72699999999998</v>
      </c>
      <c r="W44" s="1">
        <f>IF('2022.02.22 (original)'!W44="",'2022.02.22 (original)'!W$2,'2022.02.22 (original)'!W44)</f>
        <v>6.1</v>
      </c>
      <c r="X44" s="1">
        <f>IF('2022.02.22 (original)'!X44="",'2022.02.22 (original)'!X$2,'2022.02.22 (original)'!X44)</f>
        <v>6.3</v>
      </c>
      <c r="Y44" s="1">
        <f>IF('2022.02.22 (original)'!Y44="",'2022.02.22 (original)'!Y$2,'2022.02.22 (original)'!Y44)</f>
        <v>33.1</v>
      </c>
      <c r="Z44" s="1">
        <f>IF('2022.02.22 (original)'!Z44="",'2022.02.22 (original)'!Z$2,'2022.02.22 (original)'!Z44)</f>
        <v>16.603000000000002</v>
      </c>
      <c r="AA44" s="1">
        <f>IF('2022.02.22 (original)'!AA44="",'2022.02.22 (original)'!AA$2,'2022.02.22 (original)'!AA44)</f>
        <v>1</v>
      </c>
      <c r="AB44" s="1">
        <f>IF('2022.02.22 (original)'!AB44="",'2022.02.22 (original)'!AB$2,'2022.02.22 (original)'!AB44)</f>
        <v>53.28</v>
      </c>
      <c r="AC44" s="1">
        <f>IF('2022.02.22 (original)'!AC44="",'2022.02.22 (original)'!AC$2,'2022.02.22 (original)'!AC44)</f>
        <v>0.39700000000000002</v>
      </c>
    </row>
    <row r="45" spans="1:29" x14ac:dyDescent="0.5">
      <c r="A45" s="1" t="str">
        <f>IF('2022.02.22 (original)'!A45="",'2022.02.22 (original)'!A$2,'2022.02.22 (original)'!A45)</f>
        <v>Chad</v>
      </c>
      <c r="B45" s="1">
        <f>IF('2022.02.22 (original)'!B45="",'2022.02.22 (original)'!B$2,'2022.02.22 (original)'!B45)</f>
        <v>7248</v>
      </c>
      <c r="C45" s="1">
        <f>IF('2022.02.22 (original)'!C45="",'2022.02.22 (original)'!C$2,'2022.02.22 (original)'!C45)</f>
        <v>190</v>
      </c>
      <c r="D45" s="1">
        <f>IF('2022.02.22 (original)'!D45="",'2022.02.22 (original)'!D$2,'2022.02.22 (original)'!D45)</f>
        <v>421.892</v>
      </c>
      <c r="E45" s="1">
        <f>IF('2022.02.22 (original)'!E45="",'2022.02.22 (original)'!E$2,'2022.02.22 (original)'!E45)</f>
        <v>11.06</v>
      </c>
      <c r="F45" s="1">
        <f>IF('2022.02.22 (original)'!F45="",'2022.02.22 (original)'!F$2,'2022.02.22 (original)'!F45)</f>
        <v>0.37</v>
      </c>
      <c r="G45" s="1">
        <f>IF('2022.02.22 (original)'!G45="",'2022.02.22 (original)'!G$2,'2022.02.22 (original)'!G45)</f>
        <v>17701039</v>
      </c>
      <c r="H45" s="1">
        <f>IF('2022.02.22 (original)'!H45="",'2022.02.22 (original)'!H$2,'2022.02.22 (original)'!H45)</f>
        <v>7846631</v>
      </c>
      <c r="I45" s="1">
        <f>IF('2022.02.22 (original)'!I45="",'2022.02.22 (original)'!I$2,'2022.02.22 (original)'!I45)</f>
        <v>6581691.5</v>
      </c>
      <c r="J45" s="1">
        <f>IF('2022.02.22 (original)'!J45="",'2022.02.22 (original)'!J$2,'2022.02.22 (original)'!J45)</f>
        <v>165.535</v>
      </c>
      <c r="K45" s="1">
        <f>IF('2022.02.22 (original)'!K45="",'2022.02.22 (original)'!K$2,'2022.02.22 (original)'!K45)</f>
        <v>70.930000000000007</v>
      </c>
      <c r="L45" s="1">
        <f>IF('2022.02.22 (original)'!L45="",'2022.02.22 (original)'!L$2,'2022.02.22 (original)'!L45)</f>
        <v>64.83</v>
      </c>
      <c r="M45" s="1">
        <f>IF('2022.02.22 (original)'!M45="",'2022.02.22 (original)'!M$2,'2022.02.22 (original)'!M45)</f>
        <v>30.31</v>
      </c>
      <c r="N45" s="1">
        <f>IF('2022.02.22 (original)'!N45="",'2022.02.22 (original)'!N$2,'2022.02.22 (original)'!N45)</f>
        <v>32.39</v>
      </c>
      <c r="O45" s="1">
        <f>IF('2022.02.22 (original)'!O45="",'2022.02.22 (original)'!O$2,'2022.02.22 (original)'!O45)</f>
        <v>17179740</v>
      </c>
      <c r="P45" s="1">
        <f>IF('2022.02.22 (original)'!P45="",'2022.02.22 (original)'!P$2,'2022.02.22 (original)'!P45)</f>
        <v>11.833</v>
      </c>
      <c r="Q45" s="1">
        <f>IF('2022.02.22 (original)'!Q45="",'2022.02.22 (original)'!Q$2,'2022.02.22 (original)'!Q45)</f>
        <v>16.7</v>
      </c>
      <c r="R45" s="1">
        <f>IF('2022.02.22 (original)'!R45="",'2022.02.22 (original)'!R$2,'2022.02.22 (original)'!R45)</f>
        <v>2.4860000000000002</v>
      </c>
      <c r="S45" s="1">
        <f>IF('2022.02.22 (original)'!S45="",'2022.02.22 (original)'!S$2,'2022.02.22 (original)'!S45)</f>
        <v>1.446</v>
      </c>
      <c r="T45" s="1">
        <f>IF('2022.02.22 (original)'!T45="",'2022.02.22 (original)'!T$2,'2022.02.22 (original)'!T45)</f>
        <v>1768.153</v>
      </c>
      <c r="U45" s="1">
        <f>IF('2022.02.22 (original)'!U45="",'2022.02.22 (original)'!U$2,'2022.02.22 (original)'!U45)</f>
        <v>38.4</v>
      </c>
      <c r="V45" s="1">
        <f>IF('2022.02.22 (original)'!V45="",'2022.02.22 (original)'!V$2,'2022.02.22 (original)'!V45)</f>
        <v>280.995</v>
      </c>
      <c r="W45" s="1">
        <f>IF('2022.02.22 (original)'!W45="",'2022.02.22 (original)'!W$2,'2022.02.22 (original)'!W45)</f>
        <v>6.1</v>
      </c>
      <c r="X45" s="1">
        <f>IF('2022.02.22 (original)'!X45="",'2022.02.22 (original)'!X$2,'2022.02.22 (original)'!X45)</f>
        <v>6.3</v>
      </c>
      <c r="Y45" s="1">
        <f>IF('2022.02.22 (original)'!Y45="",'2022.02.22 (original)'!Y$2,'2022.02.22 (original)'!Y45)</f>
        <v>33.1</v>
      </c>
      <c r="Z45" s="1">
        <f>IF('2022.02.22 (original)'!Z45="",'2022.02.22 (original)'!Z$2,'2022.02.22 (original)'!Z45)</f>
        <v>5.8179999999999996</v>
      </c>
      <c r="AA45" s="1">
        <f>IF('2022.02.22 (original)'!AA45="",'2022.02.22 (original)'!AA$2,'2022.02.22 (original)'!AA45)</f>
        <v>2.5</v>
      </c>
      <c r="AB45" s="1">
        <f>IF('2022.02.22 (original)'!AB45="",'2022.02.22 (original)'!AB$2,'2022.02.22 (original)'!AB45)</f>
        <v>54.24</v>
      </c>
      <c r="AC45" s="1">
        <f>IF('2022.02.22 (original)'!AC45="",'2022.02.22 (original)'!AC$2,'2022.02.22 (original)'!AC45)</f>
        <v>0.39800000000000002</v>
      </c>
    </row>
    <row r="46" spans="1:29" x14ac:dyDescent="0.5">
      <c r="A46" s="1" t="str">
        <f>IF('2022.02.22 (original)'!A46="",'2022.02.22 (original)'!A$2,'2022.02.22 (original)'!A46)</f>
        <v>Chile</v>
      </c>
      <c r="B46" s="1">
        <f>IF('2022.02.22 (original)'!B46="",'2022.02.22 (original)'!B$2,'2022.02.22 (original)'!B46)</f>
        <v>2895931</v>
      </c>
      <c r="C46" s="1">
        <f>IF('2022.02.22 (original)'!C46="",'2022.02.22 (original)'!C$2,'2022.02.22 (original)'!C46)</f>
        <v>41526</v>
      </c>
      <c r="D46" s="1">
        <f>IF('2022.02.22 (original)'!D46="",'2022.02.22 (original)'!D$2,'2022.02.22 (original)'!D46)</f>
        <v>148561.21</v>
      </c>
      <c r="E46" s="1">
        <f>IF('2022.02.22 (original)'!E46="",'2022.02.22 (original)'!E$2,'2022.02.22 (original)'!E46)</f>
        <v>2130.2829999999999</v>
      </c>
      <c r="F46" s="1">
        <f>IF('2022.02.22 (original)'!F46="",'2022.02.22 (original)'!F$2,'2022.02.22 (original)'!F46)</f>
        <v>0.91</v>
      </c>
      <c r="G46" s="1">
        <f>IF('2022.02.22 (original)'!G46="",'2022.02.22 (original)'!G$2,'2022.02.22 (original)'!G46)</f>
        <v>48282903</v>
      </c>
      <c r="H46" s="1">
        <f>IF('2022.02.22 (original)'!H46="",'2022.02.22 (original)'!H$2,'2022.02.22 (original)'!H46)</f>
        <v>17758766</v>
      </c>
      <c r="I46" s="1">
        <f>IF('2022.02.22 (original)'!I46="",'2022.02.22 (original)'!I$2,'2022.02.22 (original)'!I46)</f>
        <v>17182524</v>
      </c>
      <c r="J46" s="1">
        <f>IF('2022.02.22 (original)'!J46="",'2022.02.22 (original)'!J$2,'2022.02.22 (original)'!J46)</f>
        <v>247.69</v>
      </c>
      <c r="K46" s="1">
        <f>IF('2022.02.22 (original)'!K46="",'2022.02.22 (original)'!K$2,'2022.02.22 (original)'!K46)</f>
        <v>91.1</v>
      </c>
      <c r="L46" s="1">
        <f>IF('2022.02.22 (original)'!L46="",'2022.02.22 (original)'!L$2,'2022.02.22 (original)'!L46)</f>
        <v>88.15</v>
      </c>
      <c r="M46" s="1">
        <f>IF('2022.02.22 (original)'!M46="",'2022.02.22 (original)'!M$2,'2022.02.22 (original)'!M46)</f>
        <v>71.39</v>
      </c>
      <c r="N46" s="1">
        <f>IF('2022.02.22 (original)'!N46="",'2022.02.22 (original)'!N$2,'2022.02.22 (original)'!N46)</f>
        <v>29.24</v>
      </c>
      <c r="O46" s="1">
        <f>IF('2022.02.22 (original)'!O46="",'2022.02.22 (original)'!O$2,'2022.02.22 (original)'!O46)</f>
        <v>19493184</v>
      </c>
      <c r="P46" s="1">
        <f>IF('2022.02.22 (original)'!P46="",'2022.02.22 (original)'!P$2,'2022.02.22 (original)'!P46)</f>
        <v>24.282</v>
      </c>
      <c r="Q46" s="1">
        <f>IF('2022.02.22 (original)'!Q46="",'2022.02.22 (original)'!Q$2,'2022.02.22 (original)'!Q46)</f>
        <v>35.4</v>
      </c>
      <c r="R46" s="1">
        <f>IF('2022.02.22 (original)'!R46="",'2022.02.22 (original)'!R$2,'2022.02.22 (original)'!R46)</f>
        <v>11.087</v>
      </c>
      <c r="S46" s="1">
        <f>IF('2022.02.22 (original)'!S46="",'2022.02.22 (original)'!S$2,'2022.02.22 (original)'!S46)</f>
        <v>6.9379999999999997</v>
      </c>
      <c r="T46" s="1">
        <f>IF('2022.02.22 (original)'!T46="",'2022.02.22 (original)'!T$2,'2022.02.22 (original)'!T46)</f>
        <v>22767.037</v>
      </c>
      <c r="U46" s="1">
        <f>IF('2022.02.22 (original)'!U46="",'2022.02.22 (original)'!U$2,'2022.02.22 (original)'!U46)</f>
        <v>1.3</v>
      </c>
      <c r="V46" s="1">
        <f>IF('2022.02.22 (original)'!V46="",'2022.02.22 (original)'!V$2,'2022.02.22 (original)'!V46)</f>
        <v>127.99299999999999</v>
      </c>
      <c r="W46" s="1">
        <f>IF('2022.02.22 (original)'!W46="",'2022.02.22 (original)'!W$2,'2022.02.22 (original)'!W46)</f>
        <v>8.4600000000000009</v>
      </c>
      <c r="X46" s="1">
        <f>IF('2022.02.22 (original)'!X46="",'2022.02.22 (original)'!X$2,'2022.02.22 (original)'!X46)</f>
        <v>34.200000000000003</v>
      </c>
      <c r="Y46" s="1">
        <f>IF('2022.02.22 (original)'!Y46="",'2022.02.22 (original)'!Y$2,'2022.02.22 (original)'!Y46)</f>
        <v>41.5</v>
      </c>
      <c r="Z46" s="1">
        <f>IF('2022.02.22 (original)'!Z46="",'2022.02.22 (original)'!Z$2,'2022.02.22 (original)'!Z46)</f>
        <v>49.6905</v>
      </c>
      <c r="AA46" s="1">
        <f>IF('2022.02.22 (original)'!AA46="",'2022.02.22 (original)'!AA$2,'2022.02.22 (original)'!AA46)</f>
        <v>2.11</v>
      </c>
      <c r="AB46" s="1">
        <f>IF('2022.02.22 (original)'!AB46="",'2022.02.22 (original)'!AB$2,'2022.02.22 (original)'!AB46)</f>
        <v>80.180000000000007</v>
      </c>
      <c r="AC46" s="1">
        <f>IF('2022.02.22 (original)'!AC46="",'2022.02.22 (original)'!AC$2,'2022.02.22 (original)'!AC46)</f>
        <v>0.85099999999999998</v>
      </c>
    </row>
    <row r="47" spans="1:29" x14ac:dyDescent="0.5">
      <c r="A47" s="1" t="str">
        <f>IF('2022.02.22 (original)'!A47="",'2022.02.22 (original)'!A$2,'2022.02.22 (original)'!A47)</f>
        <v>China</v>
      </c>
      <c r="B47" s="1">
        <f>IF('2022.02.22 (original)'!B47="",'2022.02.22 (original)'!B$2,'2022.02.22 (original)'!B47)</f>
        <v>122911</v>
      </c>
      <c r="C47" s="1">
        <f>IF('2022.02.22 (original)'!C47="",'2022.02.22 (original)'!C$2,'2022.02.22 (original)'!C47)</f>
        <v>4636</v>
      </c>
      <c r="D47" s="1">
        <f>IF('2022.02.22 (original)'!D47="",'2022.02.22 (original)'!D$2,'2022.02.22 (original)'!D47)</f>
        <v>86.198999999999998</v>
      </c>
      <c r="E47" s="1">
        <f>IF('2022.02.22 (original)'!E47="",'2022.02.22 (original)'!E$2,'2022.02.22 (original)'!E47)</f>
        <v>3.2509999999999999</v>
      </c>
      <c r="F47" s="1">
        <f>IF('2022.02.22 (original)'!F47="",'2022.02.22 (original)'!F$2,'2022.02.22 (original)'!F47)</f>
        <v>2.08</v>
      </c>
      <c r="G47" s="1">
        <f>IF('2022.02.22 (original)'!G47="",'2022.02.22 (original)'!G$2,'2022.02.22 (original)'!G47)</f>
        <v>3095767000</v>
      </c>
      <c r="H47" s="1">
        <f>IF('2022.02.22 (original)'!H47="",'2022.02.22 (original)'!H$2,'2022.02.22 (original)'!H47)</f>
        <v>7846631</v>
      </c>
      <c r="I47" s="1">
        <f>IF('2022.02.22 (original)'!I47="",'2022.02.22 (original)'!I$2,'2022.02.22 (original)'!I47)</f>
        <v>6581691.5</v>
      </c>
      <c r="J47" s="1">
        <f>IF('2022.02.22 (original)'!J47="",'2022.02.22 (original)'!J$2,'2022.02.22 (original)'!J47)</f>
        <v>217.11</v>
      </c>
      <c r="K47" s="1">
        <f>IF('2022.02.22 (original)'!K47="",'2022.02.22 (original)'!K$2,'2022.02.22 (original)'!K47)</f>
        <v>70.930000000000007</v>
      </c>
      <c r="L47" s="1">
        <f>IF('2022.02.22 (original)'!L47="",'2022.02.22 (original)'!L$2,'2022.02.22 (original)'!L47)</f>
        <v>64.83</v>
      </c>
      <c r="M47" s="1">
        <f>IF('2022.02.22 (original)'!M47="",'2022.02.22 (original)'!M$2,'2022.02.22 (original)'!M47)</f>
        <v>30.31</v>
      </c>
      <c r="N47" s="1">
        <f>IF('2022.02.22 (original)'!N47="",'2022.02.22 (original)'!N$2,'2022.02.22 (original)'!N47)</f>
        <v>64.349999999999994</v>
      </c>
      <c r="O47" s="1">
        <f>IF('2022.02.22 (original)'!O47="",'2022.02.22 (original)'!O$2,'2022.02.22 (original)'!O47)</f>
        <v>1425893464</v>
      </c>
      <c r="P47" s="1">
        <f>IF('2022.02.22 (original)'!P47="",'2022.02.22 (original)'!P$2,'2022.02.22 (original)'!P47)</f>
        <v>147.67400000000001</v>
      </c>
      <c r="Q47" s="1">
        <f>IF('2022.02.22 (original)'!Q47="",'2022.02.22 (original)'!Q$2,'2022.02.22 (original)'!Q47)</f>
        <v>38.700000000000003</v>
      </c>
      <c r="R47" s="1">
        <f>IF('2022.02.22 (original)'!R47="",'2022.02.22 (original)'!R$2,'2022.02.22 (original)'!R47)</f>
        <v>10.641</v>
      </c>
      <c r="S47" s="1">
        <f>IF('2022.02.22 (original)'!S47="",'2022.02.22 (original)'!S$2,'2022.02.22 (original)'!S47)</f>
        <v>5.9290000000000003</v>
      </c>
      <c r="T47" s="1">
        <f>IF('2022.02.22 (original)'!T47="",'2022.02.22 (original)'!T$2,'2022.02.22 (original)'!T47)</f>
        <v>15308.712</v>
      </c>
      <c r="U47" s="1">
        <f>IF('2022.02.22 (original)'!U47="",'2022.02.22 (original)'!U$2,'2022.02.22 (original)'!U47)</f>
        <v>0.7</v>
      </c>
      <c r="V47" s="1">
        <f>IF('2022.02.22 (original)'!V47="",'2022.02.22 (original)'!V$2,'2022.02.22 (original)'!V47)</f>
        <v>261.899</v>
      </c>
      <c r="W47" s="1">
        <f>IF('2022.02.22 (original)'!W47="",'2022.02.22 (original)'!W$2,'2022.02.22 (original)'!W47)</f>
        <v>9.74</v>
      </c>
      <c r="X47" s="1">
        <f>IF('2022.02.22 (original)'!X47="",'2022.02.22 (original)'!X$2,'2022.02.22 (original)'!X47)</f>
        <v>1.9</v>
      </c>
      <c r="Y47" s="1">
        <f>IF('2022.02.22 (original)'!Y47="",'2022.02.22 (original)'!Y$2,'2022.02.22 (original)'!Y47)</f>
        <v>48.4</v>
      </c>
      <c r="Z47" s="1">
        <f>IF('2022.02.22 (original)'!Z47="",'2022.02.22 (original)'!Z$2,'2022.02.22 (original)'!Z47)</f>
        <v>49.6905</v>
      </c>
      <c r="AA47" s="1">
        <f>IF('2022.02.22 (original)'!AA47="",'2022.02.22 (original)'!AA$2,'2022.02.22 (original)'!AA47)</f>
        <v>4.34</v>
      </c>
      <c r="AB47" s="1">
        <f>IF('2022.02.22 (original)'!AB47="",'2022.02.22 (original)'!AB$2,'2022.02.22 (original)'!AB47)</f>
        <v>76.91</v>
      </c>
      <c r="AC47" s="1">
        <f>IF('2022.02.22 (original)'!AC47="",'2022.02.22 (original)'!AC$2,'2022.02.22 (original)'!AC47)</f>
        <v>0.76100000000000001</v>
      </c>
    </row>
    <row r="48" spans="1:29" x14ac:dyDescent="0.5">
      <c r="A48" s="1" t="str">
        <f>IF('2022.02.22 (original)'!A48="",'2022.02.22 (original)'!A$2,'2022.02.22 (original)'!A48)</f>
        <v>Colombia</v>
      </c>
      <c r="B48" s="1">
        <f>IF('2022.02.22 (original)'!B48="",'2022.02.22 (original)'!B$2,'2022.02.22 (original)'!B48)</f>
        <v>6052126</v>
      </c>
      <c r="C48" s="1">
        <f>IF('2022.02.22 (original)'!C48="",'2022.02.22 (original)'!C$2,'2022.02.22 (original)'!C48)</f>
        <v>138285</v>
      </c>
      <c r="D48" s="1">
        <f>IF('2022.02.22 (original)'!D48="",'2022.02.22 (original)'!D$2,'2022.02.22 (original)'!D48)</f>
        <v>117479.22900000001</v>
      </c>
      <c r="E48" s="1">
        <f>IF('2022.02.22 (original)'!E48="",'2022.02.22 (original)'!E$2,'2022.02.22 (original)'!E48)</f>
        <v>2684.2820000000002</v>
      </c>
      <c r="F48" s="1">
        <f>IF('2022.02.22 (original)'!F48="",'2022.02.22 (original)'!F$2,'2022.02.22 (original)'!F48)</f>
        <v>0.49</v>
      </c>
      <c r="G48" s="1">
        <f>IF('2022.02.22 (original)'!G48="",'2022.02.22 (original)'!G$2,'2022.02.22 (original)'!G48)</f>
        <v>76557520</v>
      </c>
      <c r="H48" s="1">
        <f>IF('2022.02.22 (original)'!H48="",'2022.02.22 (original)'!H$2,'2022.02.22 (original)'!H48)</f>
        <v>41219162</v>
      </c>
      <c r="I48" s="1">
        <f>IF('2022.02.22 (original)'!I48="",'2022.02.22 (original)'!I$2,'2022.02.22 (original)'!I48)</f>
        <v>33318561</v>
      </c>
      <c r="J48" s="1">
        <f>IF('2022.02.22 (original)'!J48="",'2022.02.22 (original)'!J$2,'2022.02.22 (original)'!J48)</f>
        <v>148.61000000000001</v>
      </c>
      <c r="K48" s="1">
        <f>IF('2022.02.22 (original)'!K48="",'2022.02.22 (original)'!K$2,'2022.02.22 (original)'!K48)</f>
        <v>80.010000000000005</v>
      </c>
      <c r="L48" s="1">
        <f>IF('2022.02.22 (original)'!L48="",'2022.02.22 (original)'!L$2,'2022.02.22 (original)'!L48)</f>
        <v>64.680000000000007</v>
      </c>
      <c r="M48" s="1">
        <f>IF('2022.02.22 (original)'!M48="",'2022.02.22 (original)'!M$2,'2022.02.22 (original)'!M48)</f>
        <v>15.78</v>
      </c>
      <c r="N48" s="1">
        <f>IF('2022.02.22 (original)'!N48="",'2022.02.22 (original)'!N$2,'2022.02.22 (original)'!N48)</f>
        <v>47.07</v>
      </c>
      <c r="O48" s="1">
        <f>IF('2022.02.22 (original)'!O48="",'2022.02.22 (original)'!O$2,'2022.02.22 (original)'!O48)</f>
        <v>51516562</v>
      </c>
      <c r="P48" s="1">
        <f>IF('2022.02.22 (original)'!P48="",'2022.02.22 (original)'!P$2,'2022.02.22 (original)'!P48)</f>
        <v>44.222999999999999</v>
      </c>
      <c r="Q48" s="1">
        <f>IF('2022.02.22 (original)'!Q48="",'2022.02.22 (original)'!Q$2,'2022.02.22 (original)'!Q48)</f>
        <v>32.200000000000003</v>
      </c>
      <c r="R48" s="1">
        <f>IF('2022.02.22 (original)'!R48="",'2022.02.22 (original)'!R$2,'2022.02.22 (original)'!R48)</f>
        <v>7.6459999999999999</v>
      </c>
      <c r="S48" s="1">
        <f>IF('2022.02.22 (original)'!S48="",'2022.02.22 (original)'!S$2,'2022.02.22 (original)'!S48)</f>
        <v>4.3120000000000003</v>
      </c>
      <c r="T48" s="1">
        <f>IF('2022.02.22 (original)'!T48="",'2022.02.22 (original)'!T$2,'2022.02.22 (original)'!T48)</f>
        <v>13254.949000000001</v>
      </c>
      <c r="U48" s="1">
        <f>IF('2022.02.22 (original)'!U48="",'2022.02.22 (original)'!U$2,'2022.02.22 (original)'!U48)</f>
        <v>4.5</v>
      </c>
      <c r="V48" s="1">
        <f>IF('2022.02.22 (original)'!V48="",'2022.02.22 (original)'!V$2,'2022.02.22 (original)'!V48)</f>
        <v>124.24</v>
      </c>
      <c r="W48" s="1">
        <f>IF('2022.02.22 (original)'!W48="",'2022.02.22 (original)'!W$2,'2022.02.22 (original)'!W48)</f>
        <v>7.44</v>
      </c>
      <c r="X48" s="1">
        <f>IF('2022.02.22 (original)'!X48="",'2022.02.22 (original)'!X$2,'2022.02.22 (original)'!X48)</f>
        <v>4.7</v>
      </c>
      <c r="Y48" s="1">
        <f>IF('2022.02.22 (original)'!Y48="",'2022.02.22 (original)'!Y$2,'2022.02.22 (original)'!Y48)</f>
        <v>13.5</v>
      </c>
      <c r="Z48" s="1">
        <f>IF('2022.02.22 (original)'!Z48="",'2022.02.22 (original)'!Z$2,'2022.02.22 (original)'!Z48)</f>
        <v>65.385999999999996</v>
      </c>
      <c r="AA48" s="1">
        <f>IF('2022.02.22 (original)'!AA48="",'2022.02.22 (original)'!AA$2,'2022.02.22 (original)'!AA48)</f>
        <v>1.71</v>
      </c>
      <c r="AB48" s="1">
        <f>IF('2022.02.22 (original)'!AB48="",'2022.02.22 (original)'!AB$2,'2022.02.22 (original)'!AB48)</f>
        <v>77.290000000000006</v>
      </c>
      <c r="AC48" s="1">
        <f>IF('2022.02.22 (original)'!AC48="",'2022.02.22 (original)'!AC$2,'2022.02.22 (original)'!AC48)</f>
        <v>0.76700000000000002</v>
      </c>
    </row>
    <row r="49" spans="1:29" x14ac:dyDescent="0.5">
      <c r="A49" s="1" t="str">
        <f>IF('2022.02.22 (original)'!A49="",'2022.02.22 (original)'!A$2,'2022.02.22 (original)'!A49)</f>
        <v>Comoros</v>
      </c>
      <c r="B49" s="1">
        <f>IF('2022.02.22 (original)'!B49="",'2022.02.22 (original)'!B$2,'2022.02.22 (original)'!B49)</f>
        <v>8024</v>
      </c>
      <c r="C49" s="1">
        <f>IF('2022.02.22 (original)'!C49="",'2022.02.22 (original)'!C$2,'2022.02.22 (original)'!C49)</f>
        <v>160</v>
      </c>
      <c r="D49" s="1">
        <f>IF('2022.02.22 (original)'!D49="",'2022.02.22 (original)'!D$2,'2022.02.22 (original)'!D49)</f>
        <v>9766.0010000000002</v>
      </c>
      <c r="E49" s="1">
        <f>IF('2022.02.22 (original)'!E49="",'2022.02.22 (original)'!E$2,'2022.02.22 (original)'!E49)</f>
        <v>194.73599999999999</v>
      </c>
      <c r="F49" s="1">
        <f>IF('2022.02.22 (original)'!F49="",'2022.02.22 (original)'!F$2,'2022.02.22 (original)'!F49)</f>
        <v>0.66</v>
      </c>
      <c r="G49" s="1">
        <f>IF('2022.02.22 (original)'!G49="",'2022.02.22 (original)'!G$2,'2022.02.22 (original)'!G49)</f>
        <v>17701039</v>
      </c>
      <c r="H49" s="1">
        <f>IF('2022.02.22 (original)'!H49="",'2022.02.22 (original)'!H$2,'2022.02.22 (original)'!H49)</f>
        <v>7846631</v>
      </c>
      <c r="I49" s="1">
        <f>IF('2022.02.22 (original)'!I49="",'2022.02.22 (original)'!I$2,'2022.02.22 (original)'!I49)</f>
        <v>6581691.5</v>
      </c>
      <c r="J49" s="1">
        <f>IF('2022.02.22 (original)'!J49="",'2022.02.22 (original)'!J$2,'2022.02.22 (original)'!J49)</f>
        <v>165.535</v>
      </c>
      <c r="K49" s="1">
        <f>IF('2022.02.22 (original)'!K49="",'2022.02.22 (original)'!K$2,'2022.02.22 (original)'!K49)</f>
        <v>70.930000000000007</v>
      </c>
      <c r="L49" s="1">
        <f>IF('2022.02.22 (original)'!L49="",'2022.02.22 (original)'!L$2,'2022.02.22 (original)'!L49)</f>
        <v>64.83</v>
      </c>
      <c r="M49" s="1">
        <f>IF('2022.02.22 (original)'!M49="",'2022.02.22 (original)'!M$2,'2022.02.22 (original)'!M49)</f>
        <v>30.31</v>
      </c>
      <c r="N49" s="1">
        <f>IF('2022.02.22 (original)'!N49="",'2022.02.22 (original)'!N$2,'2022.02.22 (original)'!N49)</f>
        <v>40.74</v>
      </c>
      <c r="O49" s="1">
        <f>IF('2022.02.22 (original)'!O49="",'2022.02.22 (original)'!O$2,'2022.02.22 (original)'!O49)</f>
        <v>821626</v>
      </c>
      <c r="P49" s="1">
        <f>IF('2022.02.22 (original)'!P49="",'2022.02.22 (original)'!P$2,'2022.02.22 (original)'!P49)</f>
        <v>437.35199999999998</v>
      </c>
      <c r="Q49" s="1">
        <f>IF('2022.02.22 (original)'!Q49="",'2022.02.22 (original)'!Q$2,'2022.02.22 (original)'!Q49)</f>
        <v>20.399999999999999</v>
      </c>
      <c r="R49" s="1">
        <f>IF('2022.02.22 (original)'!R49="",'2022.02.22 (original)'!R$2,'2022.02.22 (original)'!R49)</f>
        <v>2.9630000000000001</v>
      </c>
      <c r="S49" s="1">
        <f>IF('2022.02.22 (original)'!S49="",'2022.02.22 (original)'!S$2,'2022.02.22 (original)'!S49)</f>
        <v>1.726</v>
      </c>
      <c r="T49" s="1">
        <f>IF('2022.02.22 (original)'!T49="",'2022.02.22 (original)'!T$2,'2022.02.22 (original)'!T49)</f>
        <v>1413.89</v>
      </c>
      <c r="U49" s="1">
        <f>IF('2022.02.22 (original)'!U49="",'2022.02.22 (original)'!U$2,'2022.02.22 (original)'!U49)</f>
        <v>18.100000000000001</v>
      </c>
      <c r="V49" s="1">
        <f>IF('2022.02.22 (original)'!V49="",'2022.02.22 (original)'!V$2,'2022.02.22 (original)'!V49)</f>
        <v>261.51600000000002</v>
      </c>
      <c r="W49" s="1">
        <f>IF('2022.02.22 (original)'!W49="",'2022.02.22 (original)'!W$2,'2022.02.22 (original)'!W49)</f>
        <v>11.88</v>
      </c>
      <c r="X49" s="1">
        <f>IF('2022.02.22 (original)'!X49="",'2022.02.22 (original)'!X$2,'2022.02.22 (original)'!X49)</f>
        <v>4.4000000000000004</v>
      </c>
      <c r="Y49" s="1">
        <f>IF('2022.02.22 (original)'!Y49="",'2022.02.22 (original)'!Y$2,'2022.02.22 (original)'!Y49)</f>
        <v>23.6</v>
      </c>
      <c r="Z49" s="1">
        <f>IF('2022.02.22 (original)'!Z49="",'2022.02.22 (original)'!Z$2,'2022.02.22 (original)'!Z49)</f>
        <v>15.574</v>
      </c>
      <c r="AA49" s="1">
        <f>IF('2022.02.22 (original)'!AA49="",'2022.02.22 (original)'!AA$2,'2022.02.22 (original)'!AA49)</f>
        <v>2.2000000000000002</v>
      </c>
      <c r="AB49" s="1">
        <f>IF('2022.02.22 (original)'!AB49="",'2022.02.22 (original)'!AB$2,'2022.02.22 (original)'!AB49)</f>
        <v>64.319999999999993</v>
      </c>
      <c r="AC49" s="1">
        <f>IF('2022.02.22 (original)'!AC49="",'2022.02.22 (original)'!AC$2,'2022.02.22 (original)'!AC49)</f>
        <v>0.55400000000000005</v>
      </c>
    </row>
    <row r="50" spans="1:29" x14ac:dyDescent="0.5">
      <c r="A50" s="1" t="str">
        <f>IF('2022.02.22 (original)'!A50="",'2022.02.22 (original)'!A$2,'2022.02.22 (original)'!A50)</f>
        <v>Congo</v>
      </c>
      <c r="B50" s="1">
        <f>IF('2022.02.22 (original)'!B50="",'2022.02.22 (original)'!B$2,'2022.02.22 (original)'!B50)</f>
        <v>23925</v>
      </c>
      <c r="C50" s="1">
        <f>IF('2022.02.22 (original)'!C50="",'2022.02.22 (original)'!C$2,'2022.02.22 (original)'!C50)</f>
        <v>377</v>
      </c>
      <c r="D50" s="1">
        <f>IF('2022.02.22 (original)'!D50="",'2022.02.22 (original)'!D$2,'2022.02.22 (original)'!D50)</f>
        <v>4099.6909999999998</v>
      </c>
      <c r="E50" s="1">
        <f>IF('2022.02.22 (original)'!E50="",'2022.02.22 (original)'!E$2,'2022.02.22 (original)'!E50)</f>
        <v>64.600999999999999</v>
      </c>
      <c r="F50" s="1">
        <f>IF('2022.02.22 (original)'!F50="",'2022.02.22 (original)'!F$2,'2022.02.22 (original)'!F50)</f>
        <v>0.6</v>
      </c>
      <c r="G50" s="1">
        <f>IF('2022.02.22 (original)'!G50="",'2022.02.22 (original)'!G$2,'2022.02.22 (original)'!G50)</f>
        <v>17701039</v>
      </c>
      <c r="H50" s="1">
        <f>IF('2022.02.22 (original)'!H50="",'2022.02.22 (original)'!H$2,'2022.02.22 (original)'!H50)</f>
        <v>7846631</v>
      </c>
      <c r="I50" s="1">
        <f>IF('2022.02.22 (original)'!I50="",'2022.02.22 (original)'!I$2,'2022.02.22 (original)'!I50)</f>
        <v>6581691.5</v>
      </c>
      <c r="J50" s="1">
        <f>IF('2022.02.22 (original)'!J50="",'2022.02.22 (original)'!J$2,'2022.02.22 (original)'!J50)</f>
        <v>165.535</v>
      </c>
      <c r="K50" s="1">
        <f>IF('2022.02.22 (original)'!K50="",'2022.02.22 (original)'!K$2,'2022.02.22 (original)'!K50)</f>
        <v>70.930000000000007</v>
      </c>
      <c r="L50" s="1">
        <f>IF('2022.02.22 (original)'!L50="",'2022.02.22 (original)'!L$2,'2022.02.22 (original)'!L50)</f>
        <v>64.83</v>
      </c>
      <c r="M50" s="1">
        <f>IF('2022.02.22 (original)'!M50="",'2022.02.22 (original)'!M$2,'2022.02.22 (original)'!M50)</f>
        <v>30.31</v>
      </c>
      <c r="N50" s="1">
        <f>IF('2022.02.22 (original)'!N50="",'2022.02.22 (original)'!N$2,'2022.02.22 (original)'!N50)</f>
        <v>57.22</v>
      </c>
      <c r="O50" s="1">
        <f>IF('2022.02.22 (original)'!O50="",'2022.02.22 (original)'!O$2,'2022.02.22 (original)'!O50)</f>
        <v>5835806</v>
      </c>
      <c r="P50" s="1">
        <f>IF('2022.02.22 (original)'!P50="",'2022.02.22 (original)'!P$2,'2022.02.22 (original)'!P50)</f>
        <v>15.404999999999999</v>
      </c>
      <c r="Q50" s="1">
        <f>IF('2022.02.22 (original)'!Q50="",'2022.02.22 (original)'!Q$2,'2022.02.22 (original)'!Q50)</f>
        <v>19</v>
      </c>
      <c r="R50" s="1">
        <f>IF('2022.02.22 (original)'!R50="",'2022.02.22 (original)'!R$2,'2022.02.22 (original)'!R50)</f>
        <v>3.4020000000000001</v>
      </c>
      <c r="S50" s="1">
        <f>IF('2022.02.22 (original)'!S50="",'2022.02.22 (original)'!S$2,'2022.02.22 (original)'!S50)</f>
        <v>2.0630000000000002</v>
      </c>
      <c r="T50" s="1">
        <f>IF('2022.02.22 (original)'!T50="",'2022.02.22 (original)'!T$2,'2022.02.22 (original)'!T50)</f>
        <v>4881.4059999999999</v>
      </c>
      <c r="U50" s="1">
        <f>IF('2022.02.22 (original)'!U50="",'2022.02.22 (original)'!U$2,'2022.02.22 (original)'!U50)</f>
        <v>37</v>
      </c>
      <c r="V50" s="1">
        <f>IF('2022.02.22 (original)'!V50="",'2022.02.22 (original)'!V$2,'2022.02.22 (original)'!V50)</f>
        <v>344.09399999999999</v>
      </c>
      <c r="W50" s="1">
        <f>IF('2022.02.22 (original)'!W50="",'2022.02.22 (original)'!W$2,'2022.02.22 (original)'!W50)</f>
        <v>7.2</v>
      </c>
      <c r="X50" s="1">
        <f>IF('2022.02.22 (original)'!X50="",'2022.02.22 (original)'!X$2,'2022.02.22 (original)'!X50)</f>
        <v>1.7</v>
      </c>
      <c r="Y50" s="1">
        <f>IF('2022.02.22 (original)'!Y50="",'2022.02.22 (original)'!Y$2,'2022.02.22 (original)'!Y50)</f>
        <v>52.3</v>
      </c>
      <c r="Z50" s="1">
        <f>IF('2022.02.22 (original)'!Z50="",'2022.02.22 (original)'!Z$2,'2022.02.22 (original)'!Z50)</f>
        <v>47.963999999999999</v>
      </c>
      <c r="AA50" s="1">
        <f>IF('2022.02.22 (original)'!AA50="",'2022.02.22 (original)'!AA$2,'2022.02.22 (original)'!AA50)</f>
        <v>2.5</v>
      </c>
      <c r="AB50" s="1">
        <f>IF('2022.02.22 (original)'!AB50="",'2022.02.22 (original)'!AB$2,'2022.02.22 (original)'!AB50)</f>
        <v>64.569999999999993</v>
      </c>
      <c r="AC50" s="1">
        <f>IF('2022.02.22 (original)'!AC50="",'2022.02.22 (original)'!AC$2,'2022.02.22 (original)'!AC50)</f>
        <v>0.57399999999999995</v>
      </c>
    </row>
    <row r="51" spans="1:29" x14ac:dyDescent="0.5">
      <c r="A51" s="1" t="str">
        <f>IF('2022.02.22 (original)'!A51="",'2022.02.22 (original)'!A$2,'2022.02.22 (original)'!A51)</f>
        <v>Cook Islands</v>
      </c>
      <c r="B51" s="1">
        <f>IF('2022.02.22 (original)'!B51="",'2022.02.22 (original)'!B$2,'2022.02.22 (original)'!B51)</f>
        <v>4</v>
      </c>
      <c r="C51" s="1">
        <f>IF('2022.02.22 (original)'!C51="",'2022.02.22 (original)'!C$2,'2022.02.22 (original)'!C51)</f>
        <v>3056</v>
      </c>
      <c r="D51" s="1">
        <f>IF('2022.02.22 (original)'!D51="",'2022.02.22 (original)'!D$2,'2022.02.22 (original)'!D51)</f>
        <v>235.25299999999999</v>
      </c>
      <c r="E51" s="1">
        <f>IF('2022.02.22 (original)'!E51="",'2022.02.22 (original)'!E$2,'2022.02.22 (original)'!E51)</f>
        <v>742.34400000000005</v>
      </c>
      <c r="F51" s="1">
        <f>IF('2022.02.22 (original)'!F51="",'2022.02.22 (original)'!F$2,'2022.02.22 (original)'!F51)</f>
        <v>0.69</v>
      </c>
      <c r="G51" s="1">
        <f>IF('2022.02.22 (original)'!G51="",'2022.02.22 (original)'!G$2,'2022.02.22 (original)'!G51)</f>
        <v>17701039</v>
      </c>
      <c r="H51" s="1">
        <f>IF('2022.02.22 (original)'!H51="",'2022.02.22 (original)'!H$2,'2022.02.22 (original)'!H51)</f>
        <v>7846631</v>
      </c>
      <c r="I51" s="1">
        <f>IF('2022.02.22 (original)'!I51="",'2022.02.22 (original)'!I$2,'2022.02.22 (original)'!I51)</f>
        <v>6581691.5</v>
      </c>
      <c r="J51" s="1">
        <f>IF('2022.02.22 (original)'!J51="",'2022.02.22 (original)'!J$2,'2022.02.22 (original)'!J51)</f>
        <v>165.535</v>
      </c>
      <c r="K51" s="1">
        <f>IF('2022.02.22 (original)'!K51="",'2022.02.22 (original)'!K$2,'2022.02.22 (original)'!K51)</f>
        <v>70.930000000000007</v>
      </c>
      <c r="L51" s="1">
        <f>IF('2022.02.22 (original)'!L51="",'2022.02.22 (original)'!L$2,'2022.02.22 (original)'!L51)</f>
        <v>64.83</v>
      </c>
      <c r="M51" s="1">
        <f>IF('2022.02.22 (original)'!M51="",'2022.02.22 (original)'!M$2,'2022.02.22 (original)'!M51)</f>
        <v>30.31</v>
      </c>
      <c r="N51" s="1">
        <f>IF('2022.02.22 (original)'!N51="",'2022.02.22 (original)'!N$2,'2022.02.22 (original)'!N51)</f>
        <v>40.74</v>
      </c>
      <c r="O51" s="1">
        <f>IF('2022.02.22 (original)'!O51="",'2022.02.22 (original)'!O$2,'2022.02.22 (original)'!O51)</f>
        <v>17003</v>
      </c>
      <c r="P51" s="1">
        <f>IF('2022.02.22 (original)'!P51="",'2022.02.22 (original)'!P$2,'2022.02.22 (original)'!P51)</f>
        <v>87.724500000000006</v>
      </c>
      <c r="Q51" s="1">
        <f>IF('2022.02.22 (original)'!Q51="",'2022.02.22 (original)'!Q$2,'2022.02.22 (original)'!Q51)</f>
        <v>29.7</v>
      </c>
      <c r="R51" s="1">
        <f>IF('2022.02.22 (original)'!R51="",'2022.02.22 (original)'!R$2,'2022.02.22 (original)'!R51)</f>
        <v>6.3780000000000001</v>
      </c>
      <c r="S51" s="1">
        <f>IF('2022.02.22 (original)'!S51="",'2022.02.22 (original)'!S$2,'2022.02.22 (original)'!S51)</f>
        <v>3.8929999999999998</v>
      </c>
      <c r="T51" s="1">
        <f>IF('2022.02.22 (original)'!T51="",'2022.02.22 (original)'!T$2,'2022.02.22 (original)'!T51)</f>
        <v>12595.255499999999</v>
      </c>
      <c r="U51" s="1">
        <f>IF('2022.02.22 (original)'!U51="",'2022.02.22 (original)'!U$2,'2022.02.22 (original)'!U51)</f>
        <v>2.5</v>
      </c>
      <c r="V51" s="1">
        <f>IF('2022.02.22 (original)'!V51="",'2022.02.22 (original)'!V$2,'2022.02.22 (original)'!V51)</f>
        <v>245.06299999999999</v>
      </c>
      <c r="W51" s="1">
        <f>IF('2022.02.22 (original)'!W51="",'2022.02.22 (original)'!W$2,'2022.02.22 (original)'!W51)</f>
        <v>7.2050000000000001</v>
      </c>
      <c r="X51" s="1">
        <f>IF('2022.02.22 (original)'!X51="",'2022.02.22 (original)'!X$2,'2022.02.22 (original)'!X51)</f>
        <v>6.3</v>
      </c>
      <c r="Y51" s="1">
        <f>IF('2022.02.22 (original)'!Y51="",'2022.02.22 (original)'!Y$2,'2022.02.22 (original)'!Y51)</f>
        <v>33.1</v>
      </c>
      <c r="Z51" s="1">
        <f>IF('2022.02.22 (original)'!Z51="",'2022.02.22 (original)'!Z$2,'2022.02.22 (original)'!Z51)</f>
        <v>49.6905</v>
      </c>
      <c r="AA51" s="1">
        <f>IF('2022.02.22 (original)'!AA51="",'2022.02.22 (original)'!AA$2,'2022.02.22 (original)'!AA51)</f>
        <v>2.5</v>
      </c>
      <c r="AB51" s="1">
        <f>IF('2022.02.22 (original)'!AB51="",'2022.02.22 (original)'!AB$2,'2022.02.22 (original)'!AB51)</f>
        <v>76.25</v>
      </c>
      <c r="AC51" s="1">
        <f>IF('2022.02.22 (original)'!AC51="",'2022.02.22 (original)'!AC$2,'2022.02.22 (original)'!AC51)</f>
        <v>0.74</v>
      </c>
    </row>
    <row r="52" spans="1:29" x14ac:dyDescent="0.5">
      <c r="A52" s="1" t="str">
        <f>IF('2022.02.22 (original)'!A52="",'2022.02.22 (original)'!A$2,'2022.02.22 (original)'!A52)</f>
        <v>Costa Rica</v>
      </c>
      <c r="B52" s="1">
        <f>IF('2022.02.22 (original)'!B52="",'2022.02.22 (original)'!B$2,'2022.02.22 (original)'!B52)</f>
        <v>793835</v>
      </c>
      <c r="C52" s="1">
        <f>IF('2022.02.22 (original)'!C52="",'2022.02.22 (original)'!C$2,'2022.02.22 (original)'!C52)</f>
        <v>7954</v>
      </c>
      <c r="D52" s="1">
        <f>IF('2022.02.22 (original)'!D52="",'2022.02.22 (original)'!D$2,'2022.02.22 (original)'!D52)</f>
        <v>154024.37400000001</v>
      </c>
      <c r="E52" s="1">
        <f>IF('2022.02.22 (original)'!E52="",'2022.02.22 (original)'!E$2,'2022.02.22 (original)'!E52)</f>
        <v>1543.28</v>
      </c>
      <c r="F52" s="1">
        <f>IF('2022.02.22 (original)'!F52="",'2022.02.22 (original)'!F$2,'2022.02.22 (original)'!F52)</f>
        <v>0.81</v>
      </c>
      <c r="G52" s="1">
        <f>IF('2022.02.22 (original)'!G52="",'2022.02.22 (original)'!G$2,'2022.02.22 (original)'!G52)</f>
        <v>17701039</v>
      </c>
      <c r="H52" s="1">
        <f>IF('2022.02.22 (original)'!H52="",'2022.02.22 (original)'!H$2,'2022.02.22 (original)'!H52)</f>
        <v>7846631</v>
      </c>
      <c r="I52" s="1">
        <f>IF('2022.02.22 (original)'!I52="",'2022.02.22 (original)'!I$2,'2022.02.22 (original)'!I52)</f>
        <v>6581691.5</v>
      </c>
      <c r="J52" s="1">
        <f>IF('2022.02.22 (original)'!J52="",'2022.02.22 (original)'!J$2,'2022.02.22 (original)'!J52)</f>
        <v>165.535</v>
      </c>
      <c r="K52" s="1">
        <f>IF('2022.02.22 (original)'!K52="",'2022.02.22 (original)'!K$2,'2022.02.22 (original)'!K52)</f>
        <v>70.930000000000007</v>
      </c>
      <c r="L52" s="1">
        <f>IF('2022.02.22 (original)'!L52="",'2022.02.22 (original)'!L$2,'2022.02.22 (original)'!L52)</f>
        <v>64.83</v>
      </c>
      <c r="M52" s="1">
        <f>IF('2022.02.22 (original)'!M52="",'2022.02.22 (original)'!M$2,'2022.02.22 (original)'!M52)</f>
        <v>30.31</v>
      </c>
      <c r="N52" s="1">
        <f>IF('2022.02.22 (original)'!N52="",'2022.02.22 (original)'!N$2,'2022.02.22 (original)'!N52)</f>
        <v>43.88</v>
      </c>
      <c r="O52" s="1">
        <f>IF('2022.02.22 (original)'!O52="",'2022.02.22 (original)'!O$2,'2022.02.22 (original)'!O52)</f>
        <v>5153957</v>
      </c>
      <c r="P52" s="1">
        <f>IF('2022.02.22 (original)'!P52="",'2022.02.22 (original)'!P$2,'2022.02.22 (original)'!P52)</f>
        <v>96.078999999999994</v>
      </c>
      <c r="Q52" s="1">
        <f>IF('2022.02.22 (original)'!Q52="",'2022.02.22 (original)'!Q$2,'2022.02.22 (original)'!Q52)</f>
        <v>33.6</v>
      </c>
      <c r="R52" s="1">
        <f>IF('2022.02.22 (original)'!R52="",'2022.02.22 (original)'!R$2,'2022.02.22 (original)'!R52)</f>
        <v>9.468</v>
      </c>
      <c r="S52" s="1">
        <f>IF('2022.02.22 (original)'!S52="",'2022.02.22 (original)'!S$2,'2022.02.22 (original)'!S52)</f>
        <v>5.694</v>
      </c>
      <c r="T52" s="1">
        <f>IF('2022.02.22 (original)'!T52="",'2022.02.22 (original)'!T$2,'2022.02.22 (original)'!T52)</f>
        <v>15524.995000000001</v>
      </c>
      <c r="U52" s="1">
        <f>IF('2022.02.22 (original)'!U52="",'2022.02.22 (original)'!U$2,'2022.02.22 (original)'!U52)</f>
        <v>1.3</v>
      </c>
      <c r="V52" s="1">
        <f>IF('2022.02.22 (original)'!V52="",'2022.02.22 (original)'!V$2,'2022.02.22 (original)'!V52)</f>
        <v>137.97300000000001</v>
      </c>
      <c r="W52" s="1">
        <f>IF('2022.02.22 (original)'!W52="",'2022.02.22 (original)'!W$2,'2022.02.22 (original)'!W52)</f>
        <v>8.7799999999999994</v>
      </c>
      <c r="X52" s="1">
        <f>IF('2022.02.22 (original)'!X52="",'2022.02.22 (original)'!X$2,'2022.02.22 (original)'!X52)</f>
        <v>6.4</v>
      </c>
      <c r="Y52" s="1">
        <f>IF('2022.02.22 (original)'!Y52="",'2022.02.22 (original)'!Y$2,'2022.02.22 (original)'!Y52)</f>
        <v>17.399999999999999</v>
      </c>
      <c r="Z52" s="1">
        <f>IF('2022.02.22 (original)'!Z52="",'2022.02.22 (original)'!Z$2,'2022.02.22 (original)'!Z52)</f>
        <v>83.840999999999994</v>
      </c>
      <c r="AA52" s="1">
        <f>IF('2022.02.22 (original)'!AA52="",'2022.02.22 (original)'!AA$2,'2022.02.22 (original)'!AA52)</f>
        <v>1.1299999999999999</v>
      </c>
      <c r="AB52" s="1">
        <f>IF('2022.02.22 (original)'!AB52="",'2022.02.22 (original)'!AB$2,'2022.02.22 (original)'!AB52)</f>
        <v>80.28</v>
      </c>
      <c r="AC52" s="1">
        <f>IF('2022.02.22 (original)'!AC52="",'2022.02.22 (original)'!AC$2,'2022.02.22 (original)'!AC52)</f>
        <v>0.81</v>
      </c>
    </row>
    <row r="53" spans="1:29" x14ac:dyDescent="0.5">
      <c r="A53" s="1" t="str">
        <f>IF('2022.02.22 (original)'!A53="",'2022.02.22 (original)'!A$2,'2022.02.22 (original)'!A53)</f>
        <v>Cote d'Ivoire</v>
      </c>
      <c r="B53" s="1">
        <f>IF('2022.02.22 (original)'!B53="",'2022.02.22 (original)'!B$2,'2022.02.22 (original)'!B53)</f>
        <v>81397</v>
      </c>
      <c r="C53" s="1">
        <f>IF('2022.02.22 (original)'!C53="",'2022.02.22 (original)'!C$2,'2022.02.22 (original)'!C53)</f>
        <v>791</v>
      </c>
      <c r="D53" s="1">
        <f>IF('2022.02.22 (original)'!D53="",'2022.02.22 (original)'!D$2,'2022.02.22 (original)'!D53)</f>
        <v>2962.2339999999999</v>
      </c>
      <c r="E53" s="1">
        <f>IF('2022.02.22 (original)'!E53="",'2022.02.22 (original)'!E$2,'2022.02.22 (original)'!E53)</f>
        <v>28.786000000000001</v>
      </c>
      <c r="F53" s="1">
        <f>IF('2022.02.22 (original)'!F53="",'2022.02.22 (original)'!F$2,'2022.02.22 (original)'!F53)</f>
        <v>0.64</v>
      </c>
      <c r="G53" s="1">
        <f>IF('2022.02.22 (original)'!G53="",'2022.02.22 (original)'!G$2,'2022.02.22 (original)'!G53)</f>
        <v>17701039</v>
      </c>
      <c r="H53" s="1">
        <f>IF('2022.02.22 (original)'!H53="",'2022.02.22 (original)'!H$2,'2022.02.22 (original)'!H53)</f>
        <v>7846631</v>
      </c>
      <c r="I53" s="1">
        <f>IF('2022.02.22 (original)'!I53="",'2022.02.22 (original)'!I$2,'2022.02.22 (original)'!I53)</f>
        <v>6581691.5</v>
      </c>
      <c r="J53" s="1">
        <f>IF('2022.02.22 (original)'!J53="",'2022.02.22 (original)'!J$2,'2022.02.22 (original)'!J53)</f>
        <v>165.535</v>
      </c>
      <c r="K53" s="1">
        <f>IF('2022.02.22 (original)'!K53="",'2022.02.22 (original)'!K$2,'2022.02.22 (original)'!K53)</f>
        <v>70.930000000000007</v>
      </c>
      <c r="L53" s="1">
        <f>IF('2022.02.22 (original)'!L53="",'2022.02.22 (original)'!L$2,'2022.02.22 (original)'!L53)</f>
        <v>64.83</v>
      </c>
      <c r="M53" s="1">
        <f>IF('2022.02.22 (original)'!M53="",'2022.02.22 (original)'!M$2,'2022.02.22 (original)'!M53)</f>
        <v>30.31</v>
      </c>
      <c r="N53" s="1">
        <f>IF('2022.02.22 (original)'!N53="",'2022.02.22 (original)'!N$2,'2022.02.22 (original)'!N53)</f>
        <v>21.3</v>
      </c>
      <c r="O53" s="1">
        <f>IF('2022.02.22 (original)'!O53="",'2022.02.22 (original)'!O$2,'2022.02.22 (original)'!O53)</f>
        <v>27478249</v>
      </c>
      <c r="P53" s="1">
        <f>IF('2022.02.22 (original)'!P53="",'2022.02.22 (original)'!P$2,'2022.02.22 (original)'!P53)</f>
        <v>76.399000000000001</v>
      </c>
      <c r="Q53" s="1">
        <f>IF('2022.02.22 (original)'!Q53="",'2022.02.22 (original)'!Q$2,'2022.02.22 (original)'!Q53)</f>
        <v>18.7</v>
      </c>
      <c r="R53" s="1">
        <f>IF('2022.02.22 (original)'!R53="",'2022.02.22 (original)'!R$2,'2022.02.22 (original)'!R53)</f>
        <v>2.9329999999999998</v>
      </c>
      <c r="S53" s="1">
        <f>IF('2022.02.22 (original)'!S53="",'2022.02.22 (original)'!S$2,'2022.02.22 (original)'!S53)</f>
        <v>1.5820000000000001</v>
      </c>
      <c r="T53" s="1">
        <f>IF('2022.02.22 (original)'!T53="",'2022.02.22 (original)'!T$2,'2022.02.22 (original)'!T53)</f>
        <v>3601.0059999999999</v>
      </c>
      <c r="U53" s="1">
        <f>IF('2022.02.22 (original)'!U53="",'2022.02.22 (original)'!U$2,'2022.02.22 (original)'!U53)</f>
        <v>28.2</v>
      </c>
      <c r="V53" s="1">
        <f>IF('2022.02.22 (original)'!V53="",'2022.02.22 (original)'!V$2,'2022.02.22 (original)'!V53)</f>
        <v>303.74</v>
      </c>
      <c r="W53" s="1">
        <f>IF('2022.02.22 (original)'!W53="",'2022.02.22 (original)'!W$2,'2022.02.22 (original)'!W53)</f>
        <v>2.42</v>
      </c>
      <c r="X53" s="1">
        <f>IF('2022.02.22 (original)'!X53="",'2022.02.22 (original)'!X$2,'2022.02.22 (original)'!X53)</f>
        <v>6.3</v>
      </c>
      <c r="Y53" s="1">
        <f>IF('2022.02.22 (original)'!Y53="",'2022.02.22 (original)'!Y$2,'2022.02.22 (original)'!Y53)</f>
        <v>33.1</v>
      </c>
      <c r="Z53" s="1">
        <f>IF('2022.02.22 (original)'!Z53="",'2022.02.22 (original)'!Z$2,'2022.02.22 (original)'!Z53)</f>
        <v>19.350999999999999</v>
      </c>
      <c r="AA53" s="1">
        <f>IF('2022.02.22 (original)'!AA53="",'2022.02.22 (original)'!AA$2,'2022.02.22 (original)'!AA53)</f>
        <v>2.5</v>
      </c>
      <c r="AB53" s="1">
        <f>IF('2022.02.22 (original)'!AB53="",'2022.02.22 (original)'!AB$2,'2022.02.22 (original)'!AB53)</f>
        <v>57.78</v>
      </c>
      <c r="AC53" s="1">
        <f>IF('2022.02.22 (original)'!AC53="",'2022.02.22 (original)'!AC$2,'2022.02.22 (original)'!AC53)</f>
        <v>0.53800000000000003</v>
      </c>
    </row>
    <row r="54" spans="1:29" x14ac:dyDescent="0.5">
      <c r="A54" s="1" t="str">
        <f>IF('2022.02.22 (original)'!A54="",'2022.02.22 (original)'!A$2,'2022.02.22 (original)'!A54)</f>
        <v>Croatia</v>
      </c>
      <c r="B54" s="1">
        <f>IF('2022.02.22 (original)'!B54="",'2022.02.22 (original)'!B$2,'2022.02.22 (original)'!B54)</f>
        <v>1043334</v>
      </c>
      <c r="C54" s="1">
        <f>IF('2022.02.22 (original)'!C54="",'2022.02.22 (original)'!C$2,'2022.02.22 (original)'!C54)</f>
        <v>14905</v>
      </c>
      <c r="D54" s="1">
        <f>IF('2022.02.22 (original)'!D54="",'2022.02.22 (original)'!D$2,'2022.02.22 (original)'!D54)</f>
        <v>256970.27299999999</v>
      </c>
      <c r="E54" s="1">
        <f>IF('2022.02.22 (original)'!E54="",'2022.02.22 (original)'!E$2,'2022.02.22 (original)'!E54)</f>
        <v>3671.06</v>
      </c>
      <c r="F54" s="1">
        <f>IF('2022.02.22 (original)'!F54="",'2022.02.22 (original)'!F$2,'2022.02.22 (original)'!F54)</f>
        <v>0.62</v>
      </c>
      <c r="G54" s="1">
        <f>IF('2022.02.22 (original)'!G54="",'2022.02.22 (original)'!G$2,'2022.02.22 (original)'!G54)</f>
        <v>5185303</v>
      </c>
      <c r="H54" s="1">
        <f>IF('2022.02.22 (original)'!H54="",'2022.02.22 (original)'!H$2,'2022.02.22 (original)'!H54)</f>
        <v>2305281</v>
      </c>
      <c r="I54" s="1">
        <f>IF('2022.02.22 (original)'!I54="",'2022.02.22 (original)'!I$2,'2022.02.22 (original)'!I54)</f>
        <v>2226540</v>
      </c>
      <c r="J54" s="1">
        <f>IF('2022.02.22 (original)'!J54="",'2022.02.22 (original)'!J$2,'2022.02.22 (original)'!J54)</f>
        <v>127.71</v>
      </c>
      <c r="K54" s="1">
        <f>IF('2022.02.22 (original)'!K54="",'2022.02.22 (original)'!K$2,'2022.02.22 (original)'!K54)</f>
        <v>56.78</v>
      </c>
      <c r="L54" s="1">
        <f>IF('2022.02.22 (original)'!L54="",'2022.02.22 (original)'!L$2,'2022.02.22 (original)'!L54)</f>
        <v>54.84</v>
      </c>
      <c r="M54" s="1">
        <f>IF('2022.02.22 (original)'!M54="",'2022.02.22 (original)'!M$2,'2022.02.22 (original)'!M54)</f>
        <v>30.31</v>
      </c>
      <c r="N54" s="1">
        <f>IF('2022.02.22 (original)'!N54="",'2022.02.22 (original)'!N$2,'2022.02.22 (original)'!N54)</f>
        <v>31.87</v>
      </c>
      <c r="O54" s="1">
        <f>IF('2022.02.22 (original)'!O54="",'2022.02.22 (original)'!O$2,'2022.02.22 (original)'!O54)</f>
        <v>4060135</v>
      </c>
      <c r="P54" s="1">
        <f>IF('2022.02.22 (original)'!P54="",'2022.02.22 (original)'!P$2,'2022.02.22 (original)'!P54)</f>
        <v>73.725999999999999</v>
      </c>
      <c r="Q54" s="1">
        <f>IF('2022.02.22 (original)'!Q54="",'2022.02.22 (original)'!Q$2,'2022.02.22 (original)'!Q54)</f>
        <v>44</v>
      </c>
      <c r="R54" s="1">
        <f>IF('2022.02.22 (original)'!R54="",'2022.02.22 (original)'!R$2,'2022.02.22 (original)'!R54)</f>
        <v>19.724</v>
      </c>
      <c r="S54" s="1">
        <f>IF('2022.02.22 (original)'!S54="",'2022.02.22 (original)'!S$2,'2022.02.22 (original)'!S54)</f>
        <v>13.053000000000001</v>
      </c>
      <c r="T54" s="1">
        <f>IF('2022.02.22 (original)'!T54="",'2022.02.22 (original)'!T$2,'2022.02.22 (original)'!T54)</f>
        <v>22669.796999999999</v>
      </c>
      <c r="U54" s="1">
        <f>IF('2022.02.22 (original)'!U54="",'2022.02.22 (original)'!U$2,'2022.02.22 (original)'!U54)</f>
        <v>0.7</v>
      </c>
      <c r="V54" s="1">
        <f>IF('2022.02.22 (original)'!V54="",'2022.02.22 (original)'!V$2,'2022.02.22 (original)'!V54)</f>
        <v>253.78200000000001</v>
      </c>
      <c r="W54" s="1">
        <f>IF('2022.02.22 (original)'!W54="",'2022.02.22 (original)'!W$2,'2022.02.22 (original)'!W54)</f>
        <v>5.59</v>
      </c>
      <c r="X54" s="1">
        <f>IF('2022.02.22 (original)'!X54="",'2022.02.22 (original)'!X$2,'2022.02.22 (original)'!X54)</f>
        <v>34.299999999999997</v>
      </c>
      <c r="Y54" s="1">
        <f>IF('2022.02.22 (original)'!Y54="",'2022.02.22 (original)'!Y$2,'2022.02.22 (original)'!Y54)</f>
        <v>39.9</v>
      </c>
      <c r="Z54" s="1">
        <f>IF('2022.02.22 (original)'!Z54="",'2022.02.22 (original)'!Z$2,'2022.02.22 (original)'!Z54)</f>
        <v>49.6905</v>
      </c>
      <c r="AA54" s="1">
        <f>IF('2022.02.22 (original)'!AA54="",'2022.02.22 (original)'!AA$2,'2022.02.22 (original)'!AA54)</f>
        <v>5.54</v>
      </c>
      <c r="AB54" s="1">
        <f>IF('2022.02.22 (original)'!AB54="",'2022.02.22 (original)'!AB$2,'2022.02.22 (original)'!AB54)</f>
        <v>78.489999999999995</v>
      </c>
      <c r="AC54" s="1">
        <f>IF('2022.02.22 (original)'!AC54="",'2022.02.22 (original)'!AC$2,'2022.02.22 (original)'!AC54)</f>
        <v>0.85099999999999998</v>
      </c>
    </row>
    <row r="55" spans="1:29" x14ac:dyDescent="0.5">
      <c r="A55" s="1" t="str">
        <f>IF('2022.02.22 (original)'!A55="",'2022.02.22 (original)'!A$2,'2022.02.22 (original)'!A55)</f>
        <v>Cuba</v>
      </c>
      <c r="B55" s="1">
        <f>IF('2022.02.22 (original)'!B55="",'2022.02.22 (original)'!B$2,'2022.02.22 (original)'!B55)</f>
        <v>1066414</v>
      </c>
      <c r="C55" s="1">
        <f>IF('2022.02.22 (original)'!C55="",'2022.02.22 (original)'!C$2,'2022.02.22 (original)'!C55)</f>
        <v>8491</v>
      </c>
      <c r="D55" s="1">
        <f>IF('2022.02.22 (original)'!D55="",'2022.02.22 (original)'!D$2,'2022.02.22 (original)'!D55)</f>
        <v>94738.695999999996</v>
      </c>
      <c r="E55" s="1">
        <f>IF('2022.02.22 (original)'!E55="",'2022.02.22 (original)'!E$2,'2022.02.22 (original)'!E55)</f>
        <v>754.32799999999997</v>
      </c>
      <c r="F55" s="1">
        <f>IF('2022.02.22 (original)'!F55="",'2022.02.22 (original)'!F$2,'2022.02.22 (original)'!F55)</f>
        <v>0.69</v>
      </c>
      <c r="G55" s="1">
        <f>IF('2022.02.22 (original)'!G55="",'2022.02.22 (original)'!G$2,'2022.02.22 (original)'!G55)</f>
        <v>34907460</v>
      </c>
      <c r="H55" s="1">
        <f>IF('2022.02.22 (original)'!H55="",'2022.02.22 (original)'!H$2,'2022.02.22 (original)'!H55)</f>
        <v>10602860</v>
      </c>
      <c r="I55" s="1">
        <f>IF('2022.02.22 (original)'!I55="",'2022.02.22 (original)'!I$2,'2022.02.22 (original)'!I55)</f>
        <v>9873957</v>
      </c>
      <c r="J55" s="1">
        <f>IF('2022.02.22 (original)'!J55="",'2022.02.22 (original)'!J$2,'2022.02.22 (original)'!J55)</f>
        <v>310.11</v>
      </c>
      <c r="K55" s="1">
        <f>IF('2022.02.22 (original)'!K55="",'2022.02.22 (original)'!K$2,'2022.02.22 (original)'!K55)</f>
        <v>94.19</v>
      </c>
      <c r="L55" s="1">
        <f>IF('2022.02.22 (original)'!L55="",'2022.02.22 (original)'!L$2,'2022.02.22 (original)'!L55)</f>
        <v>87.72</v>
      </c>
      <c r="M55" s="1">
        <f>IF('2022.02.22 (original)'!M55="",'2022.02.22 (original)'!M$2,'2022.02.22 (original)'!M55)</f>
        <v>52.29</v>
      </c>
      <c r="N55" s="1">
        <f>IF('2022.02.22 (original)'!N55="",'2022.02.22 (original)'!N$2,'2022.02.22 (original)'!N55)</f>
        <v>22.32</v>
      </c>
      <c r="O55" s="1">
        <f>IF('2022.02.22 (original)'!O55="",'2022.02.22 (original)'!O$2,'2022.02.22 (original)'!O55)</f>
        <v>11256372</v>
      </c>
      <c r="P55" s="1">
        <f>IF('2022.02.22 (original)'!P55="",'2022.02.22 (original)'!P$2,'2022.02.22 (original)'!P55)</f>
        <v>110.408</v>
      </c>
      <c r="Q55" s="1">
        <f>IF('2022.02.22 (original)'!Q55="",'2022.02.22 (original)'!Q$2,'2022.02.22 (original)'!Q55)</f>
        <v>43.1</v>
      </c>
      <c r="R55" s="1">
        <f>IF('2022.02.22 (original)'!R55="",'2022.02.22 (original)'!R$2,'2022.02.22 (original)'!R55)</f>
        <v>14.738</v>
      </c>
      <c r="S55" s="1">
        <f>IF('2022.02.22 (original)'!S55="",'2022.02.22 (original)'!S$2,'2022.02.22 (original)'!S55)</f>
        <v>9.7189999999999994</v>
      </c>
      <c r="T55" s="1">
        <f>IF('2022.02.22 (original)'!T55="",'2022.02.22 (original)'!T$2,'2022.02.22 (original)'!T55)</f>
        <v>12595.255499999999</v>
      </c>
      <c r="U55" s="1">
        <f>IF('2022.02.22 (original)'!U55="",'2022.02.22 (original)'!U$2,'2022.02.22 (original)'!U55)</f>
        <v>2.5</v>
      </c>
      <c r="V55" s="1">
        <f>IF('2022.02.22 (original)'!V55="",'2022.02.22 (original)'!V$2,'2022.02.22 (original)'!V55)</f>
        <v>190.96799999999999</v>
      </c>
      <c r="W55" s="1">
        <f>IF('2022.02.22 (original)'!W55="",'2022.02.22 (original)'!W$2,'2022.02.22 (original)'!W55)</f>
        <v>8.27</v>
      </c>
      <c r="X55" s="1">
        <f>IF('2022.02.22 (original)'!X55="",'2022.02.22 (original)'!X$2,'2022.02.22 (original)'!X55)</f>
        <v>17.100000000000001</v>
      </c>
      <c r="Y55" s="1">
        <f>IF('2022.02.22 (original)'!Y55="",'2022.02.22 (original)'!Y$2,'2022.02.22 (original)'!Y55)</f>
        <v>53.3</v>
      </c>
      <c r="Z55" s="1">
        <f>IF('2022.02.22 (original)'!Z55="",'2022.02.22 (original)'!Z$2,'2022.02.22 (original)'!Z55)</f>
        <v>85.197999999999993</v>
      </c>
      <c r="AA55" s="1">
        <f>IF('2022.02.22 (original)'!AA55="",'2022.02.22 (original)'!AA$2,'2022.02.22 (original)'!AA55)</f>
        <v>5.2</v>
      </c>
      <c r="AB55" s="1">
        <f>IF('2022.02.22 (original)'!AB55="",'2022.02.22 (original)'!AB$2,'2022.02.22 (original)'!AB55)</f>
        <v>78.8</v>
      </c>
      <c r="AC55" s="1">
        <f>IF('2022.02.22 (original)'!AC55="",'2022.02.22 (original)'!AC$2,'2022.02.22 (original)'!AC55)</f>
        <v>0.78300000000000003</v>
      </c>
    </row>
    <row r="56" spans="1:29" x14ac:dyDescent="0.5">
      <c r="A56" s="1" t="str">
        <f>IF('2022.02.22 (original)'!A56="",'2022.02.22 (original)'!A$2,'2022.02.22 (original)'!A56)</f>
        <v>Curacao</v>
      </c>
      <c r="B56" s="1">
        <f>IF('2022.02.22 (original)'!B56="",'2022.02.22 (original)'!B$2,'2022.02.22 (original)'!B56)</f>
        <v>38778</v>
      </c>
      <c r="C56" s="1">
        <f>IF('2022.02.22 (original)'!C56="",'2022.02.22 (original)'!C$2,'2022.02.22 (original)'!C56)</f>
        <v>261</v>
      </c>
      <c r="D56" s="1">
        <f>IF('2022.02.22 (original)'!D56="",'2022.02.22 (original)'!D$2,'2022.02.22 (original)'!D56)</f>
        <v>203732.30799999999</v>
      </c>
      <c r="E56" s="1">
        <f>IF('2022.02.22 (original)'!E56="",'2022.02.22 (original)'!E$2,'2022.02.22 (original)'!E56)</f>
        <v>1371.2449999999999</v>
      </c>
      <c r="F56" s="1">
        <f>IF('2022.02.22 (original)'!F56="",'2022.02.22 (original)'!F$2,'2022.02.22 (original)'!F56)</f>
        <v>0.69</v>
      </c>
      <c r="G56" s="1">
        <f>IF('2022.02.22 (original)'!G56="",'2022.02.22 (original)'!G$2,'2022.02.22 (original)'!G56)</f>
        <v>243931</v>
      </c>
      <c r="H56" s="1">
        <f>IF('2022.02.22 (original)'!H56="",'2022.02.22 (original)'!H$2,'2022.02.22 (original)'!H56)</f>
        <v>106654</v>
      </c>
      <c r="I56" s="1">
        <f>IF('2022.02.22 (original)'!I56="",'2022.02.22 (original)'!I$2,'2022.02.22 (original)'!I56)</f>
        <v>98094</v>
      </c>
      <c r="J56" s="1">
        <f>IF('2022.02.22 (original)'!J56="",'2022.02.22 (original)'!J$2,'2022.02.22 (original)'!J56)</f>
        <v>128.16</v>
      </c>
      <c r="K56" s="1">
        <f>IF('2022.02.22 (original)'!K56="",'2022.02.22 (original)'!K$2,'2022.02.22 (original)'!K56)</f>
        <v>56.03</v>
      </c>
      <c r="L56" s="1">
        <f>IF('2022.02.22 (original)'!L56="",'2022.02.22 (original)'!L$2,'2022.02.22 (original)'!L56)</f>
        <v>51.54</v>
      </c>
      <c r="M56" s="1">
        <f>IF('2022.02.22 (original)'!M56="",'2022.02.22 (original)'!M$2,'2022.02.22 (original)'!M56)</f>
        <v>20.59</v>
      </c>
      <c r="N56" s="1">
        <f>IF('2022.02.22 (original)'!N56="",'2022.02.22 (original)'!N$2,'2022.02.22 (original)'!N56)</f>
        <v>40.74</v>
      </c>
      <c r="O56" s="1">
        <f>IF('2022.02.22 (original)'!O56="",'2022.02.22 (original)'!O$2,'2022.02.22 (original)'!O56)</f>
        <v>190338</v>
      </c>
      <c r="P56" s="1">
        <f>IF('2022.02.22 (original)'!P56="",'2022.02.22 (original)'!P$2,'2022.02.22 (original)'!P56)</f>
        <v>362.64400000000001</v>
      </c>
      <c r="Q56" s="1">
        <f>IF('2022.02.22 (original)'!Q56="",'2022.02.22 (original)'!Q$2,'2022.02.22 (original)'!Q56)</f>
        <v>41.7</v>
      </c>
      <c r="R56" s="1">
        <f>IF('2022.02.22 (original)'!R56="",'2022.02.22 (original)'!R$2,'2022.02.22 (original)'!R56)</f>
        <v>16.367000000000001</v>
      </c>
      <c r="S56" s="1">
        <f>IF('2022.02.22 (original)'!S56="",'2022.02.22 (original)'!S$2,'2022.02.22 (original)'!S56)</f>
        <v>10.068</v>
      </c>
      <c r="T56" s="1">
        <f>IF('2022.02.22 (original)'!T56="",'2022.02.22 (original)'!T$2,'2022.02.22 (original)'!T56)</f>
        <v>12595.255499999999</v>
      </c>
      <c r="U56" s="1">
        <f>IF('2022.02.22 (original)'!U56="",'2022.02.22 (original)'!U$2,'2022.02.22 (original)'!U56)</f>
        <v>2.5</v>
      </c>
      <c r="V56" s="1">
        <f>IF('2022.02.22 (original)'!V56="",'2022.02.22 (original)'!V$2,'2022.02.22 (original)'!V56)</f>
        <v>245.06299999999999</v>
      </c>
      <c r="W56" s="1">
        <f>IF('2022.02.22 (original)'!W56="",'2022.02.22 (original)'!W$2,'2022.02.22 (original)'!W56)</f>
        <v>11.62</v>
      </c>
      <c r="X56" s="1">
        <f>IF('2022.02.22 (original)'!X56="",'2022.02.22 (original)'!X$2,'2022.02.22 (original)'!X56)</f>
        <v>6.3</v>
      </c>
      <c r="Y56" s="1">
        <f>IF('2022.02.22 (original)'!Y56="",'2022.02.22 (original)'!Y$2,'2022.02.22 (original)'!Y56)</f>
        <v>33.1</v>
      </c>
      <c r="Z56" s="1">
        <f>IF('2022.02.22 (original)'!Z56="",'2022.02.22 (original)'!Z$2,'2022.02.22 (original)'!Z56)</f>
        <v>49.6905</v>
      </c>
      <c r="AA56" s="1">
        <f>IF('2022.02.22 (original)'!AA56="",'2022.02.22 (original)'!AA$2,'2022.02.22 (original)'!AA56)</f>
        <v>2.5</v>
      </c>
      <c r="AB56" s="1">
        <f>IF('2022.02.22 (original)'!AB56="",'2022.02.22 (original)'!AB$2,'2022.02.22 (original)'!AB56)</f>
        <v>78.88</v>
      </c>
      <c r="AC56" s="1">
        <f>IF('2022.02.22 (original)'!AC56="",'2022.02.22 (original)'!AC$2,'2022.02.22 (original)'!AC56)</f>
        <v>0.74</v>
      </c>
    </row>
    <row r="57" spans="1:29" x14ac:dyDescent="0.5">
      <c r="A57" s="1" t="str">
        <f>IF('2022.02.22 (original)'!A57="",'2022.02.22 (original)'!A$2,'2022.02.22 (original)'!A57)</f>
        <v>Cyprus</v>
      </c>
      <c r="B57" s="1">
        <f>IF('2022.02.22 (original)'!B57="",'2022.02.22 (original)'!B$2,'2022.02.22 (original)'!B57)</f>
        <v>311239</v>
      </c>
      <c r="C57" s="1">
        <f>IF('2022.02.22 (original)'!C57="",'2022.02.22 (original)'!C$2,'2022.02.22 (original)'!C57)</f>
        <v>830</v>
      </c>
      <c r="D57" s="1">
        <f>IF('2022.02.22 (original)'!D57="",'2022.02.22 (original)'!D$2,'2022.02.22 (original)'!D57)</f>
        <v>347362.24200000003</v>
      </c>
      <c r="E57" s="1">
        <f>IF('2022.02.22 (original)'!E57="",'2022.02.22 (original)'!E$2,'2022.02.22 (original)'!E57)</f>
        <v>926.33199999999999</v>
      </c>
      <c r="F57" s="1">
        <f>IF('2022.02.22 (original)'!F57="",'2022.02.22 (original)'!F$2,'2022.02.22 (original)'!F57)</f>
        <v>0.96</v>
      </c>
      <c r="G57" s="1">
        <f>IF('2022.02.22 (original)'!G57="",'2022.02.22 (original)'!G$2,'2022.02.22 (original)'!G57)</f>
        <v>1768206</v>
      </c>
      <c r="H57" s="1">
        <f>IF('2022.02.22 (original)'!H57="",'2022.02.22 (original)'!H$2,'2022.02.22 (original)'!H57)</f>
        <v>7846631</v>
      </c>
      <c r="I57" s="1">
        <f>IF('2022.02.22 (original)'!I57="",'2022.02.22 (original)'!I$2,'2022.02.22 (original)'!I57)</f>
        <v>6581691.5</v>
      </c>
      <c r="J57" s="1">
        <f>IF('2022.02.22 (original)'!J57="",'2022.02.22 (original)'!J$2,'2022.02.22 (original)'!J57)</f>
        <v>197.34</v>
      </c>
      <c r="K57" s="1">
        <f>IF('2022.02.22 (original)'!K57="",'2022.02.22 (original)'!K$2,'2022.02.22 (original)'!K57)</f>
        <v>70.930000000000007</v>
      </c>
      <c r="L57" s="1">
        <f>IF('2022.02.22 (original)'!L57="",'2022.02.22 (original)'!L$2,'2022.02.22 (original)'!L57)</f>
        <v>64.83</v>
      </c>
      <c r="M57" s="1">
        <f>IF('2022.02.22 (original)'!M57="",'2022.02.22 (original)'!M$2,'2022.02.22 (original)'!M57)</f>
        <v>48.71</v>
      </c>
      <c r="N57" s="1">
        <f>IF('2022.02.22 (original)'!N57="",'2022.02.22 (original)'!N$2,'2022.02.22 (original)'!N57)</f>
        <v>46.62</v>
      </c>
      <c r="O57" s="1">
        <f>IF('2022.02.22 (original)'!O57="",'2022.02.22 (original)'!O$2,'2022.02.22 (original)'!O57)</f>
        <v>896007</v>
      </c>
      <c r="P57" s="1">
        <f>IF('2022.02.22 (original)'!P57="",'2022.02.22 (original)'!P$2,'2022.02.22 (original)'!P57)</f>
        <v>127.657</v>
      </c>
      <c r="Q57" s="1">
        <f>IF('2022.02.22 (original)'!Q57="",'2022.02.22 (original)'!Q$2,'2022.02.22 (original)'!Q57)</f>
        <v>37.299999999999997</v>
      </c>
      <c r="R57" s="1">
        <f>IF('2022.02.22 (original)'!R57="",'2022.02.22 (original)'!R$2,'2022.02.22 (original)'!R57)</f>
        <v>13.416</v>
      </c>
      <c r="S57" s="1">
        <f>IF('2022.02.22 (original)'!S57="",'2022.02.22 (original)'!S$2,'2022.02.22 (original)'!S57)</f>
        <v>8.5630000000000006</v>
      </c>
      <c r="T57" s="1">
        <f>IF('2022.02.22 (original)'!T57="",'2022.02.22 (original)'!T$2,'2022.02.22 (original)'!T57)</f>
        <v>32415.132000000001</v>
      </c>
      <c r="U57" s="1">
        <f>IF('2022.02.22 (original)'!U57="",'2022.02.22 (original)'!U$2,'2022.02.22 (original)'!U57)</f>
        <v>2.5</v>
      </c>
      <c r="V57" s="1">
        <f>IF('2022.02.22 (original)'!V57="",'2022.02.22 (original)'!V$2,'2022.02.22 (original)'!V57)</f>
        <v>141.17099999999999</v>
      </c>
      <c r="W57" s="1">
        <f>IF('2022.02.22 (original)'!W57="",'2022.02.22 (original)'!W$2,'2022.02.22 (original)'!W57)</f>
        <v>9.24</v>
      </c>
      <c r="X57" s="1">
        <f>IF('2022.02.22 (original)'!X57="",'2022.02.22 (original)'!X$2,'2022.02.22 (original)'!X57)</f>
        <v>19.600000000000001</v>
      </c>
      <c r="Y57" s="1">
        <f>IF('2022.02.22 (original)'!Y57="",'2022.02.22 (original)'!Y$2,'2022.02.22 (original)'!Y57)</f>
        <v>52.7</v>
      </c>
      <c r="Z57" s="1">
        <f>IF('2022.02.22 (original)'!Z57="",'2022.02.22 (original)'!Z$2,'2022.02.22 (original)'!Z57)</f>
        <v>49.6905</v>
      </c>
      <c r="AA57" s="1">
        <f>IF('2022.02.22 (original)'!AA57="",'2022.02.22 (original)'!AA$2,'2022.02.22 (original)'!AA57)</f>
        <v>3.4</v>
      </c>
      <c r="AB57" s="1">
        <f>IF('2022.02.22 (original)'!AB57="",'2022.02.22 (original)'!AB$2,'2022.02.22 (original)'!AB57)</f>
        <v>80.98</v>
      </c>
      <c r="AC57" s="1">
        <f>IF('2022.02.22 (original)'!AC57="",'2022.02.22 (original)'!AC$2,'2022.02.22 (original)'!AC57)</f>
        <v>0.88700000000000001</v>
      </c>
    </row>
    <row r="58" spans="1:29" x14ac:dyDescent="0.5">
      <c r="A58" s="1" t="str">
        <f>IF('2022.02.22 (original)'!A58="",'2022.02.22 (original)'!A$2,'2022.02.22 (original)'!A58)</f>
        <v>Czechia</v>
      </c>
      <c r="B58" s="1">
        <f>IF('2022.02.22 (original)'!B58="",'2022.02.22 (original)'!B$2,'2022.02.22 (original)'!B58)</f>
        <v>3523869</v>
      </c>
      <c r="C58" s="1">
        <f>IF('2022.02.22 (original)'!C58="",'2022.02.22 (original)'!C$2,'2022.02.22 (original)'!C58)</f>
        <v>38335</v>
      </c>
      <c r="D58" s="1">
        <f>IF('2022.02.22 (original)'!D58="",'2022.02.22 (original)'!D$2,'2022.02.22 (original)'!D58)</f>
        <v>335263.326</v>
      </c>
      <c r="E58" s="1">
        <f>IF('2022.02.22 (original)'!E58="",'2022.02.22 (original)'!E$2,'2022.02.22 (original)'!E58)</f>
        <v>3647.2179999999998</v>
      </c>
      <c r="F58" s="1">
        <f>IF('2022.02.22 (original)'!F58="",'2022.02.22 (original)'!F$2,'2022.02.22 (original)'!F58)</f>
        <v>0.69</v>
      </c>
      <c r="G58" s="1">
        <f>IF('2022.02.22 (original)'!G58="",'2022.02.22 (original)'!G$2,'2022.02.22 (original)'!G58)</f>
        <v>17361174</v>
      </c>
      <c r="H58" s="1">
        <f>IF('2022.02.22 (original)'!H58="",'2022.02.22 (original)'!H$2,'2022.02.22 (original)'!H58)</f>
        <v>6944312</v>
      </c>
      <c r="I58" s="1">
        <f>IF('2022.02.22 (original)'!I58="",'2022.02.22 (original)'!I$2,'2022.02.22 (original)'!I58)</f>
        <v>6841622</v>
      </c>
      <c r="J58" s="1">
        <f>IF('2022.02.22 (original)'!J58="",'2022.02.22 (original)'!J$2,'2022.02.22 (original)'!J58)</f>
        <v>165.18</v>
      </c>
      <c r="K58" s="1">
        <f>IF('2022.02.22 (original)'!K58="",'2022.02.22 (original)'!K$2,'2022.02.22 (original)'!K58)</f>
        <v>66.069999999999993</v>
      </c>
      <c r="L58" s="1">
        <f>IF('2022.02.22 (original)'!L58="",'2022.02.22 (original)'!L$2,'2022.02.22 (original)'!L58)</f>
        <v>65.09</v>
      </c>
      <c r="M58" s="1">
        <f>IF('2022.02.22 (original)'!M58="",'2022.02.22 (original)'!M$2,'2022.02.22 (original)'!M58)</f>
        <v>37.909999999999997</v>
      </c>
      <c r="N58" s="1">
        <f>IF('2022.02.22 (original)'!N58="",'2022.02.22 (original)'!N$2,'2022.02.22 (original)'!N58)</f>
        <v>36.159999999999997</v>
      </c>
      <c r="O58" s="1">
        <f>IF('2022.02.22 (original)'!O58="",'2022.02.22 (original)'!O$2,'2022.02.22 (original)'!O58)</f>
        <v>10510750</v>
      </c>
      <c r="P58" s="1">
        <f>IF('2022.02.22 (original)'!P58="",'2022.02.22 (original)'!P$2,'2022.02.22 (original)'!P58)</f>
        <v>137.17599999999999</v>
      </c>
      <c r="Q58" s="1">
        <f>IF('2022.02.22 (original)'!Q58="",'2022.02.22 (original)'!Q$2,'2022.02.22 (original)'!Q58)</f>
        <v>43.3</v>
      </c>
      <c r="R58" s="1">
        <f>IF('2022.02.22 (original)'!R58="",'2022.02.22 (original)'!R$2,'2022.02.22 (original)'!R58)</f>
        <v>19.027000000000001</v>
      </c>
      <c r="S58" s="1">
        <f>IF('2022.02.22 (original)'!S58="",'2022.02.22 (original)'!S$2,'2022.02.22 (original)'!S58)</f>
        <v>11.58</v>
      </c>
      <c r="T58" s="1">
        <f>IF('2022.02.22 (original)'!T58="",'2022.02.22 (original)'!T$2,'2022.02.22 (original)'!T58)</f>
        <v>32605.905999999999</v>
      </c>
      <c r="U58" s="1">
        <f>IF('2022.02.22 (original)'!U58="",'2022.02.22 (original)'!U$2,'2022.02.22 (original)'!U58)</f>
        <v>2.5</v>
      </c>
      <c r="V58" s="1">
        <f>IF('2022.02.22 (original)'!V58="",'2022.02.22 (original)'!V$2,'2022.02.22 (original)'!V58)</f>
        <v>227.48500000000001</v>
      </c>
      <c r="W58" s="1">
        <f>IF('2022.02.22 (original)'!W58="",'2022.02.22 (original)'!W$2,'2022.02.22 (original)'!W58)</f>
        <v>6.82</v>
      </c>
      <c r="X58" s="1">
        <f>IF('2022.02.22 (original)'!X58="",'2022.02.22 (original)'!X$2,'2022.02.22 (original)'!X58)</f>
        <v>30.5</v>
      </c>
      <c r="Y58" s="1">
        <f>IF('2022.02.22 (original)'!Y58="",'2022.02.22 (original)'!Y$2,'2022.02.22 (original)'!Y58)</f>
        <v>38.299999999999997</v>
      </c>
      <c r="Z58" s="1">
        <f>IF('2022.02.22 (original)'!Z58="",'2022.02.22 (original)'!Z$2,'2022.02.22 (original)'!Z58)</f>
        <v>49.6905</v>
      </c>
      <c r="AA58" s="1">
        <f>IF('2022.02.22 (original)'!AA58="",'2022.02.22 (original)'!AA$2,'2022.02.22 (original)'!AA58)</f>
        <v>6.63</v>
      </c>
      <c r="AB58" s="1">
        <f>IF('2022.02.22 (original)'!AB58="",'2022.02.22 (original)'!AB$2,'2022.02.22 (original)'!AB58)</f>
        <v>79.38</v>
      </c>
      <c r="AC58" s="1">
        <f>IF('2022.02.22 (original)'!AC58="",'2022.02.22 (original)'!AC$2,'2022.02.22 (original)'!AC58)</f>
        <v>0.9</v>
      </c>
    </row>
    <row r="59" spans="1:29" x14ac:dyDescent="0.5">
      <c r="A59" s="1" t="str">
        <f>IF('2022.02.22 (original)'!A59="",'2022.02.22 (original)'!A$2,'2022.02.22 (original)'!A59)</f>
        <v>Democratic Republic of Congo</v>
      </c>
      <c r="B59" s="1">
        <f>IF('2022.02.22 (original)'!B59="",'2022.02.22 (original)'!B$2,'2022.02.22 (original)'!B59)</f>
        <v>85876</v>
      </c>
      <c r="C59" s="1">
        <f>IF('2022.02.22 (original)'!C59="",'2022.02.22 (original)'!C$2,'2022.02.22 (original)'!C59)</f>
        <v>1335</v>
      </c>
      <c r="D59" s="1">
        <f>IF('2022.02.22 (original)'!D59="",'2022.02.22 (original)'!D$2,'2022.02.22 (original)'!D59)</f>
        <v>895.529</v>
      </c>
      <c r="E59" s="1">
        <f>IF('2022.02.22 (original)'!E59="",'2022.02.22 (original)'!E$2,'2022.02.22 (original)'!E59)</f>
        <v>13.922000000000001</v>
      </c>
      <c r="F59" s="1">
        <f>IF('2022.02.22 (original)'!F59="",'2022.02.22 (original)'!F$2,'2022.02.22 (original)'!F59)</f>
        <v>0.75</v>
      </c>
      <c r="G59" s="1">
        <f>IF('2022.02.22 (original)'!G59="",'2022.02.22 (original)'!G$2,'2022.02.22 (original)'!G59)</f>
        <v>795810</v>
      </c>
      <c r="H59" s="1">
        <f>IF('2022.02.22 (original)'!H59="",'2022.02.22 (original)'!H$2,'2022.02.22 (original)'!H59)</f>
        <v>703306</v>
      </c>
      <c r="I59" s="1">
        <f>IF('2022.02.22 (original)'!I59="",'2022.02.22 (original)'!I$2,'2022.02.22 (original)'!I59)</f>
        <v>420737</v>
      </c>
      <c r="J59" s="1">
        <f>IF('2022.02.22 (original)'!J59="",'2022.02.22 (original)'!J$2,'2022.02.22 (original)'!J59)</f>
        <v>0.83</v>
      </c>
      <c r="K59" s="1">
        <f>IF('2022.02.22 (original)'!K59="",'2022.02.22 (original)'!K$2,'2022.02.22 (original)'!K59)</f>
        <v>0.73</v>
      </c>
      <c r="L59" s="1">
        <f>IF('2022.02.22 (original)'!L59="",'2022.02.22 (original)'!L$2,'2022.02.22 (original)'!L59)</f>
        <v>0.44</v>
      </c>
      <c r="M59" s="1">
        <f>IF('2022.02.22 (original)'!M59="",'2022.02.22 (original)'!M$2,'2022.02.22 (original)'!M59)</f>
        <v>30.31</v>
      </c>
      <c r="N59" s="1">
        <f>IF('2022.02.22 (original)'!N59="",'2022.02.22 (original)'!N$2,'2022.02.22 (original)'!N59)</f>
        <v>39.81</v>
      </c>
      <c r="O59" s="1">
        <f>IF('2022.02.22 (original)'!O59="",'2022.02.22 (original)'!O$2,'2022.02.22 (original)'!O59)</f>
        <v>95894118</v>
      </c>
      <c r="P59" s="1">
        <f>IF('2022.02.22 (original)'!P59="",'2022.02.22 (original)'!P$2,'2022.02.22 (original)'!P59)</f>
        <v>35.878999999999998</v>
      </c>
      <c r="Q59" s="1">
        <f>IF('2022.02.22 (original)'!Q59="",'2022.02.22 (original)'!Q$2,'2022.02.22 (original)'!Q59)</f>
        <v>17</v>
      </c>
      <c r="R59" s="1">
        <f>IF('2022.02.22 (original)'!R59="",'2022.02.22 (original)'!R$2,'2022.02.22 (original)'!R59)</f>
        <v>3.02</v>
      </c>
      <c r="S59" s="1">
        <f>IF('2022.02.22 (original)'!S59="",'2022.02.22 (original)'!S$2,'2022.02.22 (original)'!S59)</f>
        <v>1.7450000000000001</v>
      </c>
      <c r="T59" s="1">
        <f>IF('2022.02.22 (original)'!T59="",'2022.02.22 (original)'!T$2,'2022.02.22 (original)'!T59)</f>
        <v>808.13300000000004</v>
      </c>
      <c r="U59" s="1">
        <f>IF('2022.02.22 (original)'!U59="",'2022.02.22 (original)'!U$2,'2022.02.22 (original)'!U59)</f>
        <v>77.099999999999994</v>
      </c>
      <c r="V59" s="1">
        <f>IF('2022.02.22 (original)'!V59="",'2022.02.22 (original)'!V$2,'2022.02.22 (original)'!V59)</f>
        <v>318.94900000000001</v>
      </c>
      <c r="W59" s="1">
        <f>IF('2022.02.22 (original)'!W59="",'2022.02.22 (original)'!W$2,'2022.02.22 (original)'!W59)</f>
        <v>6.1</v>
      </c>
      <c r="X59" s="1">
        <f>IF('2022.02.22 (original)'!X59="",'2022.02.22 (original)'!X$2,'2022.02.22 (original)'!X59)</f>
        <v>6.3</v>
      </c>
      <c r="Y59" s="1">
        <f>IF('2022.02.22 (original)'!Y59="",'2022.02.22 (original)'!Y$2,'2022.02.22 (original)'!Y59)</f>
        <v>33.1</v>
      </c>
      <c r="Z59" s="1">
        <f>IF('2022.02.22 (original)'!Z59="",'2022.02.22 (original)'!Z$2,'2022.02.22 (original)'!Z59)</f>
        <v>4.4720000000000004</v>
      </c>
      <c r="AA59" s="1">
        <f>IF('2022.02.22 (original)'!AA59="",'2022.02.22 (original)'!AA$2,'2022.02.22 (original)'!AA59)</f>
        <v>2.5</v>
      </c>
      <c r="AB59" s="1">
        <f>IF('2022.02.22 (original)'!AB59="",'2022.02.22 (original)'!AB$2,'2022.02.22 (original)'!AB59)</f>
        <v>60.68</v>
      </c>
      <c r="AC59" s="1">
        <f>IF('2022.02.22 (original)'!AC59="",'2022.02.22 (original)'!AC$2,'2022.02.22 (original)'!AC59)</f>
        <v>0.48</v>
      </c>
    </row>
    <row r="60" spans="1:29" x14ac:dyDescent="0.5">
      <c r="A60" s="1" t="str">
        <f>IF('2022.02.22 (original)'!A60="",'2022.02.22 (original)'!A$2,'2022.02.22 (original)'!A60)</f>
        <v>Denmark</v>
      </c>
      <c r="B60" s="1">
        <f>IF('2022.02.22 (original)'!B60="",'2022.02.22 (original)'!B$2,'2022.02.22 (original)'!B60)</f>
        <v>2637414</v>
      </c>
      <c r="C60" s="1">
        <f>IF('2022.02.22 (original)'!C60="",'2022.02.22 (original)'!C$2,'2022.02.22 (original)'!C60)</f>
        <v>4375</v>
      </c>
      <c r="D60" s="1">
        <f>IF('2022.02.22 (original)'!D60="",'2022.02.22 (original)'!D$2,'2022.02.22 (original)'!D60)</f>
        <v>450513.47399999999</v>
      </c>
      <c r="E60" s="1">
        <f>IF('2022.02.22 (original)'!E60="",'2022.02.22 (original)'!E$2,'2022.02.22 (original)'!E60)</f>
        <v>747.322</v>
      </c>
      <c r="F60" s="1">
        <f>IF('2022.02.22 (original)'!F60="",'2022.02.22 (original)'!F$2,'2022.02.22 (original)'!F60)</f>
        <v>0.79</v>
      </c>
      <c r="G60" s="1">
        <f>IF('2022.02.22 (original)'!G60="",'2022.02.22 (original)'!G$2,'2022.02.22 (original)'!G60)</f>
        <v>13086462</v>
      </c>
      <c r="H60" s="1">
        <f>IF('2022.02.22 (original)'!H60="",'2022.02.22 (original)'!H$2,'2022.02.22 (original)'!H60)</f>
        <v>4810746</v>
      </c>
      <c r="I60" s="1">
        <f>IF('2022.02.22 (original)'!I60="",'2022.02.22 (original)'!I$2,'2022.02.22 (original)'!I60)</f>
        <v>4766330</v>
      </c>
      <c r="J60" s="1">
        <f>IF('2022.02.22 (original)'!J60="",'2022.02.22 (original)'!J$2,'2022.02.22 (original)'!J60)</f>
        <v>223.54</v>
      </c>
      <c r="K60" s="1">
        <f>IF('2022.02.22 (original)'!K60="",'2022.02.22 (original)'!K$2,'2022.02.22 (original)'!K60)</f>
        <v>82.18</v>
      </c>
      <c r="L60" s="1">
        <f>IF('2022.02.22 (original)'!L60="",'2022.02.22 (original)'!L$2,'2022.02.22 (original)'!L60)</f>
        <v>81.42</v>
      </c>
      <c r="M60" s="1">
        <f>IF('2022.02.22 (original)'!M60="",'2022.02.22 (original)'!M$2,'2022.02.22 (original)'!M60)</f>
        <v>60.75</v>
      </c>
      <c r="N60" s="1">
        <f>IF('2022.02.22 (original)'!N60="",'2022.02.22 (original)'!N$2,'2022.02.22 (original)'!N60)</f>
        <v>14.41</v>
      </c>
      <c r="O60" s="1">
        <f>IF('2022.02.22 (original)'!O60="",'2022.02.22 (original)'!O$2,'2022.02.22 (original)'!O60)</f>
        <v>5854240</v>
      </c>
      <c r="P60" s="1">
        <f>IF('2022.02.22 (original)'!P60="",'2022.02.22 (original)'!P$2,'2022.02.22 (original)'!P60)</f>
        <v>136.52000000000001</v>
      </c>
      <c r="Q60" s="1">
        <f>IF('2022.02.22 (original)'!Q60="",'2022.02.22 (original)'!Q$2,'2022.02.22 (original)'!Q60)</f>
        <v>42.3</v>
      </c>
      <c r="R60" s="1">
        <f>IF('2022.02.22 (original)'!R60="",'2022.02.22 (original)'!R$2,'2022.02.22 (original)'!R60)</f>
        <v>19.677</v>
      </c>
      <c r="S60" s="1">
        <f>IF('2022.02.22 (original)'!S60="",'2022.02.22 (original)'!S$2,'2022.02.22 (original)'!S60)</f>
        <v>12.324999999999999</v>
      </c>
      <c r="T60" s="1">
        <f>IF('2022.02.22 (original)'!T60="",'2022.02.22 (original)'!T$2,'2022.02.22 (original)'!T60)</f>
        <v>46682.514999999999</v>
      </c>
      <c r="U60" s="1">
        <f>IF('2022.02.22 (original)'!U60="",'2022.02.22 (original)'!U$2,'2022.02.22 (original)'!U60)</f>
        <v>0.2</v>
      </c>
      <c r="V60" s="1">
        <f>IF('2022.02.22 (original)'!V60="",'2022.02.22 (original)'!V$2,'2022.02.22 (original)'!V60)</f>
        <v>114.767</v>
      </c>
      <c r="W60" s="1">
        <f>IF('2022.02.22 (original)'!W60="",'2022.02.22 (original)'!W$2,'2022.02.22 (original)'!W60)</f>
        <v>6.41</v>
      </c>
      <c r="X60" s="1">
        <f>IF('2022.02.22 (original)'!X60="",'2022.02.22 (original)'!X$2,'2022.02.22 (original)'!X60)</f>
        <v>19.3</v>
      </c>
      <c r="Y60" s="1">
        <f>IF('2022.02.22 (original)'!Y60="",'2022.02.22 (original)'!Y$2,'2022.02.22 (original)'!Y60)</f>
        <v>18.8</v>
      </c>
      <c r="Z60" s="1">
        <f>IF('2022.02.22 (original)'!Z60="",'2022.02.22 (original)'!Z$2,'2022.02.22 (original)'!Z60)</f>
        <v>49.6905</v>
      </c>
      <c r="AA60" s="1">
        <f>IF('2022.02.22 (original)'!AA60="",'2022.02.22 (original)'!AA$2,'2022.02.22 (original)'!AA60)</f>
        <v>2.5</v>
      </c>
      <c r="AB60" s="1">
        <f>IF('2022.02.22 (original)'!AB60="",'2022.02.22 (original)'!AB$2,'2022.02.22 (original)'!AB60)</f>
        <v>80.900000000000006</v>
      </c>
      <c r="AC60" s="1">
        <f>IF('2022.02.22 (original)'!AC60="",'2022.02.22 (original)'!AC$2,'2022.02.22 (original)'!AC60)</f>
        <v>0.94</v>
      </c>
    </row>
    <row r="61" spans="1:29" x14ac:dyDescent="0.5">
      <c r="A61" s="1" t="str">
        <f>IF('2022.02.22 (original)'!A61="",'2022.02.22 (original)'!A$2,'2022.02.22 (original)'!A61)</f>
        <v>Djibouti</v>
      </c>
      <c r="B61" s="1">
        <f>IF('2022.02.22 (original)'!B61="",'2022.02.22 (original)'!B$2,'2022.02.22 (original)'!B61)</f>
        <v>15542</v>
      </c>
      <c r="C61" s="1">
        <f>IF('2022.02.22 (original)'!C61="",'2022.02.22 (original)'!C$2,'2022.02.22 (original)'!C61)</f>
        <v>189</v>
      </c>
      <c r="D61" s="1">
        <f>IF('2022.02.22 (original)'!D61="",'2022.02.22 (original)'!D$2,'2022.02.22 (original)'!D61)</f>
        <v>14058.072</v>
      </c>
      <c r="E61" s="1">
        <f>IF('2022.02.22 (original)'!E61="",'2022.02.22 (original)'!E$2,'2022.02.22 (original)'!E61)</f>
        <v>170.95500000000001</v>
      </c>
      <c r="F61" s="1">
        <f>IF('2022.02.22 (original)'!F61="",'2022.02.22 (original)'!F$2,'2022.02.22 (original)'!F61)</f>
        <v>0.34</v>
      </c>
      <c r="G61" s="1">
        <f>IF('2022.02.22 (original)'!G61="",'2022.02.22 (original)'!G$2,'2022.02.22 (original)'!G61)</f>
        <v>17701039</v>
      </c>
      <c r="H61" s="1">
        <f>IF('2022.02.22 (original)'!H61="",'2022.02.22 (original)'!H$2,'2022.02.22 (original)'!H61)</f>
        <v>7846631</v>
      </c>
      <c r="I61" s="1">
        <f>IF('2022.02.22 (original)'!I61="",'2022.02.22 (original)'!I$2,'2022.02.22 (original)'!I61)</f>
        <v>6581691.5</v>
      </c>
      <c r="J61" s="1">
        <f>IF('2022.02.22 (original)'!J61="",'2022.02.22 (original)'!J$2,'2022.02.22 (original)'!J61)</f>
        <v>165.535</v>
      </c>
      <c r="K61" s="1">
        <f>IF('2022.02.22 (original)'!K61="",'2022.02.22 (original)'!K$2,'2022.02.22 (original)'!K61)</f>
        <v>70.930000000000007</v>
      </c>
      <c r="L61" s="1">
        <f>IF('2022.02.22 (original)'!L61="",'2022.02.22 (original)'!L$2,'2022.02.22 (original)'!L61)</f>
        <v>64.83</v>
      </c>
      <c r="M61" s="1">
        <f>IF('2022.02.22 (original)'!M61="",'2022.02.22 (original)'!M$2,'2022.02.22 (original)'!M61)</f>
        <v>30.31</v>
      </c>
      <c r="N61" s="1">
        <f>IF('2022.02.22 (original)'!N61="",'2022.02.22 (original)'!N$2,'2022.02.22 (original)'!N61)</f>
        <v>58.33</v>
      </c>
      <c r="O61" s="1">
        <f>IF('2022.02.22 (original)'!O61="",'2022.02.22 (original)'!O$2,'2022.02.22 (original)'!O61)</f>
        <v>1105557</v>
      </c>
      <c r="P61" s="1">
        <f>IF('2022.02.22 (original)'!P61="",'2022.02.22 (original)'!P$2,'2022.02.22 (original)'!P61)</f>
        <v>41.284999999999997</v>
      </c>
      <c r="Q61" s="1">
        <f>IF('2022.02.22 (original)'!Q61="",'2022.02.22 (original)'!Q$2,'2022.02.22 (original)'!Q61)</f>
        <v>25.4</v>
      </c>
      <c r="R61" s="1">
        <f>IF('2022.02.22 (original)'!R61="",'2022.02.22 (original)'!R$2,'2022.02.22 (original)'!R61)</f>
        <v>4.2130000000000001</v>
      </c>
      <c r="S61" s="1">
        <f>IF('2022.02.22 (original)'!S61="",'2022.02.22 (original)'!S$2,'2022.02.22 (original)'!S61)</f>
        <v>2.38</v>
      </c>
      <c r="T61" s="1">
        <f>IF('2022.02.22 (original)'!T61="",'2022.02.22 (original)'!T$2,'2022.02.22 (original)'!T61)</f>
        <v>2705.4059999999999</v>
      </c>
      <c r="U61" s="1">
        <f>IF('2022.02.22 (original)'!U61="",'2022.02.22 (original)'!U$2,'2022.02.22 (original)'!U61)</f>
        <v>22.5</v>
      </c>
      <c r="V61" s="1">
        <f>IF('2022.02.22 (original)'!V61="",'2022.02.22 (original)'!V$2,'2022.02.22 (original)'!V61)</f>
        <v>258.03699999999998</v>
      </c>
      <c r="W61" s="1">
        <f>IF('2022.02.22 (original)'!W61="",'2022.02.22 (original)'!W$2,'2022.02.22 (original)'!W61)</f>
        <v>6.05</v>
      </c>
      <c r="X61" s="1">
        <f>IF('2022.02.22 (original)'!X61="",'2022.02.22 (original)'!X$2,'2022.02.22 (original)'!X61)</f>
        <v>1.7</v>
      </c>
      <c r="Y61" s="1">
        <f>IF('2022.02.22 (original)'!Y61="",'2022.02.22 (original)'!Y$2,'2022.02.22 (original)'!Y61)</f>
        <v>24.5</v>
      </c>
      <c r="Z61" s="1">
        <f>IF('2022.02.22 (original)'!Z61="",'2022.02.22 (original)'!Z$2,'2022.02.22 (original)'!Z61)</f>
        <v>49.6905</v>
      </c>
      <c r="AA61" s="1">
        <f>IF('2022.02.22 (original)'!AA61="",'2022.02.22 (original)'!AA$2,'2022.02.22 (original)'!AA61)</f>
        <v>1.4</v>
      </c>
      <c r="AB61" s="1">
        <f>IF('2022.02.22 (original)'!AB61="",'2022.02.22 (original)'!AB$2,'2022.02.22 (original)'!AB61)</f>
        <v>67.11</v>
      </c>
      <c r="AC61" s="1">
        <f>IF('2022.02.22 (original)'!AC61="",'2022.02.22 (original)'!AC$2,'2022.02.22 (original)'!AC61)</f>
        <v>0.52400000000000002</v>
      </c>
    </row>
    <row r="62" spans="1:29" x14ac:dyDescent="0.5">
      <c r="A62" s="1" t="str">
        <f>IF('2022.02.22 (original)'!A62="",'2022.02.22 (original)'!A$2,'2022.02.22 (original)'!A62)</f>
        <v>Dominica</v>
      </c>
      <c r="B62" s="1">
        <f>IF('2022.02.22 (original)'!B62="",'2022.02.22 (original)'!B$2,'2022.02.22 (original)'!B62)</f>
        <v>10953</v>
      </c>
      <c r="C62" s="1">
        <f>IF('2022.02.22 (original)'!C62="",'2022.02.22 (original)'!C$2,'2022.02.22 (original)'!C62)</f>
        <v>57</v>
      </c>
      <c r="D62" s="1">
        <f>IF('2022.02.22 (original)'!D62="",'2022.02.22 (original)'!D$2,'2022.02.22 (original)'!D62)</f>
        <v>151259.46</v>
      </c>
      <c r="E62" s="1">
        <f>IF('2022.02.22 (original)'!E62="",'2022.02.22 (original)'!E$2,'2022.02.22 (original)'!E62)</f>
        <v>787.16200000000003</v>
      </c>
      <c r="F62" s="1">
        <f>IF('2022.02.22 (original)'!F62="",'2022.02.22 (original)'!F$2,'2022.02.22 (original)'!F62)</f>
        <v>0.92</v>
      </c>
      <c r="G62" s="1">
        <f>IF('2022.02.22 (original)'!G62="",'2022.02.22 (original)'!G$2,'2022.02.22 (original)'!G62)</f>
        <v>17701039</v>
      </c>
      <c r="H62" s="1">
        <f>IF('2022.02.22 (original)'!H62="",'2022.02.22 (original)'!H$2,'2022.02.22 (original)'!H62)</f>
        <v>7846631</v>
      </c>
      <c r="I62" s="1">
        <f>IF('2022.02.22 (original)'!I62="",'2022.02.22 (original)'!I$2,'2022.02.22 (original)'!I62)</f>
        <v>6581691.5</v>
      </c>
      <c r="J62" s="1">
        <f>IF('2022.02.22 (original)'!J62="",'2022.02.22 (original)'!J$2,'2022.02.22 (original)'!J62)</f>
        <v>165.535</v>
      </c>
      <c r="K62" s="1">
        <f>IF('2022.02.22 (original)'!K62="",'2022.02.22 (original)'!K$2,'2022.02.22 (original)'!K62)</f>
        <v>70.930000000000007</v>
      </c>
      <c r="L62" s="1">
        <f>IF('2022.02.22 (original)'!L62="",'2022.02.22 (original)'!L$2,'2022.02.22 (original)'!L62)</f>
        <v>64.83</v>
      </c>
      <c r="M62" s="1">
        <f>IF('2022.02.22 (original)'!M62="",'2022.02.22 (original)'!M$2,'2022.02.22 (original)'!M62)</f>
        <v>30.31</v>
      </c>
      <c r="N62" s="1">
        <f>IF('2022.02.22 (original)'!N62="",'2022.02.22 (original)'!N$2,'2022.02.22 (original)'!N62)</f>
        <v>55.88</v>
      </c>
      <c r="O62" s="1">
        <f>IF('2022.02.22 (original)'!O62="",'2022.02.22 (original)'!O$2,'2022.02.22 (original)'!O62)</f>
        <v>72412</v>
      </c>
      <c r="P62" s="1">
        <f>IF('2022.02.22 (original)'!P62="",'2022.02.22 (original)'!P$2,'2022.02.22 (original)'!P62)</f>
        <v>98.566999999999993</v>
      </c>
      <c r="Q62" s="1">
        <f>IF('2022.02.22 (original)'!Q62="",'2022.02.22 (original)'!Q$2,'2022.02.22 (original)'!Q62)</f>
        <v>29.7</v>
      </c>
      <c r="R62" s="1">
        <f>IF('2022.02.22 (original)'!R62="",'2022.02.22 (original)'!R$2,'2022.02.22 (original)'!R62)</f>
        <v>6.3780000000000001</v>
      </c>
      <c r="S62" s="1">
        <f>IF('2022.02.22 (original)'!S62="",'2022.02.22 (original)'!S$2,'2022.02.22 (original)'!S62)</f>
        <v>3.8929999999999998</v>
      </c>
      <c r="T62" s="1">
        <f>IF('2022.02.22 (original)'!T62="",'2022.02.22 (original)'!T$2,'2022.02.22 (original)'!T62)</f>
        <v>9673.3670000000002</v>
      </c>
      <c r="U62" s="1">
        <f>IF('2022.02.22 (original)'!U62="",'2022.02.22 (original)'!U$2,'2022.02.22 (original)'!U62)</f>
        <v>2.5</v>
      </c>
      <c r="V62" s="1">
        <f>IF('2022.02.22 (original)'!V62="",'2022.02.22 (original)'!V$2,'2022.02.22 (original)'!V62)</f>
        <v>227.376</v>
      </c>
      <c r="W62" s="1">
        <f>IF('2022.02.22 (original)'!W62="",'2022.02.22 (original)'!W$2,'2022.02.22 (original)'!W62)</f>
        <v>11.62</v>
      </c>
      <c r="X62" s="1">
        <f>IF('2022.02.22 (original)'!X62="",'2022.02.22 (original)'!X$2,'2022.02.22 (original)'!X62)</f>
        <v>6.3</v>
      </c>
      <c r="Y62" s="1">
        <f>IF('2022.02.22 (original)'!Y62="",'2022.02.22 (original)'!Y$2,'2022.02.22 (original)'!Y62)</f>
        <v>33.1</v>
      </c>
      <c r="Z62" s="1">
        <f>IF('2022.02.22 (original)'!Z62="",'2022.02.22 (original)'!Z$2,'2022.02.22 (original)'!Z62)</f>
        <v>49.6905</v>
      </c>
      <c r="AA62" s="1">
        <f>IF('2022.02.22 (original)'!AA62="",'2022.02.22 (original)'!AA$2,'2022.02.22 (original)'!AA62)</f>
        <v>3.8</v>
      </c>
      <c r="AB62" s="1">
        <f>IF('2022.02.22 (original)'!AB62="",'2022.02.22 (original)'!AB$2,'2022.02.22 (original)'!AB62)</f>
        <v>75</v>
      </c>
      <c r="AC62" s="1">
        <f>IF('2022.02.22 (original)'!AC62="",'2022.02.22 (original)'!AC$2,'2022.02.22 (original)'!AC62)</f>
        <v>0.74199999999999999</v>
      </c>
    </row>
    <row r="63" spans="1:29" x14ac:dyDescent="0.5">
      <c r="A63" s="1" t="str">
        <f>IF('2022.02.22 (original)'!A63="",'2022.02.22 (original)'!A$2,'2022.02.22 (original)'!A63)</f>
        <v>Dominican Republic</v>
      </c>
      <c r="B63" s="1">
        <f>IF('2022.02.22 (original)'!B63="",'2022.02.22 (original)'!B$2,'2022.02.22 (original)'!B63)</f>
        <v>572596</v>
      </c>
      <c r="C63" s="1">
        <f>IF('2022.02.22 (original)'!C63="",'2022.02.22 (original)'!C$2,'2022.02.22 (original)'!C63)</f>
        <v>4360</v>
      </c>
      <c r="D63" s="1">
        <f>IF('2022.02.22 (original)'!D63="",'2022.02.22 (original)'!D$2,'2022.02.22 (original)'!D63)</f>
        <v>51502.292999999998</v>
      </c>
      <c r="E63" s="1">
        <f>IF('2022.02.22 (original)'!E63="",'2022.02.22 (original)'!E$2,'2022.02.22 (original)'!E63)</f>
        <v>392.161</v>
      </c>
      <c r="F63" s="1">
        <f>IF('2022.02.22 (original)'!F63="",'2022.02.22 (original)'!F$2,'2022.02.22 (original)'!F63)</f>
        <v>0.6</v>
      </c>
      <c r="G63" s="1">
        <f>IF('2022.02.22 (original)'!G63="",'2022.02.22 (original)'!G$2,'2022.02.22 (original)'!G63)</f>
        <v>15202196</v>
      </c>
      <c r="H63" s="1">
        <f>IF('2022.02.22 (original)'!H63="",'2022.02.22 (original)'!H$2,'2022.02.22 (original)'!H63)</f>
        <v>7094931</v>
      </c>
      <c r="I63" s="1">
        <f>IF('2022.02.22 (original)'!I63="",'2022.02.22 (original)'!I$2,'2022.02.22 (original)'!I63)</f>
        <v>5852617</v>
      </c>
      <c r="J63" s="1">
        <f>IF('2022.02.22 (original)'!J63="",'2022.02.22 (original)'!J$2,'2022.02.22 (original)'!J63)</f>
        <v>136.74</v>
      </c>
      <c r="K63" s="1">
        <f>IF('2022.02.22 (original)'!K63="",'2022.02.22 (original)'!K$2,'2022.02.22 (original)'!K63)</f>
        <v>63.82</v>
      </c>
      <c r="L63" s="1">
        <f>IF('2022.02.22 (original)'!L63="",'2022.02.22 (original)'!L$2,'2022.02.22 (original)'!L63)</f>
        <v>52.64</v>
      </c>
      <c r="M63" s="1">
        <f>IF('2022.02.22 (original)'!M63="",'2022.02.22 (original)'!M$2,'2022.02.22 (original)'!M63)</f>
        <v>19.79</v>
      </c>
      <c r="N63" s="1">
        <f>IF('2022.02.22 (original)'!N63="",'2022.02.22 (original)'!N$2,'2022.02.22 (original)'!N63)</f>
        <v>8.33</v>
      </c>
      <c r="O63" s="1">
        <f>IF('2022.02.22 (original)'!O63="",'2022.02.22 (original)'!O$2,'2022.02.22 (original)'!O63)</f>
        <v>11117874</v>
      </c>
      <c r="P63" s="1">
        <f>IF('2022.02.22 (original)'!P63="",'2022.02.22 (original)'!P$2,'2022.02.22 (original)'!P63)</f>
        <v>222.87299999999999</v>
      </c>
      <c r="Q63" s="1">
        <f>IF('2022.02.22 (original)'!Q63="",'2022.02.22 (original)'!Q$2,'2022.02.22 (original)'!Q63)</f>
        <v>27.6</v>
      </c>
      <c r="R63" s="1">
        <f>IF('2022.02.22 (original)'!R63="",'2022.02.22 (original)'!R$2,'2022.02.22 (original)'!R63)</f>
        <v>6.9809999999999999</v>
      </c>
      <c r="S63" s="1">
        <f>IF('2022.02.22 (original)'!S63="",'2022.02.22 (original)'!S$2,'2022.02.22 (original)'!S63)</f>
        <v>4.4189999999999996</v>
      </c>
      <c r="T63" s="1">
        <f>IF('2022.02.22 (original)'!T63="",'2022.02.22 (original)'!T$2,'2022.02.22 (original)'!T63)</f>
        <v>14600.861000000001</v>
      </c>
      <c r="U63" s="1">
        <f>IF('2022.02.22 (original)'!U63="",'2022.02.22 (original)'!U$2,'2022.02.22 (original)'!U63)</f>
        <v>1.6</v>
      </c>
      <c r="V63" s="1">
        <f>IF('2022.02.22 (original)'!V63="",'2022.02.22 (original)'!V$2,'2022.02.22 (original)'!V63)</f>
        <v>266.65300000000002</v>
      </c>
      <c r="W63" s="1">
        <f>IF('2022.02.22 (original)'!W63="",'2022.02.22 (original)'!W$2,'2022.02.22 (original)'!W63)</f>
        <v>8.1999999999999993</v>
      </c>
      <c r="X63" s="1">
        <f>IF('2022.02.22 (original)'!X63="",'2022.02.22 (original)'!X$2,'2022.02.22 (original)'!X63)</f>
        <v>8.5</v>
      </c>
      <c r="Y63" s="1">
        <f>IF('2022.02.22 (original)'!Y63="",'2022.02.22 (original)'!Y$2,'2022.02.22 (original)'!Y63)</f>
        <v>19.100000000000001</v>
      </c>
      <c r="Z63" s="1">
        <f>IF('2022.02.22 (original)'!Z63="",'2022.02.22 (original)'!Z$2,'2022.02.22 (original)'!Z63)</f>
        <v>55.182000000000002</v>
      </c>
      <c r="AA63" s="1">
        <f>IF('2022.02.22 (original)'!AA63="",'2022.02.22 (original)'!AA$2,'2022.02.22 (original)'!AA63)</f>
        <v>1.6</v>
      </c>
      <c r="AB63" s="1">
        <f>IF('2022.02.22 (original)'!AB63="",'2022.02.22 (original)'!AB$2,'2022.02.22 (original)'!AB63)</f>
        <v>74.08</v>
      </c>
      <c r="AC63" s="1">
        <f>IF('2022.02.22 (original)'!AC63="",'2022.02.22 (original)'!AC$2,'2022.02.22 (original)'!AC63)</f>
        <v>0.75600000000000001</v>
      </c>
    </row>
    <row r="64" spans="1:29" x14ac:dyDescent="0.5">
      <c r="A64" s="1" t="str">
        <f>IF('2022.02.22 (original)'!A64="",'2022.02.22 (original)'!A$2,'2022.02.22 (original)'!A64)</f>
        <v>Ecuador</v>
      </c>
      <c r="B64" s="1">
        <f>IF('2022.02.22 (original)'!B64="",'2022.02.22 (original)'!B$2,'2022.02.22 (original)'!B64)</f>
        <v>820541</v>
      </c>
      <c r="C64" s="1">
        <f>IF('2022.02.22 (original)'!C64="",'2022.02.22 (original)'!C$2,'2022.02.22 (original)'!C64)</f>
        <v>35172</v>
      </c>
      <c r="D64" s="1">
        <f>IF('2022.02.22 (original)'!D64="",'2022.02.22 (original)'!D$2,'2022.02.22 (original)'!D64)</f>
        <v>46103.67</v>
      </c>
      <c r="E64" s="1">
        <f>IF('2022.02.22 (original)'!E64="",'2022.02.22 (original)'!E$2,'2022.02.22 (original)'!E64)</f>
        <v>1976.2059999999999</v>
      </c>
      <c r="F64" s="1">
        <f>IF('2022.02.22 (original)'!F64="",'2022.02.22 (original)'!F$2,'2022.02.22 (original)'!F64)</f>
        <v>1</v>
      </c>
      <c r="G64" s="1">
        <f>IF('2022.02.22 (original)'!G64="",'2022.02.22 (original)'!G$2,'2022.02.22 (original)'!G64)</f>
        <v>31670480</v>
      </c>
      <c r="H64" s="1">
        <f>IF('2022.02.22 (original)'!H64="",'2022.02.22 (original)'!H$2,'2022.02.22 (original)'!H64)</f>
        <v>14753523</v>
      </c>
      <c r="I64" s="1">
        <f>IF('2022.02.22 (original)'!I64="",'2022.02.22 (original)'!I$2,'2022.02.22 (original)'!I64)</f>
        <v>13517813</v>
      </c>
      <c r="J64" s="1">
        <f>IF('2022.02.22 (original)'!J64="",'2022.02.22 (original)'!J$2,'2022.02.22 (original)'!J64)</f>
        <v>177.95</v>
      </c>
      <c r="K64" s="1">
        <f>IF('2022.02.22 (original)'!K64="",'2022.02.22 (original)'!K$2,'2022.02.22 (original)'!K64)</f>
        <v>82.9</v>
      </c>
      <c r="L64" s="1">
        <f>IF('2022.02.22 (original)'!L64="",'2022.02.22 (original)'!L$2,'2022.02.22 (original)'!L64)</f>
        <v>75.95</v>
      </c>
      <c r="M64" s="1">
        <f>IF('2022.02.22 (original)'!M64="",'2022.02.22 (original)'!M$2,'2022.02.22 (original)'!M64)</f>
        <v>22.18</v>
      </c>
      <c r="N64" s="1">
        <f>IF('2022.02.22 (original)'!N64="",'2022.02.22 (original)'!N$2,'2022.02.22 (original)'!N64)</f>
        <v>34.54</v>
      </c>
      <c r="O64" s="1">
        <f>IF('2022.02.22 (original)'!O64="",'2022.02.22 (original)'!O$2,'2022.02.22 (original)'!O64)</f>
        <v>17797737</v>
      </c>
      <c r="P64" s="1">
        <f>IF('2022.02.22 (original)'!P64="",'2022.02.22 (original)'!P$2,'2022.02.22 (original)'!P64)</f>
        <v>66.938999999999993</v>
      </c>
      <c r="Q64" s="1">
        <f>IF('2022.02.22 (original)'!Q64="",'2022.02.22 (original)'!Q$2,'2022.02.22 (original)'!Q64)</f>
        <v>28.1</v>
      </c>
      <c r="R64" s="1">
        <f>IF('2022.02.22 (original)'!R64="",'2022.02.22 (original)'!R$2,'2022.02.22 (original)'!R64)</f>
        <v>7.1040000000000001</v>
      </c>
      <c r="S64" s="1">
        <f>IF('2022.02.22 (original)'!S64="",'2022.02.22 (original)'!S$2,'2022.02.22 (original)'!S64)</f>
        <v>4.4580000000000002</v>
      </c>
      <c r="T64" s="1">
        <f>IF('2022.02.22 (original)'!T64="",'2022.02.22 (original)'!T$2,'2022.02.22 (original)'!T64)</f>
        <v>10581.936</v>
      </c>
      <c r="U64" s="1">
        <f>IF('2022.02.22 (original)'!U64="",'2022.02.22 (original)'!U$2,'2022.02.22 (original)'!U64)</f>
        <v>3.6</v>
      </c>
      <c r="V64" s="1">
        <f>IF('2022.02.22 (original)'!V64="",'2022.02.22 (original)'!V$2,'2022.02.22 (original)'!V64)</f>
        <v>140.44800000000001</v>
      </c>
      <c r="W64" s="1">
        <f>IF('2022.02.22 (original)'!W64="",'2022.02.22 (original)'!W$2,'2022.02.22 (original)'!W64)</f>
        <v>5.55</v>
      </c>
      <c r="X64" s="1">
        <f>IF('2022.02.22 (original)'!X64="",'2022.02.22 (original)'!X$2,'2022.02.22 (original)'!X64)</f>
        <v>2</v>
      </c>
      <c r="Y64" s="1">
        <f>IF('2022.02.22 (original)'!Y64="",'2022.02.22 (original)'!Y$2,'2022.02.22 (original)'!Y64)</f>
        <v>12.3</v>
      </c>
      <c r="Z64" s="1">
        <f>IF('2022.02.22 (original)'!Z64="",'2022.02.22 (original)'!Z$2,'2022.02.22 (original)'!Z64)</f>
        <v>80.635000000000005</v>
      </c>
      <c r="AA64" s="1">
        <f>IF('2022.02.22 (original)'!AA64="",'2022.02.22 (original)'!AA$2,'2022.02.22 (original)'!AA64)</f>
        <v>1.5</v>
      </c>
      <c r="AB64" s="1">
        <f>IF('2022.02.22 (original)'!AB64="",'2022.02.22 (original)'!AB$2,'2022.02.22 (original)'!AB64)</f>
        <v>77.010000000000005</v>
      </c>
      <c r="AC64" s="1">
        <f>IF('2022.02.22 (original)'!AC64="",'2022.02.22 (original)'!AC$2,'2022.02.22 (original)'!AC64)</f>
        <v>0.75900000000000001</v>
      </c>
    </row>
    <row r="65" spans="1:29" x14ac:dyDescent="0.5">
      <c r="A65" s="1" t="str">
        <f>IF('2022.02.22 (original)'!A65="",'2022.02.22 (original)'!A$2,'2022.02.22 (original)'!A65)</f>
        <v>Egypt</v>
      </c>
      <c r="B65" s="1">
        <f>IF('2022.02.22 (original)'!B65="",'2022.02.22 (original)'!B$2,'2022.02.22 (original)'!B65)</f>
        <v>473449</v>
      </c>
      <c r="C65" s="1">
        <f>IF('2022.02.22 (original)'!C65="",'2022.02.22 (original)'!C$2,'2022.02.22 (original)'!C65)</f>
        <v>23857</v>
      </c>
      <c r="D65" s="1">
        <f>IF('2022.02.22 (original)'!D65="",'2022.02.22 (original)'!D$2,'2022.02.22 (original)'!D65)</f>
        <v>4333.1459999999997</v>
      </c>
      <c r="E65" s="1">
        <f>IF('2022.02.22 (original)'!E65="",'2022.02.22 (original)'!E$2,'2022.02.22 (original)'!E65)</f>
        <v>218.346</v>
      </c>
      <c r="F65" s="1">
        <f>IF('2022.02.22 (original)'!F65="",'2022.02.22 (original)'!F$2,'2022.02.22 (original)'!F65)</f>
        <v>0.9</v>
      </c>
      <c r="G65" s="1">
        <f>IF('2022.02.22 (original)'!G65="",'2022.02.22 (original)'!G$2,'2022.02.22 (original)'!G65)</f>
        <v>17701039</v>
      </c>
      <c r="H65" s="1">
        <f>IF('2022.02.22 (original)'!H65="",'2022.02.22 (original)'!H$2,'2022.02.22 (original)'!H65)</f>
        <v>7846631</v>
      </c>
      <c r="I65" s="1">
        <f>IF('2022.02.22 (original)'!I65="",'2022.02.22 (original)'!I$2,'2022.02.22 (original)'!I65)</f>
        <v>6581691.5</v>
      </c>
      <c r="J65" s="1">
        <f>IF('2022.02.22 (original)'!J65="",'2022.02.22 (original)'!J$2,'2022.02.22 (original)'!J65)</f>
        <v>165.535</v>
      </c>
      <c r="K65" s="1">
        <f>IF('2022.02.22 (original)'!K65="",'2022.02.22 (original)'!K$2,'2022.02.22 (original)'!K65)</f>
        <v>70.930000000000007</v>
      </c>
      <c r="L65" s="1">
        <f>IF('2022.02.22 (original)'!L65="",'2022.02.22 (original)'!L$2,'2022.02.22 (original)'!L65)</f>
        <v>64.83</v>
      </c>
      <c r="M65" s="1">
        <f>IF('2022.02.22 (original)'!M65="",'2022.02.22 (original)'!M$2,'2022.02.22 (original)'!M65)</f>
        <v>30.31</v>
      </c>
      <c r="N65" s="1">
        <f>IF('2022.02.22 (original)'!N65="",'2022.02.22 (original)'!N$2,'2022.02.22 (original)'!N65)</f>
        <v>43.52</v>
      </c>
      <c r="O65" s="1">
        <f>IF('2022.02.22 (original)'!O65="",'2022.02.22 (original)'!O$2,'2022.02.22 (original)'!O65)</f>
        <v>109262178</v>
      </c>
      <c r="P65" s="1">
        <f>IF('2022.02.22 (original)'!P65="",'2022.02.22 (original)'!P$2,'2022.02.22 (original)'!P65)</f>
        <v>97.998999999999995</v>
      </c>
      <c r="Q65" s="1">
        <f>IF('2022.02.22 (original)'!Q65="",'2022.02.22 (original)'!Q$2,'2022.02.22 (original)'!Q65)</f>
        <v>25.3</v>
      </c>
      <c r="R65" s="1">
        <f>IF('2022.02.22 (original)'!R65="",'2022.02.22 (original)'!R$2,'2022.02.22 (original)'!R65)</f>
        <v>5.1589999999999998</v>
      </c>
      <c r="S65" s="1">
        <f>IF('2022.02.22 (original)'!S65="",'2022.02.22 (original)'!S$2,'2022.02.22 (original)'!S65)</f>
        <v>2.891</v>
      </c>
      <c r="T65" s="1">
        <f>IF('2022.02.22 (original)'!T65="",'2022.02.22 (original)'!T$2,'2022.02.22 (original)'!T65)</f>
        <v>10550.206</v>
      </c>
      <c r="U65" s="1">
        <f>IF('2022.02.22 (original)'!U65="",'2022.02.22 (original)'!U$2,'2022.02.22 (original)'!U65)</f>
        <v>1.3</v>
      </c>
      <c r="V65" s="1">
        <f>IF('2022.02.22 (original)'!V65="",'2022.02.22 (original)'!V$2,'2022.02.22 (original)'!V65)</f>
        <v>525.43200000000002</v>
      </c>
      <c r="W65" s="1">
        <f>IF('2022.02.22 (original)'!W65="",'2022.02.22 (original)'!W$2,'2022.02.22 (original)'!W65)</f>
        <v>17.309999999999999</v>
      </c>
      <c r="X65" s="1">
        <f>IF('2022.02.22 (original)'!X65="",'2022.02.22 (original)'!X$2,'2022.02.22 (original)'!X65)</f>
        <v>0.2</v>
      </c>
      <c r="Y65" s="1">
        <f>IF('2022.02.22 (original)'!Y65="",'2022.02.22 (original)'!Y$2,'2022.02.22 (original)'!Y65)</f>
        <v>50.1</v>
      </c>
      <c r="Z65" s="1">
        <f>IF('2022.02.22 (original)'!Z65="",'2022.02.22 (original)'!Z$2,'2022.02.22 (original)'!Z65)</f>
        <v>89.826999999999998</v>
      </c>
      <c r="AA65" s="1">
        <f>IF('2022.02.22 (original)'!AA65="",'2022.02.22 (original)'!AA$2,'2022.02.22 (original)'!AA65)</f>
        <v>1.6</v>
      </c>
      <c r="AB65" s="1">
        <f>IF('2022.02.22 (original)'!AB65="",'2022.02.22 (original)'!AB$2,'2022.02.22 (original)'!AB65)</f>
        <v>71.989999999999995</v>
      </c>
      <c r="AC65" s="1">
        <f>IF('2022.02.22 (original)'!AC65="",'2022.02.22 (original)'!AC$2,'2022.02.22 (original)'!AC65)</f>
        <v>0.70699999999999996</v>
      </c>
    </row>
    <row r="66" spans="1:29" x14ac:dyDescent="0.5">
      <c r="A66" s="1" t="str">
        <f>IF('2022.02.22 (original)'!A66="",'2022.02.22 (original)'!A$2,'2022.02.22 (original)'!A66)</f>
        <v>El Salvador</v>
      </c>
      <c r="B66" s="1">
        <f>IF('2022.02.22 (original)'!B66="",'2022.02.22 (original)'!B$2,'2022.02.22 (original)'!B66)</f>
        <v>147786</v>
      </c>
      <c r="C66" s="1">
        <f>IF('2022.02.22 (original)'!C66="",'2022.02.22 (original)'!C$2,'2022.02.22 (original)'!C66)</f>
        <v>4048</v>
      </c>
      <c r="D66" s="1">
        <f>IF('2022.02.22 (original)'!D66="",'2022.02.22 (original)'!D$2,'2022.02.22 (original)'!D66)</f>
        <v>23405.463</v>
      </c>
      <c r="E66" s="1">
        <f>IF('2022.02.22 (original)'!E66="",'2022.02.22 (original)'!E$2,'2022.02.22 (original)'!E66)</f>
        <v>641.09799999999996</v>
      </c>
      <c r="F66" s="1">
        <f>IF('2022.02.22 (original)'!F66="",'2022.02.22 (original)'!F$2,'2022.02.22 (original)'!F66)</f>
        <v>0.22</v>
      </c>
      <c r="G66" s="1">
        <f>IF('2022.02.22 (original)'!G66="",'2022.02.22 (original)'!G$2,'2022.02.22 (original)'!G66)</f>
        <v>17701039</v>
      </c>
      <c r="H66" s="1">
        <f>IF('2022.02.22 (original)'!H66="",'2022.02.22 (original)'!H$2,'2022.02.22 (original)'!H66)</f>
        <v>7846631</v>
      </c>
      <c r="I66" s="1">
        <f>IF('2022.02.22 (original)'!I66="",'2022.02.22 (original)'!I$2,'2022.02.22 (original)'!I66)</f>
        <v>6581691.5</v>
      </c>
      <c r="J66" s="1">
        <f>IF('2022.02.22 (original)'!J66="",'2022.02.22 (original)'!J$2,'2022.02.22 (original)'!J66)</f>
        <v>165.535</v>
      </c>
      <c r="K66" s="1">
        <f>IF('2022.02.22 (original)'!K66="",'2022.02.22 (original)'!K$2,'2022.02.22 (original)'!K66)</f>
        <v>70.930000000000007</v>
      </c>
      <c r="L66" s="1">
        <f>IF('2022.02.22 (original)'!L66="",'2022.02.22 (original)'!L$2,'2022.02.22 (original)'!L66)</f>
        <v>64.83</v>
      </c>
      <c r="M66" s="1">
        <f>IF('2022.02.22 (original)'!M66="",'2022.02.22 (original)'!M$2,'2022.02.22 (original)'!M66)</f>
        <v>30.31</v>
      </c>
      <c r="N66" s="1">
        <f>IF('2022.02.22 (original)'!N66="",'2022.02.22 (original)'!N$2,'2022.02.22 (original)'!N66)</f>
        <v>32.409999999999997</v>
      </c>
      <c r="O66" s="1">
        <f>IF('2022.02.22 (original)'!O66="",'2022.02.22 (original)'!O$2,'2022.02.22 (original)'!O66)</f>
        <v>6314167</v>
      </c>
      <c r="P66" s="1">
        <f>IF('2022.02.22 (original)'!P66="",'2022.02.22 (original)'!P$2,'2022.02.22 (original)'!P66)</f>
        <v>307.81099999999998</v>
      </c>
      <c r="Q66" s="1">
        <f>IF('2022.02.22 (original)'!Q66="",'2022.02.22 (original)'!Q$2,'2022.02.22 (original)'!Q66)</f>
        <v>27.6</v>
      </c>
      <c r="R66" s="1">
        <f>IF('2022.02.22 (original)'!R66="",'2022.02.22 (original)'!R$2,'2022.02.22 (original)'!R66)</f>
        <v>8.2729999999999997</v>
      </c>
      <c r="S66" s="1">
        <f>IF('2022.02.22 (original)'!S66="",'2022.02.22 (original)'!S$2,'2022.02.22 (original)'!S66)</f>
        <v>5.4169999999999998</v>
      </c>
      <c r="T66" s="1">
        <f>IF('2022.02.22 (original)'!T66="",'2022.02.22 (original)'!T$2,'2022.02.22 (original)'!T66)</f>
        <v>7292.4579999999996</v>
      </c>
      <c r="U66" s="1">
        <f>IF('2022.02.22 (original)'!U66="",'2022.02.22 (original)'!U$2,'2022.02.22 (original)'!U66)</f>
        <v>2.2000000000000002</v>
      </c>
      <c r="V66" s="1">
        <f>IF('2022.02.22 (original)'!V66="",'2022.02.22 (original)'!V$2,'2022.02.22 (original)'!V66)</f>
        <v>167.29499999999999</v>
      </c>
      <c r="W66" s="1">
        <f>IF('2022.02.22 (original)'!W66="",'2022.02.22 (original)'!W$2,'2022.02.22 (original)'!W66)</f>
        <v>8.8699999999999992</v>
      </c>
      <c r="X66" s="1">
        <f>IF('2022.02.22 (original)'!X66="",'2022.02.22 (original)'!X$2,'2022.02.22 (original)'!X66)</f>
        <v>2.5</v>
      </c>
      <c r="Y66" s="1">
        <f>IF('2022.02.22 (original)'!Y66="",'2022.02.22 (original)'!Y$2,'2022.02.22 (original)'!Y66)</f>
        <v>18.8</v>
      </c>
      <c r="Z66" s="1">
        <f>IF('2022.02.22 (original)'!Z66="",'2022.02.22 (original)'!Z$2,'2022.02.22 (original)'!Z66)</f>
        <v>90.65</v>
      </c>
      <c r="AA66" s="1">
        <f>IF('2022.02.22 (original)'!AA66="",'2022.02.22 (original)'!AA$2,'2022.02.22 (original)'!AA66)</f>
        <v>1.3</v>
      </c>
      <c r="AB66" s="1">
        <f>IF('2022.02.22 (original)'!AB66="",'2022.02.22 (original)'!AB$2,'2022.02.22 (original)'!AB66)</f>
        <v>73.319999999999993</v>
      </c>
      <c r="AC66" s="1">
        <f>IF('2022.02.22 (original)'!AC66="",'2022.02.22 (original)'!AC$2,'2022.02.22 (original)'!AC66)</f>
        <v>0.67300000000000004</v>
      </c>
    </row>
    <row r="67" spans="1:29" x14ac:dyDescent="0.5">
      <c r="A67" s="1" t="str">
        <f>IF('2022.02.22 (original)'!A67="",'2022.02.22 (original)'!A$2,'2022.02.22 (original)'!A67)</f>
        <v>Equatorial Guinea</v>
      </c>
      <c r="B67" s="1">
        <f>IF('2022.02.22 (original)'!B67="",'2022.02.22 (original)'!B$2,'2022.02.22 (original)'!B67)</f>
        <v>15874</v>
      </c>
      <c r="C67" s="1">
        <f>IF('2022.02.22 (original)'!C67="",'2022.02.22 (original)'!C$2,'2022.02.22 (original)'!C67)</f>
        <v>182</v>
      </c>
      <c r="D67" s="1">
        <f>IF('2022.02.22 (original)'!D67="",'2022.02.22 (original)'!D$2,'2022.02.22 (original)'!D67)</f>
        <v>9712.0409999999993</v>
      </c>
      <c r="E67" s="1">
        <f>IF('2022.02.22 (original)'!E67="",'2022.02.22 (original)'!E$2,'2022.02.22 (original)'!E67)</f>
        <v>111.351</v>
      </c>
      <c r="F67" s="1">
        <f>IF('2022.02.22 (original)'!F67="",'2022.02.22 (original)'!F$2,'2022.02.22 (original)'!F67)</f>
        <v>0.5</v>
      </c>
      <c r="G67" s="1">
        <f>IF('2022.02.22 (original)'!G67="",'2022.02.22 (original)'!G$2,'2022.02.22 (original)'!G67)</f>
        <v>17701039</v>
      </c>
      <c r="H67" s="1">
        <f>IF('2022.02.22 (original)'!H67="",'2022.02.22 (original)'!H$2,'2022.02.22 (original)'!H67)</f>
        <v>7846631</v>
      </c>
      <c r="I67" s="1">
        <f>IF('2022.02.22 (original)'!I67="",'2022.02.22 (original)'!I$2,'2022.02.22 (original)'!I67)</f>
        <v>6581691.5</v>
      </c>
      <c r="J67" s="1">
        <f>IF('2022.02.22 (original)'!J67="",'2022.02.22 (original)'!J$2,'2022.02.22 (original)'!J67)</f>
        <v>165.535</v>
      </c>
      <c r="K67" s="1">
        <f>IF('2022.02.22 (original)'!K67="",'2022.02.22 (original)'!K$2,'2022.02.22 (original)'!K67)</f>
        <v>70.930000000000007</v>
      </c>
      <c r="L67" s="1">
        <f>IF('2022.02.22 (original)'!L67="",'2022.02.22 (original)'!L$2,'2022.02.22 (original)'!L67)</f>
        <v>64.83</v>
      </c>
      <c r="M67" s="1">
        <f>IF('2022.02.22 (original)'!M67="",'2022.02.22 (original)'!M$2,'2022.02.22 (original)'!M67)</f>
        <v>30.31</v>
      </c>
      <c r="N67" s="1">
        <f>IF('2022.02.22 (original)'!N67="",'2022.02.22 (original)'!N$2,'2022.02.22 (original)'!N67)</f>
        <v>40.74</v>
      </c>
      <c r="O67" s="1">
        <f>IF('2022.02.22 (original)'!O67="",'2022.02.22 (original)'!O$2,'2022.02.22 (original)'!O67)</f>
        <v>1634466</v>
      </c>
      <c r="P67" s="1">
        <f>IF('2022.02.22 (original)'!P67="",'2022.02.22 (original)'!P$2,'2022.02.22 (original)'!P67)</f>
        <v>45.194000000000003</v>
      </c>
      <c r="Q67" s="1">
        <f>IF('2022.02.22 (original)'!Q67="",'2022.02.22 (original)'!Q$2,'2022.02.22 (original)'!Q67)</f>
        <v>22.4</v>
      </c>
      <c r="R67" s="1">
        <f>IF('2022.02.22 (original)'!R67="",'2022.02.22 (original)'!R$2,'2022.02.22 (original)'!R67)</f>
        <v>2.8460000000000001</v>
      </c>
      <c r="S67" s="1">
        <f>IF('2022.02.22 (original)'!S67="",'2022.02.22 (original)'!S$2,'2022.02.22 (original)'!S67)</f>
        <v>1.752</v>
      </c>
      <c r="T67" s="1">
        <f>IF('2022.02.22 (original)'!T67="",'2022.02.22 (original)'!T$2,'2022.02.22 (original)'!T67)</f>
        <v>22604.873</v>
      </c>
      <c r="U67" s="1">
        <f>IF('2022.02.22 (original)'!U67="",'2022.02.22 (original)'!U$2,'2022.02.22 (original)'!U67)</f>
        <v>2.5</v>
      </c>
      <c r="V67" s="1">
        <f>IF('2022.02.22 (original)'!V67="",'2022.02.22 (original)'!V$2,'2022.02.22 (original)'!V67)</f>
        <v>202.81200000000001</v>
      </c>
      <c r="W67" s="1">
        <f>IF('2022.02.22 (original)'!W67="",'2022.02.22 (original)'!W$2,'2022.02.22 (original)'!W67)</f>
        <v>7.78</v>
      </c>
      <c r="X67" s="1">
        <f>IF('2022.02.22 (original)'!X67="",'2022.02.22 (original)'!X$2,'2022.02.22 (original)'!X67)</f>
        <v>6.3</v>
      </c>
      <c r="Y67" s="1">
        <f>IF('2022.02.22 (original)'!Y67="",'2022.02.22 (original)'!Y$2,'2022.02.22 (original)'!Y67)</f>
        <v>33.1</v>
      </c>
      <c r="Z67" s="1">
        <f>IF('2022.02.22 (original)'!Z67="",'2022.02.22 (original)'!Z$2,'2022.02.22 (original)'!Z67)</f>
        <v>24.64</v>
      </c>
      <c r="AA67" s="1">
        <f>IF('2022.02.22 (original)'!AA67="",'2022.02.22 (original)'!AA$2,'2022.02.22 (original)'!AA67)</f>
        <v>2.1</v>
      </c>
      <c r="AB67" s="1">
        <f>IF('2022.02.22 (original)'!AB67="",'2022.02.22 (original)'!AB$2,'2022.02.22 (original)'!AB67)</f>
        <v>58.74</v>
      </c>
      <c r="AC67" s="1">
        <f>IF('2022.02.22 (original)'!AC67="",'2022.02.22 (original)'!AC$2,'2022.02.22 (original)'!AC67)</f>
        <v>0.59199999999999997</v>
      </c>
    </row>
    <row r="68" spans="1:29" x14ac:dyDescent="0.5">
      <c r="A68" s="1" t="str">
        <f>IF('2022.02.22 (original)'!A68="",'2022.02.22 (original)'!A$2,'2022.02.22 (original)'!A68)</f>
        <v>Eritrea</v>
      </c>
      <c r="B68" s="1">
        <f>IF('2022.02.22 (original)'!B68="",'2022.02.22 (original)'!B$2,'2022.02.22 (original)'!B68)</f>
        <v>9689</v>
      </c>
      <c r="C68" s="1">
        <f>IF('2022.02.22 (original)'!C68="",'2022.02.22 (original)'!C$2,'2022.02.22 (original)'!C68)</f>
        <v>103</v>
      </c>
      <c r="D68" s="1">
        <f>IF('2022.02.22 (original)'!D68="",'2022.02.22 (original)'!D$2,'2022.02.22 (original)'!D68)</f>
        <v>2676.2890000000002</v>
      </c>
      <c r="E68" s="1">
        <f>IF('2022.02.22 (original)'!E68="",'2022.02.22 (original)'!E$2,'2022.02.22 (original)'!E68)</f>
        <v>28.451000000000001</v>
      </c>
      <c r="F68" s="1">
        <f>IF('2022.02.22 (original)'!F68="",'2022.02.22 (original)'!F$2,'2022.02.22 (original)'!F68)</f>
        <v>0.55000000000000004</v>
      </c>
      <c r="G68" s="1">
        <f>IF('2022.02.22 (original)'!G68="",'2022.02.22 (original)'!G$2,'2022.02.22 (original)'!G68)</f>
        <v>17701039</v>
      </c>
      <c r="H68" s="1">
        <f>IF('2022.02.22 (original)'!H68="",'2022.02.22 (original)'!H$2,'2022.02.22 (original)'!H68)</f>
        <v>7846631</v>
      </c>
      <c r="I68" s="1">
        <f>IF('2022.02.22 (original)'!I68="",'2022.02.22 (original)'!I$2,'2022.02.22 (original)'!I68)</f>
        <v>6581691.5</v>
      </c>
      <c r="J68" s="1">
        <f>IF('2022.02.22 (original)'!J68="",'2022.02.22 (original)'!J$2,'2022.02.22 (original)'!J68)</f>
        <v>165.535</v>
      </c>
      <c r="K68" s="1">
        <f>IF('2022.02.22 (original)'!K68="",'2022.02.22 (original)'!K$2,'2022.02.22 (original)'!K68)</f>
        <v>70.930000000000007</v>
      </c>
      <c r="L68" s="1">
        <f>IF('2022.02.22 (original)'!L68="",'2022.02.22 (original)'!L$2,'2022.02.22 (original)'!L68)</f>
        <v>64.83</v>
      </c>
      <c r="M68" s="1">
        <f>IF('2022.02.22 (original)'!M68="",'2022.02.22 (original)'!M$2,'2022.02.22 (original)'!M68)</f>
        <v>30.31</v>
      </c>
      <c r="N68" s="1">
        <f>IF('2022.02.22 (original)'!N68="",'2022.02.22 (original)'!N$2,'2022.02.22 (original)'!N68)</f>
        <v>40.74</v>
      </c>
      <c r="O68" s="1">
        <f>IF('2022.02.22 (original)'!O68="",'2022.02.22 (original)'!O$2,'2022.02.22 (original)'!O68)</f>
        <v>3620312</v>
      </c>
      <c r="P68" s="1">
        <f>IF('2022.02.22 (original)'!P68="",'2022.02.22 (original)'!P$2,'2022.02.22 (original)'!P68)</f>
        <v>44.304000000000002</v>
      </c>
      <c r="Q68" s="1">
        <f>IF('2022.02.22 (original)'!Q68="",'2022.02.22 (original)'!Q$2,'2022.02.22 (original)'!Q68)</f>
        <v>19.3</v>
      </c>
      <c r="R68" s="1">
        <f>IF('2022.02.22 (original)'!R68="",'2022.02.22 (original)'!R$2,'2022.02.22 (original)'!R68)</f>
        <v>3.6070000000000002</v>
      </c>
      <c r="S68" s="1">
        <f>IF('2022.02.22 (original)'!S68="",'2022.02.22 (original)'!S$2,'2022.02.22 (original)'!S68)</f>
        <v>2.1709999999999998</v>
      </c>
      <c r="T68" s="1">
        <f>IF('2022.02.22 (original)'!T68="",'2022.02.22 (original)'!T$2,'2022.02.22 (original)'!T68)</f>
        <v>1510.4590000000001</v>
      </c>
      <c r="U68" s="1">
        <f>IF('2022.02.22 (original)'!U68="",'2022.02.22 (original)'!U$2,'2022.02.22 (original)'!U68)</f>
        <v>2.5</v>
      </c>
      <c r="V68" s="1">
        <f>IF('2022.02.22 (original)'!V68="",'2022.02.22 (original)'!V$2,'2022.02.22 (original)'!V68)</f>
        <v>311.11</v>
      </c>
      <c r="W68" s="1">
        <f>IF('2022.02.22 (original)'!W68="",'2022.02.22 (original)'!W$2,'2022.02.22 (original)'!W68)</f>
        <v>6.05</v>
      </c>
      <c r="X68" s="1">
        <f>IF('2022.02.22 (original)'!X68="",'2022.02.22 (original)'!X$2,'2022.02.22 (original)'!X68)</f>
        <v>0.2</v>
      </c>
      <c r="Y68" s="1">
        <f>IF('2022.02.22 (original)'!Y68="",'2022.02.22 (original)'!Y$2,'2022.02.22 (original)'!Y68)</f>
        <v>11.4</v>
      </c>
      <c r="Z68" s="1">
        <f>IF('2022.02.22 (original)'!Z68="",'2022.02.22 (original)'!Z$2,'2022.02.22 (original)'!Z68)</f>
        <v>49.6905</v>
      </c>
      <c r="AA68" s="1">
        <f>IF('2022.02.22 (original)'!AA68="",'2022.02.22 (original)'!AA$2,'2022.02.22 (original)'!AA68)</f>
        <v>0.7</v>
      </c>
      <c r="AB68" s="1">
        <f>IF('2022.02.22 (original)'!AB68="",'2022.02.22 (original)'!AB$2,'2022.02.22 (original)'!AB68)</f>
        <v>66.319999999999993</v>
      </c>
      <c r="AC68" s="1">
        <f>IF('2022.02.22 (original)'!AC68="",'2022.02.22 (original)'!AC$2,'2022.02.22 (original)'!AC68)</f>
        <v>0.45900000000000002</v>
      </c>
    </row>
    <row r="69" spans="1:29" x14ac:dyDescent="0.5">
      <c r="A69" s="1" t="str">
        <f>IF('2022.02.22 (original)'!A69="",'2022.02.22 (original)'!A$2,'2022.02.22 (original)'!A69)</f>
        <v>Estonia</v>
      </c>
      <c r="B69" s="1">
        <f>IF('2022.02.22 (original)'!B69="",'2022.02.22 (original)'!B$2,'2022.02.22 (original)'!B69)</f>
        <v>467989</v>
      </c>
      <c r="C69" s="1">
        <f>IF('2022.02.22 (original)'!C69="",'2022.02.22 (original)'!C$2,'2022.02.22 (original)'!C69)</f>
        <v>2181</v>
      </c>
      <c r="D69" s="1">
        <f>IF('2022.02.22 (original)'!D69="",'2022.02.22 (original)'!D$2,'2022.02.22 (original)'!D69)</f>
        <v>352215.43400000001</v>
      </c>
      <c r="E69" s="1">
        <f>IF('2022.02.22 (original)'!E69="",'2022.02.22 (original)'!E$2,'2022.02.22 (original)'!E69)</f>
        <v>1641.453</v>
      </c>
      <c r="F69" s="1">
        <f>IF('2022.02.22 (original)'!F69="",'2022.02.22 (original)'!F$2,'2022.02.22 (original)'!F69)</f>
        <v>0.9</v>
      </c>
      <c r="G69" s="1">
        <f>IF('2022.02.22 (original)'!G69="",'2022.02.22 (original)'!G$2,'2022.02.22 (original)'!G69)</f>
        <v>1949575</v>
      </c>
      <c r="H69" s="1">
        <f>IF('2022.02.22 (original)'!H69="",'2022.02.22 (original)'!H$2,'2022.02.22 (original)'!H69)</f>
        <v>856878</v>
      </c>
      <c r="I69" s="1">
        <f>IF('2022.02.22 (original)'!I69="",'2022.02.22 (original)'!I$2,'2022.02.22 (original)'!I69)</f>
        <v>833689</v>
      </c>
      <c r="J69" s="1">
        <f>IF('2022.02.22 (original)'!J69="",'2022.02.22 (original)'!J$2,'2022.02.22 (original)'!J69)</f>
        <v>146.72999999999999</v>
      </c>
      <c r="K69" s="1">
        <f>IF('2022.02.22 (original)'!K69="",'2022.02.22 (original)'!K$2,'2022.02.22 (original)'!K69)</f>
        <v>64.489999999999995</v>
      </c>
      <c r="L69" s="1">
        <f>IF('2022.02.22 (original)'!L69="",'2022.02.22 (original)'!L$2,'2022.02.22 (original)'!L69)</f>
        <v>62.74</v>
      </c>
      <c r="M69" s="1">
        <f>IF('2022.02.22 (original)'!M69="",'2022.02.22 (original)'!M$2,'2022.02.22 (original)'!M69)</f>
        <v>33.79</v>
      </c>
      <c r="N69" s="1">
        <f>IF('2022.02.22 (original)'!N69="",'2022.02.22 (original)'!N$2,'2022.02.22 (original)'!N69)</f>
        <v>44.17</v>
      </c>
      <c r="O69" s="1">
        <f>IF('2022.02.22 (original)'!O69="",'2022.02.22 (original)'!O$2,'2022.02.22 (original)'!O69)</f>
        <v>1328701</v>
      </c>
      <c r="P69" s="1">
        <f>IF('2022.02.22 (original)'!P69="",'2022.02.22 (original)'!P$2,'2022.02.22 (original)'!P69)</f>
        <v>31.033000000000001</v>
      </c>
      <c r="Q69" s="1">
        <f>IF('2022.02.22 (original)'!Q69="",'2022.02.22 (original)'!Q$2,'2022.02.22 (original)'!Q69)</f>
        <v>42.7</v>
      </c>
      <c r="R69" s="1">
        <f>IF('2022.02.22 (original)'!R69="",'2022.02.22 (original)'!R$2,'2022.02.22 (original)'!R69)</f>
        <v>19.452000000000002</v>
      </c>
      <c r="S69" s="1">
        <f>IF('2022.02.22 (original)'!S69="",'2022.02.22 (original)'!S$2,'2022.02.22 (original)'!S69)</f>
        <v>13.491</v>
      </c>
      <c r="T69" s="1">
        <f>IF('2022.02.22 (original)'!T69="",'2022.02.22 (original)'!T$2,'2022.02.22 (original)'!T69)</f>
        <v>29481.252</v>
      </c>
      <c r="U69" s="1">
        <f>IF('2022.02.22 (original)'!U69="",'2022.02.22 (original)'!U$2,'2022.02.22 (original)'!U69)</f>
        <v>0.5</v>
      </c>
      <c r="V69" s="1">
        <f>IF('2022.02.22 (original)'!V69="",'2022.02.22 (original)'!V$2,'2022.02.22 (original)'!V69)</f>
        <v>255.56899999999999</v>
      </c>
      <c r="W69" s="1">
        <f>IF('2022.02.22 (original)'!W69="",'2022.02.22 (original)'!W$2,'2022.02.22 (original)'!W69)</f>
        <v>4.0199999999999996</v>
      </c>
      <c r="X69" s="1">
        <f>IF('2022.02.22 (original)'!X69="",'2022.02.22 (original)'!X$2,'2022.02.22 (original)'!X69)</f>
        <v>24.5</v>
      </c>
      <c r="Y69" s="1">
        <f>IF('2022.02.22 (original)'!Y69="",'2022.02.22 (original)'!Y$2,'2022.02.22 (original)'!Y69)</f>
        <v>39.299999999999997</v>
      </c>
      <c r="Z69" s="1">
        <f>IF('2022.02.22 (original)'!Z69="",'2022.02.22 (original)'!Z$2,'2022.02.22 (original)'!Z69)</f>
        <v>49.6905</v>
      </c>
      <c r="AA69" s="1">
        <f>IF('2022.02.22 (original)'!AA69="",'2022.02.22 (original)'!AA$2,'2022.02.22 (original)'!AA69)</f>
        <v>4.6900000000000004</v>
      </c>
      <c r="AB69" s="1">
        <f>IF('2022.02.22 (original)'!AB69="",'2022.02.22 (original)'!AB$2,'2022.02.22 (original)'!AB69)</f>
        <v>78.739999999999995</v>
      </c>
      <c r="AC69" s="1">
        <f>IF('2022.02.22 (original)'!AC69="",'2022.02.22 (original)'!AC$2,'2022.02.22 (original)'!AC69)</f>
        <v>0.89200000000000002</v>
      </c>
    </row>
    <row r="70" spans="1:29" x14ac:dyDescent="0.5">
      <c r="A70" s="1" t="str">
        <f>IF('2022.02.22 (original)'!A70="",'2022.02.22 (original)'!A$2,'2022.02.22 (original)'!A70)</f>
        <v>Eswatini</v>
      </c>
      <c r="B70" s="1">
        <f>IF('2022.02.22 (original)'!B70="",'2022.02.22 (original)'!B$2,'2022.02.22 (original)'!B70)</f>
        <v>69021</v>
      </c>
      <c r="C70" s="1">
        <f>IF('2022.02.22 (original)'!C70="",'2022.02.22 (original)'!C$2,'2022.02.22 (original)'!C70)</f>
        <v>1390</v>
      </c>
      <c r="D70" s="1">
        <f>IF('2022.02.22 (original)'!D70="",'2022.02.22 (original)'!D$2,'2022.02.22 (original)'!D70)</f>
        <v>57890.362000000001</v>
      </c>
      <c r="E70" s="1">
        <f>IF('2022.02.22 (original)'!E70="",'2022.02.22 (original)'!E$2,'2022.02.22 (original)'!E70)</f>
        <v>1165.8420000000001</v>
      </c>
      <c r="F70" s="1">
        <f>IF('2022.02.22 (original)'!F70="",'2022.02.22 (original)'!F$2,'2022.02.22 (original)'!F70)</f>
        <v>0.85</v>
      </c>
      <c r="G70" s="1">
        <f>IF('2022.02.22 (original)'!G70="",'2022.02.22 (original)'!G$2,'2022.02.22 (original)'!G70)</f>
        <v>17701039</v>
      </c>
      <c r="H70" s="1">
        <f>IF('2022.02.22 (original)'!H70="",'2022.02.22 (original)'!H$2,'2022.02.22 (original)'!H70)</f>
        <v>7846631</v>
      </c>
      <c r="I70" s="1">
        <f>IF('2022.02.22 (original)'!I70="",'2022.02.22 (original)'!I$2,'2022.02.22 (original)'!I70)</f>
        <v>6581691.5</v>
      </c>
      <c r="J70" s="1">
        <f>IF('2022.02.22 (original)'!J70="",'2022.02.22 (original)'!J$2,'2022.02.22 (original)'!J70)</f>
        <v>165.535</v>
      </c>
      <c r="K70" s="1">
        <f>IF('2022.02.22 (original)'!K70="",'2022.02.22 (original)'!K$2,'2022.02.22 (original)'!K70)</f>
        <v>70.930000000000007</v>
      </c>
      <c r="L70" s="1">
        <f>IF('2022.02.22 (original)'!L70="",'2022.02.22 (original)'!L$2,'2022.02.22 (original)'!L70)</f>
        <v>64.83</v>
      </c>
      <c r="M70" s="1">
        <f>IF('2022.02.22 (original)'!M70="",'2022.02.22 (original)'!M$2,'2022.02.22 (original)'!M70)</f>
        <v>30.31</v>
      </c>
      <c r="N70" s="1">
        <f>IF('2022.02.22 (original)'!N70="",'2022.02.22 (original)'!N$2,'2022.02.22 (original)'!N70)</f>
        <v>58.72</v>
      </c>
      <c r="O70" s="1">
        <f>IF('2022.02.22 (original)'!O70="",'2022.02.22 (original)'!O$2,'2022.02.22 (original)'!O70)</f>
        <v>1192271</v>
      </c>
      <c r="P70" s="1">
        <f>IF('2022.02.22 (original)'!P70="",'2022.02.22 (original)'!P$2,'2022.02.22 (original)'!P70)</f>
        <v>79.492000000000004</v>
      </c>
      <c r="Q70" s="1">
        <f>IF('2022.02.22 (original)'!Q70="",'2022.02.22 (original)'!Q$2,'2022.02.22 (original)'!Q70)</f>
        <v>21.5</v>
      </c>
      <c r="R70" s="1">
        <f>IF('2022.02.22 (original)'!R70="",'2022.02.22 (original)'!R$2,'2022.02.22 (original)'!R70)</f>
        <v>3.1629999999999998</v>
      </c>
      <c r="S70" s="1">
        <f>IF('2022.02.22 (original)'!S70="",'2022.02.22 (original)'!S$2,'2022.02.22 (original)'!S70)</f>
        <v>1.845</v>
      </c>
      <c r="T70" s="1">
        <f>IF('2022.02.22 (original)'!T70="",'2022.02.22 (original)'!T$2,'2022.02.22 (original)'!T70)</f>
        <v>7738.9750000000004</v>
      </c>
      <c r="U70" s="1">
        <f>IF('2022.02.22 (original)'!U70="",'2022.02.22 (original)'!U$2,'2022.02.22 (original)'!U70)</f>
        <v>2.5</v>
      </c>
      <c r="V70" s="1">
        <f>IF('2022.02.22 (original)'!V70="",'2022.02.22 (original)'!V$2,'2022.02.22 (original)'!V70)</f>
        <v>333.43599999999998</v>
      </c>
      <c r="W70" s="1">
        <f>IF('2022.02.22 (original)'!W70="",'2022.02.22 (original)'!W$2,'2022.02.22 (original)'!W70)</f>
        <v>3.94</v>
      </c>
      <c r="X70" s="1">
        <f>IF('2022.02.22 (original)'!X70="",'2022.02.22 (original)'!X$2,'2022.02.22 (original)'!X70)</f>
        <v>1.7</v>
      </c>
      <c r="Y70" s="1">
        <f>IF('2022.02.22 (original)'!Y70="",'2022.02.22 (original)'!Y$2,'2022.02.22 (original)'!Y70)</f>
        <v>16.5</v>
      </c>
      <c r="Z70" s="1">
        <f>IF('2022.02.22 (original)'!Z70="",'2022.02.22 (original)'!Z$2,'2022.02.22 (original)'!Z70)</f>
        <v>24.097000000000001</v>
      </c>
      <c r="AA70" s="1">
        <f>IF('2022.02.22 (original)'!AA70="",'2022.02.22 (original)'!AA$2,'2022.02.22 (original)'!AA70)</f>
        <v>2.1</v>
      </c>
      <c r="AB70" s="1">
        <f>IF('2022.02.22 (original)'!AB70="",'2022.02.22 (original)'!AB$2,'2022.02.22 (original)'!AB70)</f>
        <v>60.19</v>
      </c>
      <c r="AC70" s="1">
        <f>IF('2022.02.22 (original)'!AC70="",'2022.02.22 (original)'!AC$2,'2022.02.22 (original)'!AC70)</f>
        <v>0.61099999999999999</v>
      </c>
    </row>
    <row r="71" spans="1:29" x14ac:dyDescent="0.5">
      <c r="A71" s="1" t="str">
        <f>IF('2022.02.22 (original)'!A71="",'2022.02.22 (original)'!A$2,'2022.02.22 (original)'!A71)</f>
        <v>Ethiopia</v>
      </c>
      <c r="B71" s="1">
        <f>IF('2022.02.22 (original)'!B71="",'2022.02.22 (original)'!B$2,'2022.02.22 (original)'!B71)</f>
        <v>468426</v>
      </c>
      <c r="C71" s="1">
        <f>IF('2022.02.22 (original)'!C71="",'2022.02.22 (original)'!C$2,'2022.02.22 (original)'!C71)</f>
        <v>7441</v>
      </c>
      <c r="D71" s="1">
        <f>IF('2022.02.22 (original)'!D71="",'2022.02.22 (original)'!D$2,'2022.02.22 (original)'!D71)</f>
        <v>3894.3649999999998</v>
      </c>
      <c r="E71" s="1">
        <f>IF('2022.02.22 (original)'!E71="",'2022.02.22 (original)'!E$2,'2022.02.22 (original)'!E71)</f>
        <v>61.862000000000002</v>
      </c>
      <c r="F71" s="1">
        <f>IF('2022.02.22 (original)'!F71="",'2022.02.22 (original)'!F$2,'2022.02.22 (original)'!F71)</f>
        <v>0.46</v>
      </c>
      <c r="G71" s="1">
        <f>IF('2022.02.22 (original)'!G71="",'2022.02.22 (original)'!G$2,'2022.02.22 (original)'!G71)</f>
        <v>20853265</v>
      </c>
      <c r="H71" s="1">
        <f>IF('2022.02.22 (original)'!H71="",'2022.02.22 (original)'!H$2,'2022.02.22 (original)'!H71)</f>
        <v>17181449</v>
      </c>
      <c r="I71" s="1">
        <f>IF('2022.02.22 (original)'!I71="",'2022.02.22 (original)'!I$2,'2022.02.22 (original)'!I71)</f>
        <v>6581691.5</v>
      </c>
      <c r="J71" s="1">
        <f>IF('2022.02.22 (original)'!J71="",'2022.02.22 (original)'!J$2,'2022.02.22 (original)'!J71)</f>
        <v>17.34</v>
      </c>
      <c r="K71" s="1">
        <f>IF('2022.02.22 (original)'!K71="",'2022.02.22 (original)'!K$2,'2022.02.22 (original)'!K71)</f>
        <v>14.28</v>
      </c>
      <c r="L71" s="1">
        <f>IF('2022.02.22 (original)'!L71="",'2022.02.22 (original)'!L$2,'2022.02.22 (original)'!L71)</f>
        <v>64.83</v>
      </c>
      <c r="M71" s="1">
        <f>IF('2022.02.22 (original)'!M71="",'2022.02.22 (original)'!M$2,'2022.02.22 (original)'!M71)</f>
        <v>30.31</v>
      </c>
      <c r="N71" s="1">
        <f>IF('2022.02.22 (original)'!N71="",'2022.02.22 (original)'!N$2,'2022.02.22 (original)'!N71)</f>
        <v>40.74</v>
      </c>
      <c r="O71" s="1">
        <f>IF('2022.02.22 (original)'!O71="",'2022.02.22 (original)'!O$2,'2022.02.22 (original)'!O71)</f>
        <v>120283026</v>
      </c>
      <c r="P71" s="1">
        <f>IF('2022.02.22 (original)'!P71="",'2022.02.22 (original)'!P$2,'2022.02.22 (original)'!P71)</f>
        <v>104.95699999999999</v>
      </c>
      <c r="Q71" s="1">
        <f>IF('2022.02.22 (original)'!Q71="",'2022.02.22 (original)'!Q$2,'2022.02.22 (original)'!Q71)</f>
        <v>19.8</v>
      </c>
      <c r="R71" s="1">
        <f>IF('2022.02.22 (original)'!R71="",'2022.02.22 (original)'!R$2,'2022.02.22 (original)'!R71)</f>
        <v>3.5259999999999998</v>
      </c>
      <c r="S71" s="1">
        <f>IF('2022.02.22 (original)'!S71="",'2022.02.22 (original)'!S$2,'2022.02.22 (original)'!S71)</f>
        <v>2.0630000000000002</v>
      </c>
      <c r="T71" s="1">
        <f>IF('2022.02.22 (original)'!T71="",'2022.02.22 (original)'!T$2,'2022.02.22 (original)'!T71)</f>
        <v>1729.9269999999999</v>
      </c>
      <c r="U71" s="1">
        <f>IF('2022.02.22 (original)'!U71="",'2022.02.22 (original)'!U$2,'2022.02.22 (original)'!U71)</f>
        <v>26.7</v>
      </c>
      <c r="V71" s="1">
        <f>IF('2022.02.22 (original)'!V71="",'2022.02.22 (original)'!V$2,'2022.02.22 (original)'!V71)</f>
        <v>182.63399999999999</v>
      </c>
      <c r="W71" s="1">
        <f>IF('2022.02.22 (original)'!W71="",'2022.02.22 (original)'!W$2,'2022.02.22 (original)'!W71)</f>
        <v>7.47</v>
      </c>
      <c r="X71" s="1">
        <f>IF('2022.02.22 (original)'!X71="",'2022.02.22 (original)'!X$2,'2022.02.22 (original)'!X71)</f>
        <v>0.4</v>
      </c>
      <c r="Y71" s="1">
        <f>IF('2022.02.22 (original)'!Y71="",'2022.02.22 (original)'!Y$2,'2022.02.22 (original)'!Y71)</f>
        <v>8.5</v>
      </c>
      <c r="Z71" s="1">
        <f>IF('2022.02.22 (original)'!Z71="",'2022.02.22 (original)'!Z$2,'2022.02.22 (original)'!Z71)</f>
        <v>7.96</v>
      </c>
      <c r="AA71" s="1">
        <f>IF('2022.02.22 (original)'!AA71="",'2022.02.22 (original)'!AA$2,'2022.02.22 (original)'!AA71)</f>
        <v>0.3</v>
      </c>
      <c r="AB71" s="1">
        <f>IF('2022.02.22 (original)'!AB71="",'2022.02.22 (original)'!AB$2,'2022.02.22 (original)'!AB71)</f>
        <v>66.599999999999994</v>
      </c>
      <c r="AC71" s="1">
        <f>IF('2022.02.22 (original)'!AC71="",'2022.02.22 (original)'!AC$2,'2022.02.22 (original)'!AC71)</f>
        <v>0.48499999999999999</v>
      </c>
    </row>
    <row r="72" spans="1:29" x14ac:dyDescent="0.5">
      <c r="A72" s="1" t="str">
        <f>IF('2022.02.22 (original)'!A72="",'2022.02.22 (original)'!A$2,'2022.02.22 (original)'!A72)</f>
        <v>Europe</v>
      </c>
      <c r="B72" s="1">
        <f>IF('2022.02.22 (original)'!B72="",'2022.02.22 (original)'!B$2,'2022.02.22 (original)'!B72)</f>
        <v>153516668</v>
      </c>
      <c r="C72" s="1">
        <f>IF('2022.02.22 (original)'!C72="",'2022.02.22 (original)'!C$2,'2022.02.22 (original)'!C72)</f>
        <v>1724692</v>
      </c>
      <c r="D72" s="1">
        <f>IF('2022.02.22 (original)'!D72="",'2022.02.22 (original)'!D$2,'2022.02.22 (original)'!D72)</f>
        <v>205056.565</v>
      </c>
      <c r="E72" s="1">
        <f>IF('2022.02.22 (original)'!E72="",'2022.02.22 (original)'!E$2,'2022.02.22 (original)'!E72)</f>
        <v>2303.7199999999998</v>
      </c>
      <c r="F72" s="1">
        <f>IF('2022.02.22 (original)'!F72="",'2022.02.22 (original)'!F$2,'2022.02.22 (original)'!F72)</f>
        <v>0.69</v>
      </c>
      <c r="G72" s="1">
        <f>IF('2022.02.22 (original)'!G72="",'2022.02.22 (original)'!G$2,'2022.02.22 (original)'!G72)</f>
        <v>1241980971</v>
      </c>
      <c r="H72" s="1">
        <f>IF('2022.02.22 (original)'!H72="",'2022.02.22 (original)'!H$2,'2022.02.22 (original)'!H72)</f>
        <v>505171305</v>
      </c>
      <c r="I72" s="1">
        <f>IF('2022.02.22 (original)'!I72="",'2022.02.22 (original)'!I$2,'2022.02.22 (original)'!I72)</f>
        <v>481490739</v>
      </c>
      <c r="J72" s="1">
        <f>IF('2022.02.22 (original)'!J72="",'2022.02.22 (original)'!J$2,'2022.02.22 (original)'!J72)</f>
        <v>165.89</v>
      </c>
      <c r="K72" s="1">
        <f>IF('2022.02.22 (original)'!K72="",'2022.02.22 (original)'!K$2,'2022.02.22 (original)'!K72)</f>
        <v>67.48</v>
      </c>
      <c r="L72" s="1">
        <f>IF('2022.02.22 (original)'!L72="",'2022.02.22 (original)'!L$2,'2022.02.22 (original)'!L72)</f>
        <v>64.31</v>
      </c>
      <c r="M72" s="1">
        <f>IF('2022.02.22 (original)'!M72="",'2022.02.22 (original)'!M$2,'2022.02.22 (original)'!M72)</f>
        <v>36.33</v>
      </c>
      <c r="N72" s="1">
        <f>IF('2022.02.22 (original)'!N72="",'2022.02.22 (original)'!N$2,'2022.02.22 (original)'!N72)</f>
        <v>40.74</v>
      </c>
      <c r="O72" s="1">
        <f>IF('2022.02.22 (original)'!O72="",'2022.02.22 (original)'!O$2,'2022.02.22 (original)'!O72)</f>
        <v>748655221</v>
      </c>
      <c r="P72" s="1">
        <f>IF('2022.02.22 (original)'!P72="",'2022.02.22 (original)'!P$2,'2022.02.22 (original)'!P72)</f>
        <v>87.724500000000006</v>
      </c>
      <c r="Q72" s="1">
        <f>IF('2022.02.22 (original)'!Q72="",'2022.02.22 (original)'!Q$2,'2022.02.22 (original)'!Q72)</f>
        <v>29.7</v>
      </c>
      <c r="R72" s="1">
        <f>IF('2022.02.22 (original)'!R72="",'2022.02.22 (original)'!R$2,'2022.02.22 (original)'!R72)</f>
        <v>6.3780000000000001</v>
      </c>
      <c r="S72" s="1">
        <f>IF('2022.02.22 (original)'!S72="",'2022.02.22 (original)'!S$2,'2022.02.22 (original)'!S72)</f>
        <v>3.8929999999999998</v>
      </c>
      <c r="T72" s="1">
        <f>IF('2022.02.22 (original)'!T72="",'2022.02.22 (original)'!T$2,'2022.02.22 (original)'!T72)</f>
        <v>12595.255499999999</v>
      </c>
      <c r="U72" s="1">
        <f>IF('2022.02.22 (original)'!U72="",'2022.02.22 (original)'!U$2,'2022.02.22 (original)'!U72)</f>
        <v>2.5</v>
      </c>
      <c r="V72" s="1">
        <f>IF('2022.02.22 (original)'!V72="",'2022.02.22 (original)'!V$2,'2022.02.22 (original)'!V72)</f>
        <v>245.06299999999999</v>
      </c>
      <c r="W72" s="1">
        <f>IF('2022.02.22 (original)'!W72="",'2022.02.22 (original)'!W$2,'2022.02.22 (original)'!W72)</f>
        <v>7.2050000000000001</v>
      </c>
      <c r="X72" s="1">
        <f>IF('2022.02.22 (original)'!X72="",'2022.02.22 (original)'!X$2,'2022.02.22 (original)'!X72)</f>
        <v>6.3</v>
      </c>
      <c r="Y72" s="1">
        <f>IF('2022.02.22 (original)'!Y72="",'2022.02.22 (original)'!Y$2,'2022.02.22 (original)'!Y72)</f>
        <v>33.1</v>
      </c>
      <c r="Z72" s="1">
        <f>IF('2022.02.22 (original)'!Z72="",'2022.02.22 (original)'!Z$2,'2022.02.22 (original)'!Z72)</f>
        <v>49.6905</v>
      </c>
      <c r="AA72" s="1">
        <f>IF('2022.02.22 (original)'!AA72="",'2022.02.22 (original)'!AA$2,'2022.02.22 (original)'!AA72)</f>
        <v>2.5</v>
      </c>
      <c r="AB72" s="1">
        <f>IF('2022.02.22 (original)'!AB72="",'2022.02.22 (original)'!AB$2,'2022.02.22 (original)'!AB72)</f>
        <v>74.989999999999995</v>
      </c>
      <c r="AC72" s="1">
        <f>IF('2022.02.22 (original)'!AC72="",'2022.02.22 (original)'!AC$2,'2022.02.22 (original)'!AC72)</f>
        <v>0.74</v>
      </c>
    </row>
    <row r="73" spans="1:29" x14ac:dyDescent="0.5">
      <c r="A73" s="1" t="str">
        <f>IF('2022.02.22 (original)'!A73="",'2022.02.22 (original)'!A$2,'2022.02.22 (original)'!A73)</f>
        <v>European Union</v>
      </c>
      <c r="B73" s="1">
        <f>IF('2022.02.22 (original)'!B73="",'2022.02.22 (original)'!B$2,'2022.02.22 (original)'!B73)</f>
        <v>105601506</v>
      </c>
      <c r="C73" s="1">
        <f>IF('2022.02.22 (original)'!C73="",'2022.02.22 (original)'!C$2,'2022.02.22 (original)'!C73)</f>
        <v>1004374</v>
      </c>
      <c r="D73" s="1">
        <f>IF('2022.02.22 (original)'!D73="",'2022.02.22 (original)'!D$2,'2022.02.22 (original)'!D73)</f>
        <v>235931.701</v>
      </c>
      <c r="E73" s="1">
        <f>IF('2022.02.22 (original)'!E73="",'2022.02.22 (original)'!E$2,'2022.02.22 (original)'!E73)</f>
        <v>2243.942</v>
      </c>
      <c r="F73" s="1">
        <f>IF('2022.02.22 (original)'!F73="",'2022.02.22 (original)'!F$2,'2022.02.22 (original)'!F73)</f>
        <v>0.69</v>
      </c>
      <c r="G73" s="1">
        <f>IF('2022.02.22 (original)'!G73="",'2022.02.22 (original)'!G$2,'2022.02.22 (original)'!G73)</f>
        <v>851177900</v>
      </c>
      <c r="H73" s="1">
        <f>IF('2022.02.22 (original)'!H73="",'2022.02.22 (original)'!H$2,'2022.02.22 (original)'!H73)</f>
        <v>333254378</v>
      </c>
      <c r="I73" s="1">
        <f>IF('2022.02.22 (original)'!I73="",'2022.02.22 (original)'!I$2,'2022.02.22 (original)'!I73)</f>
        <v>322251323</v>
      </c>
      <c r="J73" s="1">
        <f>IF('2022.02.22 (original)'!J73="",'2022.02.22 (original)'!J$2,'2022.02.22 (original)'!J73)</f>
        <v>190.17</v>
      </c>
      <c r="K73" s="1">
        <f>IF('2022.02.22 (original)'!K73="",'2022.02.22 (original)'!K$2,'2022.02.22 (original)'!K73)</f>
        <v>74.45</v>
      </c>
      <c r="L73" s="1">
        <f>IF('2022.02.22 (original)'!L73="",'2022.02.22 (original)'!L$2,'2022.02.22 (original)'!L73)</f>
        <v>72</v>
      </c>
      <c r="M73" s="1">
        <f>IF('2022.02.22 (original)'!M73="",'2022.02.22 (original)'!M$2,'2022.02.22 (original)'!M73)</f>
        <v>47.26</v>
      </c>
      <c r="N73" s="1">
        <f>IF('2022.02.22 (original)'!N73="",'2022.02.22 (original)'!N$2,'2022.02.22 (original)'!N73)</f>
        <v>40.74</v>
      </c>
      <c r="O73" s="1">
        <f>IF('2022.02.22 (original)'!O73="",'2022.02.22 (original)'!O$2,'2022.02.22 (original)'!O73)</f>
        <v>447593544</v>
      </c>
      <c r="P73" s="1">
        <f>IF('2022.02.22 (original)'!P73="",'2022.02.22 (original)'!P$2,'2022.02.22 (original)'!P73)</f>
        <v>87.724500000000006</v>
      </c>
      <c r="Q73" s="1">
        <f>IF('2022.02.22 (original)'!Q73="",'2022.02.22 (original)'!Q$2,'2022.02.22 (original)'!Q73)</f>
        <v>29.7</v>
      </c>
      <c r="R73" s="1">
        <f>IF('2022.02.22 (original)'!R73="",'2022.02.22 (original)'!R$2,'2022.02.22 (original)'!R73)</f>
        <v>6.3780000000000001</v>
      </c>
      <c r="S73" s="1">
        <f>IF('2022.02.22 (original)'!S73="",'2022.02.22 (original)'!S$2,'2022.02.22 (original)'!S73)</f>
        <v>3.8929999999999998</v>
      </c>
      <c r="T73" s="1">
        <f>IF('2022.02.22 (original)'!T73="",'2022.02.22 (original)'!T$2,'2022.02.22 (original)'!T73)</f>
        <v>12595.255499999999</v>
      </c>
      <c r="U73" s="1">
        <f>IF('2022.02.22 (original)'!U73="",'2022.02.22 (original)'!U$2,'2022.02.22 (original)'!U73)</f>
        <v>2.5</v>
      </c>
      <c r="V73" s="1">
        <f>IF('2022.02.22 (original)'!V73="",'2022.02.22 (original)'!V$2,'2022.02.22 (original)'!V73)</f>
        <v>245.06299999999999</v>
      </c>
      <c r="W73" s="1">
        <f>IF('2022.02.22 (original)'!W73="",'2022.02.22 (original)'!W$2,'2022.02.22 (original)'!W73)</f>
        <v>7.2050000000000001</v>
      </c>
      <c r="X73" s="1">
        <f>IF('2022.02.22 (original)'!X73="",'2022.02.22 (original)'!X$2,'2022.02.22 (original)'!X73)</f>
        <v>6.3</v>
      </c>
      <c r="Y73" s="1">
        <f>IF('2022.02.22 (original)'!Y73="",'2022.02.22 (original)'!Y$2,'2022.02.22 (original)'!Y73)</f>
        <v>33.1</v>
      </c>
      <c r="Z73" s="1">
        <f>IF('2022.02.22 (original)'!Z73="",'2022.02.22 (original)'!Z$2,'2022.02.22 (original)'!Z73)</f>
        <v>49.6905</v>
      </c>
      <c r="AA73" s="1">
        <f>IF('2022.02.22 (original)'!AA73="",'2022.02.22 (original)'!AA$2,'2022.02.22 (original)'!AA73)</f>
        <v>2.5</v>
      </c>
      <c r="AB73" s="1">
        <f>IF('2022.02.22 (original)'!AB73="",'2022.02.22 (original)'!AB$2,'2022.02.22 (original)'!AB73)</f>
        <v>74.989999999999995</v>
      </c>
      <c r="AC73" s="1">
        <f>IF('2022.02.22 (original)'!AC73="",'2022.02.22 (original)'!AC$2,'2022.02.22 (original)'!AC73)</f>
        <v>0.74</v>
      </c>
    </row>
    <row r="74" spans="1:29" x14ac:dyDescent="0.5">
      <c r="A74" s="1" t="str">
        <f>IF('2022.02.22 (original)'!A74="",'2022.02.22 (original)'!A$2,'2022.02.22 (original)'!A74)</f>
        <v>Faeroe Islands</v>
      </c>
      <c r="B74" s="1">
        <f>IF('2022.02.22 (original)'!B74="",'2022.02.22 (original)'!B$2,'2022.02.22 (original)'!B74)</f>
        <v>32044</v>
      </c>
      <c r="C74" s="1">
        <f>IF('2022.02.22 (original)'!C74="",'2022.02.22 (original)'!C$2,'2022.02.22 (original)'!C74)</f>
        <v>24</v>
      </c>
      <c r="D74" s="1">
        <f>IF('2022.02.22 (original)'!D74="",'2022.02.22 (original)'!D$2,'2022.02.22 (original)'!D74)</f>
        <v>605884.13300000003</v>
      </c>
      <c r="E74" s="1">
        <f>IF('2022.02.22 (original)'!E74="",'2022.02.22 (original)'!E$2,'2022.02.22 (original)'!E74)</f>
        <v>453.78899999999999</v>
      </c>
      <c r="F74" s="1">
        <f>IF('2022.02.22 (original)'!F74="",'2022.02.22 (original)'!F$2,'2022.02.22 (original)'!F74)</f>
        <v>0.69</v>
      </c>
      <c r="G74" s="1">
        <f>IF('2022.02.22 (original)'!G74="",'2022.02.22 (original)'!G$2,'2022.02.22 (original)'!G74)</f>
        <v>17701039</v>
      </c>
      <c r="H74" s="1">
        <f>IF('2022.02.22 (original)'!H74="",'2022.02.22 (original)'!H$2,'2022.02.22 (original)'!H74)</f>
        <v>7846631</v>
      </c>
      <c r="I74" s="1">
        <f>IF('2022.02.22 (original)'!I74="",'2022.02.22 (original)'!I$2,'2022.02.22 (original)'!I74)</f>
        <v>6581691.5</v>
      </c>
      <c r="J74" s="1">
        <f>IF('2022.02.22 (original)'!J74="",'2022.02.22 (original)'!J$2,'2022.02.22 (original)'!J74)</f>
        <v>165.535</v>
      </c>
      <c r="K74" s="1">
        <f>IF('2022.02.22 (original)'!K74="",'2022.02.22 (original)'!K$2,'2022.02.22 (original)'!K74)</f>
        <v>70.930000000000007</v>
      </c>
      <c r="L74" s="1">
        <f>IF('2022.02.22 (original)'!L74="",'2022.02.22 (original)'!L$2,'2022.02.22 (original)'!L74)</f>
        <v>64.83</v>
      </c>
      <c r="M74" s="1">
        <f>IF('2022.02.22 (original)'!M74="",'2022.02.22 (original)'!M$2,'2022.02.22 (original)'!M74)</f>
        <v>30.31</v>
      </c>
      <c r="N74" s="1">
        <f>IF('2022.02.22 (original)'!N74="",'2022.02.22 (original)'!N$2,'2022.02.22 (original)'!N74)</f>
        <v>11.74</v>
      </c>
      <c r="O74" s="1">
        <f>IF('2022.02.22 (original)'!O74="",'2022.02.22 (original)'!O$2,'2022.02.22 (original)'!O74)</f>
        <v>52888</v>
      </c>
      <c r="P74" s="1">
        <f>IF('2022.02.22 (original)'!P74="",'2022.02.22 (original)'!P$2,'2022.02.22 (original)'!P74)</f>
        <v>35.308</v>
      </c>
      <c r="Q74" s="1">
        <f>IF('2022.02.22 (original)'!Q74="",'2022.02.22 (original)'!Q$2,'2022.02.22 (original)'!Q74)</f>
        <v>29.7</v>
      </c>
      <c r="R74" s="1">
        <f>IF('2022.02.22 (original)'!R74="",'2022.02.22 (original)'!R$2,'2022.02.22 (original)'!R74)</f>
        <v>6.3780000000000001</v>
      </c>
      <c r="S74" s="1">
        <f>IF('2022.02.22 (original)'!S74="",'2022.02.22 (original)'!S$2,'2022.02.22 (original)'!S74)</f>
        <v>3.8929999999999998</v>
      </c>
      <c r="T74" s="1">
        <f>IF('2022.02.22 (original)'!T74="",'2022.02.22 (original)'!T$2,'2022.02.22 (original)'!T74)</f>
        <v>12595.255499999999</v>
      </c>
      <c r="U74" s="1">
        <f>IF('2022.02.22 (original)'!U74="",'2022.02.22 (original)'!U$2,'2022.02.22 (original)'!U74)</f>
        <v>2.5</v>
      </c>
      <c r="V74" s="1">
        <f>IF('2022.02.22 (original)'!V74="",'2022.02.22 (original)'!V$2,'2022.02.22 (original)'!V74)</f>
        <v>245.06299999999999</v>
      </c>
      <c r="W74" s="1">
        <f>IF('2022.02.22 (original)'!W74="",'2022.02.22 (original)'!W$2,'2022.02.22 (original)'!W74)</f>
        <v>7.2050000000000001</v>
      </c>
      <c r="X74" s="1">
        <f>IF('2022.02.22 (original)'!X74="",'2022.02.22 (original)'!X$2,'2022.02.22 (original)'!X74)</f>
        <v>6.3</v>
      </c>
      <c r="Y74" s="1">
        <f>IF('2022.02.22 (original)'!Y74="",'2022.02.22 (original)'!Y$2,'2022.02.22 (original)'!Y74)</f>
        <v>33.1</v>
      </c>
      <c r="Z74" s="1">
        <f>IF('2022.02.22 (original)'!Z74="",'2022.02.22 (original)'!Z$2,'2022.02.22 (original)'!Z74)</f>
        <v>49.6905</v>
      </c>
      <c r="AA74" s="1">
        <f>IF('2022.02.22 (original)'!AA74="",'2022.02.22 (original)'!AA$2,'2022.02.22 (original)'!AA74)</f>
        <v>2.5</v>
      </c>
      <c r="AB74" s="1">
        <f>IF('2022.02.22 (original)'!AB74="",'2022.02.22 (original)'!AB$2,'2022.02.22 (original)'!AB74)</f>
        <v>80.67</v>
      </c>
      <c r="AC74" s="1">
        <f>IF('2022.02.22 (original)'!AC74="",'2022.02.22 (original)'!AC$2,'2022.02.22 (original)'!AC74)</f>
        <v>0.74</v>
      </c>
    </row>
    <row r="75" spans="1:29" x14ac:dyDescent="0.5">
      <c r="A75" s="1" t="str">
        <f>IF('2022.02.22 (original)'!A75="",'2022.02.22 (original)'!A$2,'2022.02.22 (original)'!A75)</f>
        <v>Falkland Islands</v>
      </c>
      <c r="B75" s="1">
        <f>IF('2022.02.22 (original)'!B75="",'2022.02.22 (original)'!B$2,'2022.02.22 (original)'!B75)</f>
        <v>105</v>
      </c>
      <c r="C75" s="1">
        <f>IF('2022.02.22 (original)'!C75="",'2022.02.22 (original)'!C$2,'2022.02.22 (original)'!C75)</f>
        <v>3056</v>
      </c>
      <c r="D75" s="1">
        <f>IF('2022.02.22 (original)'!D75="",'2022.02.22 (original)'!D$2,'2022.02.22 (original)'!D75)</f>
        <v>27895.855</v>
      </c>
      <c r="E75" s="1">
        <f>IF('2022.02.22 (original)'!E75="",'2022.02.22 (original)'!E$2,'2022.02.22 (original)'!E75)</f>
        <v>742.34400000000005</v>
      </c>
      <c r="F75" s="1">
        <f>IF('2022.02.22 (original)'!F75="",'2022.02.22 (original)'!F$2,'2022.02.22 (original)'!F75)</f>
        <v>0.69</v>
      </c>
      <c r="G75" s="1">
        <f>IF('2022.02.22 (original)'!G75="",'2022.02.22 (original)'!G$2,'2022.02.22 (original)'!G75)</f>
        <v>17701039</v>
      </c>
      <c r="H75" s="1">
        <f>IF('2022.02.22 (original)'!H75="",'2022.02.22 (original)'!H$2,'2022.02.22 (original)'!H75)</f>
        <v>7846631</v>
      </c>
      <c r="I75" s="1">
        <f>IF('2022.02.22 (original)'!I75="",'2022.02.22 (original)'!I$2,'2022.02.22 (original)'!I75)</f>
        <v>6581691.5</v>
      </c>
      <c r="J75" s="1">
        <f>IF('2022.02.22 (original)'!J75="",'2022.02.22 (original)'!J$2,'2022.02.22 (original)'!J75)</f>
        <v>165.535</v>
      </c>
      <c r="K75" s="1">
        <f>IF('2022.02.22 (original)'!K75="",'2022.02.22 (original)'!K$2,'2022.02.22 (original)'!K75)</f>
        <v>70.930000000000007</v>
      </c>
      <c r="L75" s="1">
        <f>IF('2022.02.22 (original)'!L75="",'2022.02.22 (original)'!L$2,'2022.02.22 (original)'!L75)</f>
        <v>64.83</v>
      </c>
      <c r="M75" s="1">
        <f>IF('2022.02.22 (original)'!M75="",'2022.02.22 (original)'!M$2,'2022.02.22 (original)'!M75)</f>
        <v>30.31</v>
      </c>
      <c r="N75" s="1">
        <f>IF('2022.02.22 (original)'!N75="",'2022.02.22 (original)'!N$2,'2022.02.22 (original)'!N75)</f>
        <v>40.74</v>
      </c>
      <c r="O75" s="1">
        <f>IF('2022.02.22 (original)'!O75="",'2022.02.22 (original)'!O$2,'2022.02.22 (original)'!O75)</f>
        <v>3764</v>
      </c>
      <c r="P75" s="1">
        <f>IF('2022.02.22 (original)'!P75="",'2022.02.22 (original)'!P$2,'2022.02.22 (original)'!P75)</f>
        <v>87.724500000000006</v>
      </c>
      <c r="Q75" s="1">
        <f>IF('2022.02.22 (original)'!Q75="",'2022.02.22 (original)'!Q$2,'2022.02.22 (original)'!Q75)</f>
        <v>29.7</v>
      </c>
      <c r="R75" s="1">
        <f>IF('2022.02.22 (original)'!R75="",'2022.02.22 (original)'!R$2,'2022.02.22 (original)'!R75)</f>
        <v>6.3780000000000001</v>
      </c>
      <c r="S75" s="1">
        <f>IF('2022.02.22 (original)'!S75="",'2022.02.22 (original)'!S$2,'2022.02.22 (original)'!S75)</f>
        <v>3.8929999999999998</v>
      </c>
      <c r="T75" s="1">
        <f>IF('2022.02.22 (original)'!T75="",'2022.02.22 (original)'!T$2,'2022.02.22 (original)'!T75)</f>
        <v>12595.255499999999</v>
      </c>
      <c r="U75" s="1">
        <f>IF('2022.02.22 (original)'!U75="",'2022.02.22 (original)'!U$2,'2022.02.22 (original)'!U75)</f>
        <v>2.5</v>
      </c>
      <c r="V75" s="1">
        <f>IF('2022.02.22 (original)'!V75="",'2022.02.22 (original)'!V$2,'2022.02.22 (original)'!V75)</f>
        <v>245.06299999999999</v>
      </c>
      <c r="W75" s="1">
        <f>IF('2022.02.22 (original)'!W75="",'2022.02.22 (original)'!W$2,'2022.02.22 (original)'!W75)</f>
        <v>7.2050000000000001</v>
      </c>
      <c r="X75" s="1">
        <f>IF('2022.02.22 (original)'!X75="",'2022.02.22 (original)'!X$2,'2022.02.22 (original)'!X75)</f>
        <v>6.3</v>
      </c>
      <c r="Y75" s="1">
        <f>IF('2022.02.22 (original)'!Y75="",'2022.02.22 (original)'!Y$2,'2022.02.22 (original)'!Y75)</f>
        <v>33.1</v>
      </c>
      <c r="Z75" s="1">
        <f>IF('2022.02.22 (original)'!Z75="",'2022.02.22 (original)'!Z$2,'2022.02.22 (original)'!Z75)</f>
        <v>49.6905</v>
      </c>
      <c r="AA75" s="1">
        <f>IF('2022.02.22 (original)'!AA75="",'2022.02.22 (original)'!AA$2,'2022.02.22 (original)'!AA75)</f>
        <v>2.5</v>
      </c>
      <c r="AB75" s="1">
        <f>IF('2022.02.22 (original)'!AB75="",'2022.02.22 (original)'!AB$2,'2022.02.22 (original)'!AB75)</f>
        <v>81.44</v>
      </c>
      <c r="AC75" s="1">
        <f>IF('2022.02.22 (original)'!AC75="",'2022.02.22 (original)'!AC$2,'2022.02.22 (original)'!AC75)</f>
        <v>0.74</v>
      </c>
    </row>
    <row r="76" spans="1:29" x14ac:dyDescent="0.5">
      <c r="A76" s="1" t="str">
        <f>IF('2022.02.22 (original)'!A76="",'2022.02.22 (original)'!A$2,'2022.02.22 (original)'!A76)</f>
        <v>Fiji</v>
      </c>
      <c r="B76" s="1">
        <f>IF('2022.02.22 (original)'!B76="",'2022.02.22 (original)'!B$2,'2022.02.22 (original)'!B76)</f>
        <v>63650</v>
      </c>
      <c r="C76" s="1">
        <f>IF('2022.02.22 (original)'!C76="",'2022.02.22 (original)'!C$2,'2022.02.22 (original)'!C76)</f>
        <v>826</v>
      </c>
      <c r="D76" s="1">
        <f>IF('2022.02.22 (original)'!D76="",'2022.02.22 (original)'!D$2,'2022.02.22 (original)'!D76)</f>
        <v>68839.835000000006</v>
      </c>
      <c r="E76" s="1">
        <f>IF('2022.02.22 (original)'!E76="",'2022.02.22 (original)'!E$2,'2022.02.22 (original)'!E76)</f>
        <v>893.35</v>
      </c>
      <c r="F76" s="1">
        <f>IF('2022.02.22 (original)'!F76="",'2022.02.22 (original)'!F$2,'2022.02.22 (original)'!F76)</f>
        <v>0.81</v>
      </c>
      <c r="G76" s="1">
        <f>IF('2022.02.22 (original)'!G76="",'2022.02.22 (original)'!G$2,'2022.02.22 (original)'!G76)</f>
        <v>17701039</v>
      </c>
      <c r="H76" s="1">
        <f>IF('2022.02.22 (original)'!H76="",'2022.02.22 (original)'!H$2,'2022.02.22 (original)'!H76)</f>
        <v>7846631</v>
      </c>
      <c r="I76" s="1">
        <f>IF('2022.02.22 (original)'!I76="",'2022.02.22 (original)'!I$2,'2022.02.22 (original)'!I76)</f>
        <v>6581691.5</v>
      </c>
      <c r="J76" s="1">
        <f>IF('2022.02.22 (original)'!J76="",'2022.02.22 (original)'!J$2,'2022.02.22 (original)'!J76)</f>
        <v>165.535</v>
      </c>
      <c r="K76" s="1">
        <f>IF('2022.02.22 (original)'!K76="",'2022.02.22 (original)'!K$2,'2022.02.22 (original)'!K76)</f>
        <v>70.930000000000007</v>
      </c>
      <c r="L76" s="1">
        <f>IF('2022.02.22 (original)'!L76="",'2022.02.22 (original)'!L$2,'2022.02.22 (original)'!L76)</f>
        <v>64.83</v>
      </c>
      <c r="M76" s="1">
        <f>IF('2022.02.22 (original)'!M76="",'2022.02.22 (original)'!M$2,'2022.02.22 (original)'!M76)</f>
        <v>30.31</v>
      </c>
      <c r="N76" s="1">
        <f>IF('2022.02.22 (original)'!N76="",'2022.02.22 (original)'!N$2,'2022.02.22 (original)'!N76)</f>
        <v>39.43</v>
      </c>
      <c r="O76" s="1">
        <f>IF('2022.02.22 (original)'!O76="",'2022.02.22 (original)'!O$2,'2022.02.22 (original)'!O76)</f>
        <v>924610</v>
      </c>
      <c r="P76" s="1">
        <f>IF('2022.02.22 (original)'!P76="",'2022.02.22 (original)'!P$2,'2022.02.22 (original)'!P76)</f>
        <v>49.561999999999998</v>
      </c>
      <c r="Q76" s="1">
        <f>IF('2022.02.22 (original)'!Q76="",'2022.02.22 (original)'!Q$2,'2022.02.22 (original)'!Q76)</f>
        <v>28.6</v>
      </c>
      <c r="R76" s="1">
        <f>IF('2022.02.22 (original)'!R76="",'2022.02.22 (original)'!R$2,'2022.02.22 (original)'!R76)</f>
        <v>6.2240000000000002</v>
      </c>
      <c r="S76" s="1">
        <f>IF('2022.02.22 (original)'!S76="",'2022.02.22 (original)'!S$2,'2022.02.22 (original)'!S76)</f>
        <v>3.2839999999999998</v>
      </c>
      <c r="T76" s="1">
        <f>IF('2022.02.22 (original)'!T76="",'2022.02.22 (original)'!T$2,'2022.02.22 (original)'!T76)</f>
        <v>8702.9750000000004</v>
      </c>
      <c r="U76" s="1">
        <f>IF('2022.02.22 (original)'!U76="",'2022.02.22 (original)'!U$2,'2022.02.22 (original)'!U76)</f>
        <v>1.4</v>
      </c>
      <c r="V76" s="1">
        <f>IF('2022.02.22 (original)'!V76="",'2022.02.22 (original)'!V$2,'2022.02.22 (original)'!V76)</f>
        <v>412.82</v>
      </c>
      <c r="W76" s="1">
        <f>IF('2022.02.22 (original)'!W76="",'2022.02.22 (original)'!W$2,'2022.02.22 (original)'!W76)</f>
        <v>14.49</v>
      </c>
      <c r="X76" s="1">
        <f>IF('2022.02.22 (original)'!X76="",'2022.02.22 (original)'!X$2,'2022.02.22 (original)'!X76)</f>
        <v>10.199999999999999</v>
      </c>
      <c r="Y76" s="1">
        <f>IF('2022.02.22 (original)'!Y76="",'2022.02.22 (original)'!Y$2,'2022.02.22 (original)'!Y76)</f>
        <v>34.799999999999997</v>
      </c>
      <c r="Z76" s="1">
        <f>IF('2022.02.22 (original)'!Z76="",'2022.02.22 (original)'!Z$2,'2022.02.22 (original)'!Z76)</f>
        <v>49.6905</v>
      </c>
      <c r="AA76" s="1">
        <f>IF('2022.02.22 (original)'!AA76="",'2022.02.22 (original)'!AA$2,'2022.02.22 (original)'!AA76)</f>
        <v>2.2999999999999998</v>
      </c>
      <c r="AB76" s="1">
        <f>IF('2022.02.22 (original)'!AB76="",'2022.02.22 (original)'!AB$2,'2022.02.22 (original)'!AB76)</f>
        <v>67.44</v>
      </c>
      <c r="AC76" s="1">
        <f>IF('2022.02.22 (original)'!AC76="",'2022.02.22 (original)'!AC$2,'2022.02.22 (original)'!AC76)</f>
        <v>0.74299999999999999</v>
      </c>
    </row>
    <row r="77" spans="1:29" x14ac:dyDescent="0.5">
      <c r="A77" s="1" t="str">
        <f>IF('2022.02.22 (original)'!A77="",'2022.02.22 (original)'!A$2,'2022.02.22 (original)'!A77)</f>
        <v>Finland</v>
      </c>
      <c r="B77" s="1">
        <f>IF('2022.02.22 (original)'!B77="",'2022.02.22 (original)'!B$2,'2022.02.22 (original)'!B77)</f>
        <v>625463</v>
      </c>
      <c r="C77" s="1">
        <f>IF('2022.02.22 (original)'!C77="",'2022.02.22 (original)'!C$2,'2022.02.22 (original)'!C77)</f>
        <v>2329</v>
      </c>
      <c r="D77" s="1">
        <f>IF('2022.02.22 (original)'!D77="",'2022.02.22 (original)'!D$2,'2022.02.22 (original)'!D77)</f>
        <v>112981.197</v>
      </c>
      <c r="E77" s="1">
        <f>IF('2022.02.22 (original)'!E77="",'2022.02.22 (original)'!E$2,'2022.02.22 (original)'!E77)</f>
        <v>420.70100000000002</v>
      </c>
      <c r="F77" s="1">
        <f>IF('2022.02.22 (original)'!F77="",'2022.02.22 (original)'!F$2,'2022.02.22 (original)'!F77)</f>
        <v>0.99</v>
      </c>
      <c r="G77" s="1">
        <f>IF('2022.02.22 (original)'!G77="",'2022.02.22 (original)'!G$2,'2022.02.22 (original)'!G77)</f>
        <v>11425721</v>
      </c>
      <c r="H77" s="1">
        <f>IF('2022.02.22 (original)'!H77="",'2022.02.22 (original)'!H$2,'2022.02.22 (original)'!H77)</f>
        <v>7846631</v>
      </c>
      <c r="I77" s="1">
        <f>IF('2022.02.22 (original)'!I77="",'2022.02.22 (original)'!I$2,'2022.02.22 (original)'!I77)</f>
        <v>4218475</v>
      </c>
      <c r="J77" s="1">
        <f>IF('2022.02.22 (original)'!J77="",'2022.02.22 (original)'!J$2,'2022.02.22 (original)'!J77)</f>
        <v>206.39</v>
      </c>
      <c r="K77" s="1">
        <f>IF('2022.02.22 (original)'!K77="",'2022.02.22 (original)'!K$2,'2022.02.22 (original)'!K77)</f>
        <v>70.930000000000007</v>
      </c>
      <c r="L77" s="1">
        <f>IF('2022.02.22 (original)'!L77="",'2022.02.22 (original)'!L$2,'2022.02.22 (original)'!L77)</f>
        <v>76.2</v>
      </c>
      <c r="M77" s="1">
        <f>IF('2022.02.22 (original)'!M77="",'2022.02.22 (original)'!M$2,'2022.02.22 (original)'!M77)</f>
        <v>49.47</v>
      </c>
      <c r="N77" s="1">
        <f>IF('2022.02.22 (original)'!N77="",'2022.02.22 (original)'!N$2,'2022.02.22 (original)'!N77)</f>
        <v>34.65</v>
      </c>
      <c r="O77" s="1">
        <f>IF('2022.02.22 (original)'!O77="",'2022.02.22 (original)'!O$2,'2022.02.22 (original)'!O77)</f>
        <v>5535992</v>
      </c>
      <c r="P77" s="1">
        <f>IF('2022.02.22 (original)'!P77="",'2022.02.22 (original)'!P$2,'2022.02.22 (original)'!P77)</f>
        <v>18.135999999999999</v>
      </c>
      <c r="Q77" s="1">
        <f>IF('2022.02.22 (original)'!Q77="",'2022.02.22 (original)'!Q$2,'2022.02.22 (original)'!Q77)</f>
        <v>42.8</v>
      </c>
      <c r="R77" s="1">
        <f>IF('2022.02.22 (original)'!R77="",'2022.02.22 (original)'!R$2,'2022.02.22 (original)'!R77)</f>
        <v>21.228000000000002</v>
      </c>
      <c r="S77" s="1">
        <f>IF('2022.02.22 (original)'!S77="",'2022.02.22 (original)'!S$2,'2022.02.22 (original)'!S77)</f>
        <v>13.263999999999999</v>
      </c>
      <c r="T77" s="1">
        <f>IF('2022.02.22 (original)'!T77="",'2022.02.22 (original)'!T$2,'2022.02.22 (original)'!T77)</f>
        <v>40585.720999999998</v>
      </c>
      <c r="U77" s="1">
        <f>IF('2022.02.22 (original)'!U77="",'2022.02.22 (original)'!U$2,'2022.02.22 (original)'!U77)</f>
        <v>2.5</v>
      </c>
      <c r="V77" s="1">
        <f>IF('2022.02.22 (original)'!V77="",'2022.02.22 (original)'!V$2,'2022.02.22 (original)'!V77)</f>
        <v>153.50700000000001</v>
      </c>
      <c r="W77" s="1">
        <f>IF('2022.02.22 (original)'!W77="",'2022.02.22 (original)'!W$2,'2022.02.22 (original)'!W77)</f>
        <v>5.76</v>
      </c>
      <c r="X77" s="1">
        <f>IF('2022.02.22 (original)'!X77="",'2022.02.22 (original)'!X$2,'2022.02.22 (original)'!X77)</f>
        <v>18.3</v>
      </c>
      <c r="Y77" s="1">
        <f>IF('2022.02.22 (original)'!Y77="",'2022.02.22 (original)'!Y$2,'2022.02.22 (original)'!Y77)</f>
        <v>22.6</v>
      </c>
      <c r="Z77" s="1">
        <f>IF('2022.02.22 (original)'!Z77="",'2022.02.22 (original)'!Z$2,'2022.02.22 (original)'!Z77)</f>
        <v>49.6905</v>
      </c>
      <c r="AA77" s="1">
        <f>IF('2022.02.22 (original)'!AA77="",'2022.02.22 (original)'!AA$2,'2022.02.22 (original)'!AA77)</f>
        <v>3.28</v>
      </c>
      <c r="AB77" s="1">
        <f>IF('2022.02.22 (original)'!AB77="",'2022.02.22 (original)'!AB$2,'2022.02.22 (original)'!AB77)</f>
        <v>81.91</v>
      </c>
      <c r="AC77" s="1">
        <f>IF('2022.02.22 (original)'!AC77="",'2022.02.22 (original)'!AC$2,'2022.02.22 (original)'!AC77)</f>
        <v>0.93799999999999994</v>
      </c>
    </row>
    <row r="78" spans="1:29" x14ac:dyDescent="0.5">
      <c r="A78" s="1" t="str">
        <f>IF('2022.02.22 (original)'!A78="",'2022.02.22 (original)'!A$2,'2022.02.22 (original)'!A78)</f>
        <v>France</v>
      </c>
      <c r="B78" s="1">
        <f>IF('2022.02.22 (original)'!B78="",'2022.02.22 (original)'!B$2,'2022.02.22 (original)'!B78)</f>
        <v>22454044</v>
      </c>
      <c r="C78" s="1">
        <f>IF('2022.02.22 (original)'!C78="",'2022.02.22 (original)'!C$2,'2022.02.22 (original)'!C78)</f>
        <v>137345</v>
      </c>
      <c r="D78" s="1">
        <f>IF('2022.02.22 (original)'!D78="",'2022.02.22 (original)'!D$2,'2022.02.22 (original)'!D78)</f>
        <v>333037.34700000001</v>
      </c>
      <c r="E78" s="1">
        <f>IF('2022.02.22 (original)'!E78="",'2022.02.22 (original)'!E$2,'2022.02.22 (original)'!E78)</f>
        <v>2037.095</v>
      </c>
      <c r="F78" s="1">
        <f>IF('2022.02.22 (original)'!F78="",'2022.02.22 (original)'!F$2,'2022.02.22 (original)'!F78)</f>
        <v>0.68</v>
      </c>
      <c r="G78" s="1">
        <f>IF('2022.02.22 (original)'!G78="",'2022.02.22 (original)'!G$2,'2022.02.22 (original)'!G78)</f>
        <v>141030796</v>
      </c>
      <c r="H78" s="1">
        <f>IF('2022.02.22 (original)'!H78="",'2022.02.22 (original)'!H$2,'2022.02.22 (original)'!H78)</f>
        <v>54293596</v>
      </c>
      <c r="I78" s="1">
        <f>IF('2022.02.22 (original)'!I78="",'2022.02.22 (original)'!I$2,'2022.02.22 (original)'!I78)</f>
        <v>52465160</v>
      </c>
      <c r="J78" s="1">
        <f>IF('2022.02.22 (original)'!J78="",'2022.02.22 (original)'!J$2,'2022.02.22 (original)'!J78)</f>
        <v>209.18</v>
      </c>
      <c r="K78" s="1">
        <f>IF('2022.02.22 (original)'!K78="",'2022.02.22 (original)'!K$2,'2022.02.22 (original)'!K78)</f>
        <v>80.53</v>
      </c>
      <c r="L78" s="1">
        <f>IF('2022.02.22 (original)'!L78="",'2022.02.22 (original)'!L$2,'2022.02.22 (original)'!L78)</f>
        <v>77.819999999999993</v>
      </c>
      <c r="M78" s="1">
        <f>IF('2022.02.22 (original)'!M78="",'2022.02.22 (original)'!M$2,'2022.02.22 (original)'!M78)</f>
        <v>52.43</v>
      </c>
      <c r="N78" s="1">
        <f>IF('2022.02.22 (original)'!N78="",'2022.02.22 (original)'!N$2,'2022.02.22 (original)'!N78)</f>
        <v>29.71</v>
      </c>
      <c r="O78" s="1">
        <f>IF('2022.02.22 (original)'!O78="",'2022.02.22 (original)'!O$2,'2022.02.22 (original)'!O78)</f>
        <v>67422000</v>
      </c>
      <c r="P78" s="1">
        <f>IF('2022.02.22 (original)'!P78="",'2022.02.22 (original)'!P$2,'2022.02.22 (original)'!P78)</f>
        <v>122.578</v>
      </c>
      <c r="Q78" s="1">
        <f>IF('2022.02.22 (original)'!Q78="",'2022.02.22 (original)'!Q$2,'2022.02.22 (original)'!Q78)</f>
        <v>42</v>
      </c>
      <c r="R78" s="1">
        <f>IF('2022.02.22 (original)'!R78="",'2022.02.22 (original)'!R$2,'2022.02.22 (original)'!R78)</f>
        <v>19.718</v>
      </c>
      <c r="S78" s="1">
        <f>IF('2022.02.22 (original)'!S78="",'2022.02.22 (original)'!S$2,'2022.02.22 (original)'!S78)</f>
        <v>13.079000000000001</v>
      </c>
      <c r="T78" s="1">
        <f>IF('2022.02.22 (original)'!T78="",'2022.02.22 (original)'!T$2,'2022.02.22 (original)'!T78)</f>
        <v>38605.671000000002</v>
      </c>
      <c r="U78" s="1">
        <f>IF('2022.02.22 (original)'!U78="",'2022.02.22 (original)'!U$2,'2022.02.22 (original)'!U78)</f>
        <v>2.5</v>
      </c>
      <c r="V78" s="1">
        <f>IF('2022.02.22 (original)'!V78="",'2022.02.22 (original)'!V$2,'2022.02.22 (original)'!V78)</f>
        <v>86.06</v>
      </c>
      <c r="W78" s="1">
        <f>IF('2022.02.22 (original)'!W78="",'2022.02.22 (original)'!W$2,'2022.02.22 (original)'!W78)</f>
        <v>4.7699999999999996</v>
      </c>
      <c r="X78" s="1">
        <f>IF('2022.02.22 (original)'!X78="",'2022.02.22 (original)'!X$2,'2022.02.22 (original)'!X78)</f>
        <v>30.1</v>
      </c>
      <c r="Y78" s="1">
        <f>IF('2022.02.22 (original)'!Y78="",'2022.02.22 (original)'!Y$2,'2022.02.22 (original)'!Y78)</f>
        <v>35.6</v>
      </c>
      <c r="Z78" s="1">
        <f>IF('2022.02.22 (original)'!Z78="",'2022.02.22 (original)'!Z$2,'2022.02.22 (original)'!Z78)</f>
        <v>49.6905</v>
      </c>
      <c r="AA78" s="1">
        <f>IF('2022.02.22 (original)'!AA78="",'2022.02.22 (original)'!AA$2,'2022.02.22 (original)'!AA78)</f>
        <v>5.98</v>
      </c>
      <c r="AB78" s="1">
        <f>IF('2022.02.22 (original)'!AB78="",'2022.02.22 (original)'!AB$2,'2022.02.22 (original)'!AB78)</f>
        <v>82.66</v>
      </c>
      <c r="AC78" s="1">
        <f>IF('2022.02.22 (original)'!AC78="",'2022.02.22 (original)'!AC$2,'2022.02.22 (original)'!AC78)</f>
        <v>0.90100000000000002</v>
      </c>
    </row>
    <row r="79" spans="1:29" x14ac:dyDescent="0.5">
      <c r="A79" s="1" t="str">
        <f>IF('2022.02.22 (original)'!A79="",'2022.02.22 (original)'!A$2,'2022.02.22 (original)'!A79)</f>
        <v>French Polynesia</v>
      </c>
      <c r="B79" s="1">
        <f>IF('2022.02.22 (original)'!B79="",'2022.02.22 (original)'!B$2,'2022.02.22 (original)'!B79)</f>
        <v>62571</v>
      </c>
      <c r="C79" s="1">
        <f>IF('2022.02.22 (original)'!C79="",'2022.02.22 (original)'!C$2,'2022.02.22 (original)'!C79)</f>
        <v>637</v>
      </c>
      <c r="D79" s="1">
        <f>IF('2022.02.22 (original)'!D79="",'2022.02.22 (original)'!D$2,'2022.02.22 (original)'!D79)</f>
        <v>205803.99400000001</v>
      </c>
      <c r="E79" s="1">
        <f>IF('2022.02.22 (original)'!E79="",'2022.02.22 (original)'!E$2,'2022.02.22 (original)'!E79)</f>
        <v>2095.174</v>
      </c>
      <c r="F79" s="1">
        <f>IF('2022.02.22 (original)'!F79="",'2022.02.22 (original)'!F$2,'2022.02.22 (original)'!F79)</f>
        <v>0.69</v>
      </c>
      <c r="G79" s="1">
        <f>IF('2022.02.22 (original)'!G79="",'2022.02.22 (original)'!G$2,'2022.02.22 (original)'!G79)</f>
        <v>17701039</v>
      </c>
      <c r="H79" s="1">
        <f>IF('2022.02.22 (original)'!H79="",'2022.02.22 (original)'!H$2,'2022.02.22 (original)'!H79)</f>
        <v>7846631</v>
      </c>
      <c r="I79" s="1">
        <f>IF('2022.02.22 (original)'!I79="",'2022.02.22 (original)'!I$2,'2022.02.22 (original)'!I79)</f>
        <v>6581691.5</v>
      </c>
      <c r="J79" s="1">
        <f>IF('2022.02.22 (original)'!J79="",'2022.02.22 (original)'!J$2,'2022.02.22 (original)'!J79)</f>
        <v>165.535</v>
      </c>
      <c r="K79" s="1">
        <f>IF('2022.02.22 (original)'!K79="",'2022.02.22 (original)'!K$2,'2022.02.22 (original)'!K79)</f>
        <v>70.930000000000007</v>
      </c>
      <c r="L79" s="1">
        <f>IF('2022.02.22 (original)'!L79="",'2022.02.22 (original)'!L$2,'2022.02.22 (original)'!L79)</f>
        <v>64.83</v>
      </c>
      <c r="M79" s="1">
        <f>IF('2022.02.22 (original)'!M79="",'2022.02.22 (original)'!M$2,'2022.02.22 (original)'!M79)</f>
        <v>30.31</v>
      </c>
      <c r="N79" s="1">
        <f>IF('2022.02.22 (original)'!N79="",'2022.02.22 (original)'!N$2,'2022.02.22 (original)'!N79)</f>
        <v>40.74</v>
      </c>
      <c r="O79" s="1">
        <f>IF('2022.02.22 (original)'!O79="",'2022.02.22 (original)'!O$2,'2022.02.22 (original)'!O79)</f>
        <v>304032</v>
      </c>
      <c r="P79" s="1">
        <f>IF('2022.02.22 (original)'!P79="",'2022.02.22 (original)'!P$2,'2022.02.22 (original)'!P79)</f>
        <v>77.323999999999998</v>
      </c>
      <c r="Q79" s="1">
        <f>IF('2022.02.22 (original)'!Q79="",'2022.02.22 (original)'!Q$2,'2022.02.22 (original)'!Q79)</f>
        <v>32.700000000000003</v>
      </c>
      <c r="R79" s="1">
        <f>IF('2022.02.22 (original)'!R79="",'2022.02.22 (original)'!R$2,'2022.02.22 (original)'!R79)</f>
        <v>7.7750000000000004</v>
      </c>
      <c r="S79" s="1">
        <f>IF('2022.02.22 (original)'!S79="",'2022.02.22 (original)'!S$2,'2022.02.22 (original)'!S79)</f>
        <v>4.593</v>
      </c>
      <c r="T79" s="1">
        <f>IF('2022.02.22 (original)'!T79="",'2022.02.22 (original)'!T$2,'2022.02.22 (original)'!T79)</f>
        <v>12595.255499999999</v>
      </c>
      <c r="U79" s="1">
        <f>IF('2022.02.22 (original)'!U79="",'2022.02.22 (original)'!U$2,'2022.02.22 (original)'!U79)</f>
        <v>2.5</v>
      </c>
      <c r="V79" s="1">
        <f>IF('2022.02.22 (original)'!V79="",'2022.02.22 (original)'!V$2,'2022.02.22 (original)'!V79)</f>
        <v>245.06299999999999</v>
      </c>
      <c r="W79" s="1">
        <f>IF('2022.02.22 (original)'!W79="",'2022.02.22 (original)'!W$2,'2022.02.22 (original)'!W79)</f>
        <v>22.63</v>
      </c>
      <c r="X79" s="1">
        <f>IF('2022.02.22 (original)'!X79="",'2022.02.22 (original)'!X$2,'2022.02.22 (original)'!X79)</f>
        <v>6.3</v>
      </c>
      <c r="Y79" s="1">
        <f>IF('2022.02.22 (original)'!Y79="",'2022.02.22 (original)'!Y$2,'2022.02.22 (original)'!Y79)</f>
        <v>33.1</v>
      </c>
      <c r="Z79" s="1">
        <f>IF('2022.02.22 (original)'!Z79="",'2022.02.22 (original)'!Z$2,'2022.02.22 (original)'!Z79)</f>
        <v>49.6905</v>
      </c>
      <c r="AA79" s="1">
        <f>IF('2022.02.22 (original)'!AA79="",'2022.02.22 (original)'!AA$2,'2022.02.22 (original)'!AA79)</f>
        <v>2.5</v>
      </c>
      <c r="AB79" s="1">
        <f>IF('2022.02.22 (original)'!AB79="",'2022.02.22 (original)'!AB$2,'2022.02.22 (original)'!AB79)</f>
        <v>77.66</v>
      </c>
      <c r="AC79" s="1">
        <f>IF('2022.02.22 (original)'!AC79="",'2022.02.22 (original)'!AC$2,'2022.02.22 (original)'!AC79)</f>
        <v>0.74</v>
      </c>
    </row>
    <row r="80" spans="1:29" x14ac:dyDescent="0.5">
      <c r="A80" s="1" t="str">
        <f>IF('2022.02.22 (original)'!A80="",'2022.02.22 (original)'!A$2,'2022.02.22 (original)'!A80)</f>
        <v>Gabon</v>
      </c>
      <c r="B80" s="1">
        <f>IF('2022.02.22 (original)'!B80="",'2022.02.22 (original)'!B$2,'2022.02.22 (original)'!B80)</f>
        <v>47506</v>
      </c>
      <c r="C80" s="1">
        <f>IF('2022.02.22 (original)'!C80="",'2022.02.22 (original)'!C$2,'2022.02.22 (original)'!C80)</f>
        <v>303</v>
      </c>
      <c r="D80" s="1">
        <f>IF('2022.02.22 (original)'!D80="",'2022.02.22 (original)'!D$2,'2022.02.22 (original)'!D80)</f>
        <v>20291.486000000001</v>
      </c>
      <c r="E80" s="1">
        <f>IF('2022.02.22 (original)'!E80="",'2022.02.22 (original)'!E$2,'2022.02.22 (original)'!E80)</f>
        <v>129.422</v>
      </c>
      <c r="F80" s="1">
        <f>IF('2022.02.22 (original)'!F80="",'2022.02.22 (original)'!F$2,'2022.02.22 (original)'!F80)</f>
        <v>0.49</v>
      </c>
      <c r="G80" s="1">
        <f>IF('2022.02.22 (original)'!G80="",'2022.02.22 (original)'!G$2,'2022.02.22 (original)'!G80)</f>
        <v>17701039</v>
      </c>
      <c r="H80" s="1">
        <f>IF('2022.02.22 (original)'!H80="",'2022.02.22 (original)'!H$2,'2022.02.22 (original)'!H80)</f>
        <v>7846631</v>
      </c>
      <c r="I80" s="1">
        <f>IF('2022.02.22 (original)'!I80="",'2022.02.22 (original)'!I$2,'2022.02.22 (original)'!I80)</f>
        <v>6581691.5</v>
      </c>
      <c r="J80" s="1">
        <f>IF('2022.02.22 (original)'!J80="",'2022.02.22 (original)'!J$2,'2022.02.22 (original)'!J80)</f>
        <v>165.535</v>
      </c>
      <c r="K80" s="1">
        <f>IF('2022.02.22 (original)'!K80="",'2022.02.22 (original)'!K$2,'2022.02.22 (original)'!K80)</f>
        <v>70.930000000000007</v>
      </c>
      <c r="L80" s="1">
        <f>IF('2022.02.22 (original)'!L80="",'2022.02.22 (original)'!L$2,'2022.02.22 (original)'!L80)</f>
        <v>64.83</v>
      </c>
      <c r="M80" s="1">
        <f>IF('2022.02.22 (original)'!M80="",'2022.02.22 (original)'!M$2,'2022.02.22 (original)'!M80)</f>
        <v>30.31</v>
      </c>
      <c r="N80" s="1">
        <f>IF('2022.02.22 (original)'!N80="",'2022.02.22 (original)'!N$2,'2022.02.22 (original)'!N80)</f>
        <v>48.21</v>
      </c>
      <c r="O80" s="1">
        <f>IF('2022.02.22 (original)'!O80="",'2022.02.22 (original)'!O$2,'2022.02.22 (original)'!O80)</f>
        <v>2341179</v>
      </c>
      <c r="P80" s="1">
        <f>IF('2022.02.22 (original)'!P80="",'2022.02.22 (original)'!P$2,'2022.02.22 (original)'!P80)</f>
        <v>7.859</v>
      </c>
      <c r="Q80" s="1">
        <f>IF('2022.02.22 (original)'!Q80="",'2022.02.22 (original)'!Q$2,'2022.02.22 (original)'!Q80)</f>
        <v>23.1</v>
      </c>
      <c r="R80" s="1">
        <f>IF('2022.02.22 (original)'!R80="",'2022.02.22 (original)'!R$2,'2022.02.22 (original)'!R80)</f>
        <v>4.45</v>
      </c>
      <c r="S80" s="1">
        <f>IF('2022.02.22 (original)'!S80="",'2022.02.22 (original)'!S$2,'2022.02.22 (original)'!S80)</f>
        <v>2.976</v>
      </c>
      <c r="T80" s="1">
        <f>IF('2022.02.22 (original)'!T80="",'2022.02.22 (original)'!T$2,'2022.02.22 (original)'!T80)</f>
        <v>16562.413</v>
      </c>
      <c r="U80" s="1">
        <f>IF('2022.02.22 (original)'!U80="",'2022.02.22 (original)'!U$2,'2022.02.22 (original)'!U80)</f>
        <v>3.4</v>
      </c>
      <c r="V80" s="1">
        <f>IF('2022.02.22 (original)'!V80="",'2022.02.22 (original)'!V$2,'2022.02.22 (original)'!V80)</f>
        <v>259.96699999999998</v>
      </c>
      <c r="W80" s="1">
        <f>IF('2022.02.22 (original)'!W80="",'2022.02.22 (original)'!W$2,'2022.02.22 (original)'!W80)</f>
        <v>7.2</v>
      </c>
      <c r="X80" s="1">
        <f>IF('2022.02.22 (original)'!X80="",'2022.02.22 (original)'!X$2,'2022.02.22 (original)'!X80)</f>
        <v>6.3</v>
      </c>
      <c r="Y80" s="1">
        <f>IF('2022.02.22 (original)'!Y80="",'2022.02.22 (original)'!Y$2,'2022.02.22 (original)'!Y80)</f>
        <v>33.1</v>
      </c>
      <c r="Z80" s="1">
        <f>IF('2022.02.22 (original)'!Z80="",'2022.02.22 (original)'!Z$2,'2022.02.22 (original)'!Z80)</f>
        <v>49.6905</v>
      </c>
      <c r="AA80" s="1">
        <f>IF('2022.02.22 (original)'!AA80="",'2022.02.22 (original)'!AA$2,'2022.02.22 (original)'!AA80)</f>
        <v>6.3</v>
      </c>
      <c r="AB80" s="1">
        <f>IF('2022.02.22 (original)'!AB80="",'2022.02.22 (original)'!AB$2,'2022.02.22 (original)'!AB80)</f>
        <v>66.47</v>
      </c>
      <c r="AC80" s="1">
        <f>IF('2022.02.22 (original)'!AC80="",'2022.02.22 (original)'!AC$2,'2022.02.22 (original)'!AC80)</f>
        <v>0.70299999999999996</v>
      </c>
    </row>
    <row r="81" spans="1:29" x14ac:dyDescent="0.5">
      <c r="A81" s="1" t="str">
        <f>IF('2022.02.22 (original)'!A81="",'2022.02.22 (original)'!A$2,'2022.02.22 (original)'!A81)</f>
        <v>Gambia</v>
      </c>
      <c r="B81" s="1">
        <f>IF('2022.02.22 (original)'!B81="",'2022.02.22 (original)'!B$2,'2022.02.22 (original)'!B81)</f>
        <v>11924</v>
      </c>
      <c r="C81" s="1">
        <f>IF('2022.02.22 (original)'!C81="",'2022.02.22 (original)'!C$2,'2022.02.22 (original)'!C81)</f>
        <v>365</v>
      </c>
      <c r="D81" s="1">
        <f>IF('2022.02.22 (original)'!D81="",'2022.02.22 (original)'!D$2,'2022.02.22 (original)'!D81)</f>
        <v>4516.8100000000004</v>
      </c>
      <c r="E81" s="1">
        <f>IF('2022.02.22 (original)'!E81="",'2022.02.22 (original)'!E$2,'2022.02.22 (original)'!E81)</f>
        <v>138.262</v>
      </c>
      <c r="F81" s="1">
        <f>IF('2022.02.22 (original)'!F81="",'2022.02.22 (original)'!F$2,'2022.02.22 (original)'!F81)</f>
        <v>0.26</v>
      </c>
      <c r="G81" s="1">
        <f>IF('2022.02.22 (original)'!G81="",'2022.02.22 (original)'!G$2,'2022.02.22 (original)'!G81)</f>
        <v>17701039</v>
      </c>
      <c r="H81" s="1">
        <f>IF('2022.02.22 (original)'!H81="",'2022.02.22 (original)'!H$2,'2022.02.22 (original)'!H81)</f>
        <v>7846631</v>
      </c>
      <c r="I81" s="1">
        <f>IF('2022.02.22 (original)'!I81="",'2022.02.22 (original)'!I$2,'2022.02.22 (original)'!I81)</f>
        <v>6581691.5</v>
      </c>
      <c r="J81" s="1">
        <f>IF('2022.02.22 (original)'!J81="",'2022.02.22 (original)'!J$2,'2022.02.22 (original)'!J81)</f>
        <v>165.535</v>
      </c>
      <c r="K81" s="1">
        <f>IF('2022.02.22 (original)'!K81="",'2022.02.22 (original)'!K$2,'2022.02.22 (original)'!K81)</f>
        <v>70.930000000000007</v>
      </c>
      <c r="L81" s="1">
        <f>IF('2022.02.22 (original)'!L81="",'2022.02.22 (original)'!L$2,'2022.02.22 (original)'!L81)</f>
        <v>64.83</v>
      </c>
      <c r="M81" s="1">
        <f>IF('2022.02.22 (original)'!M81="",'2022.02.22 (original)'!M$2,'2022.02.22 (original)'!M81)</f>
        <v>30.31</v>
      </c>
      <c r="N81" s="1">
        <f>IF('2022.02.22 (original)'!N81="",'2022.02.22 (original)'!N$2,'2022.02.22 (original)'!N81)</f>
        <v>13.89</v>
      </c>
      <c r="O81" s="1">
        <f>IF('2022.02.22 (original)'!O81="",'2022.02.22 (original)'!O$2,'2022.02.22 (original)'!O81)</f>
        <v>2639916</v>
      </c>
      <c r="P81" s="1">
        <f>IF('2022.02.22 (original)'!P81="",'2022.02.22 (original)'!P$2,'2022.02.22 (original)'!P81)</f>
        <v>207.566</v>
      </c>
      <c r="Q81" s="1">
        <f>IF('2022.02.22 (original)'!Q81="",'2022.02.22 (original)'!Q$2,'2022.02.22 (original)'!Q81)</f>
        <v>17.5</v>
      </c>
      <c r="R81" s="1">
        <f>IF('2022.02.22 (original)'!R81="",'2022.02.22 (original)'!R$2,'2022.02.22 (original)'!R81)</f>
        <v>2.339</v>
      </c>
      <c r="S81" s="1">
        <f>IF('2022.02.22 (original)'!S81="",'2022.02.22 (original)'!S$2,'2022.02.22 (original)'!S81)</f>
        <v>1.417</v>
      </c>
      <c r="T81" s="1">
        <f>IF('2022.02.22 (original)'!T81="",'2022.02.22 (original)'!T$2,'2022.02.22 (original)'!T81)</f>
        <v>1561.7670000000001</v>
      </c>
      <c r="U81" s="1">
        <f>IF('2022.02.22 (original)'!U81="",'2022.02.22 (original)'!U$2,'2022.02.22 (original)'!U81)</f>
        <v>10.1</v>
      </c>
      <c r="V81" s="1">
        <f>IF('2022.02.22 (original)'!V81="",'2022.02.22 (original)'!V$2,'2022.02.22 (original)'!V81)</f>
        <v>331.43</v>
      </c>
      <c r="W81" s="1">
        <f>IF('2022.02.22 (original)'!W81="",'2022.02.22 (original)'!W$2,'2022.02.22 (original)'!W81)</f>
        <v>1.91</v>
      </c>
      <c r="X81" s="1">
        <f>IF('2022.02.22 (original)'!X81="",'2022.02.22 (original)'!X$2,'2022.02.22 (original)'!X81)</f>
        <v>0.7</v>
      </c>
      <c r="Y81" s="1">
        <f>IF('2022.02.22 (original)'!Y81="",'2022.02.22 (original)'!Y$2,'2022.02.22 (original)'!Y81)</f>
        <v>31.2</v>
      </c>
      <c r="Z81" s="1">
        <f>IF('2022.02.22 (original)'!Z81="",'2022.02.22 (original)'!Z$2,'2022.02.22 (original)'!Z81)</f>
        <v>7.8760000000000003</v>
      </c>
      <c r="AA81" s="1">
        <f>IF('2022.02.22 (original)'!AA81="",'2022.02.22 (original)'!AA$2,'2022.02.22 (original)'!AA81)</f>
        <v>1.1000000000000001</v>
      </c>
      <c r="AB81" s="1">
        <f>IF('2022.02.22 (original)'!AB81="",'2022.02.22 (original)'!AB$2,'2022.02.22 (original)'!AB81)</f>
        <v>62.05</v>
      </c>
      <c r="AC81" s="1">
        <f>IF('2022.02.22 (original)'!AC81="",'2022.02.22 (original)'!AC$2,'2022.02.22 (original)'!AC81)</f>
        <v>0.496</v>
      </c>
    </row>
    <row r="82" spans="1:29" x14ac:dyDescent="0.5">
      <c r="A82" s="1" t="str">
        <f>IF('2022.02.22 (original)'!A82="",'2022.02.22 (original)'!A$2,'2022.02.22 (original)'!A82)</f>
        <v>Georgia</v>
      </c>
      <c r="B82" s="1">
        <f>IF('2022.02.22 (original)'!B82="",'2022.02.22 (original)'!B$2,'2022.02.22 (original)'!B82)</f>
        <v>1565769</v>
      </c>
      <c r="C82" s="1">
        <f>IF('2022.02.22 (original)'!C82="",'2022.02.22 (original)'!C$2,'2022.02.22 (original)'!C82)</f>
        <v>15933</v>
      </c>
      <c r="D82" s="1">
        <f>IF('2022.02.22 (original)'!D82="",'2022.02.22 (original)'!D$2,'2022.02.22 (original)'!D82)</f>
        <v>416651.76500000001</v>
      </c>
      <c r="E82" s="1">
        <f>IF('2022.02.22 (original)'!E82="",'2022.02.22 (original)'!E$2,'2022.02.22 (original)'!E82)</f>
        <v>4239.7780000000002</v>
      </c>
      <c r="F82" s="1">
        <f>IF('2022.02.22 (original)'!F82="",'2022.02.22 (original)'!F$2,'2022.02.22 (original)'!F82)</f>
        <v>0.66</v>
      </c>
      <c r="G82" s="1">
        <f>IF('2022.02.22 (original)'!G82="",'2022.02.22 (original)'!G$2,'2022.02.22 (original)'!G82)</f>
        <v>2804965</v>
      </c>
      <c r="H82" s="1">
        <f>IF('2022.02.22 (original)'!H82="",'2022.02.22 (original)'!H$2,'2022.02.22 (original)'!H82)</f>
        <v>1561747</v>
      </c>
      <c r="I82" s="1">
        <f>IF('2022.02.22 (original)'!I82="",'2022.02.22 (original)'!I$2,'2022.02.22 (original)'!I82)</f>
        <v>1243218</v>
      </c>
      <c r="J82" s="1">
        <f>IF('2022.02.22 (original)'!J82="",'2022.02.22 (original)'!J$2,'2022.02.22 (original)'!J82)</f>
        <v>74.64</v>
      </c>
      <c r="K82" s="1">
        <f>IF('2022.02.22 (original)'!K82="",'2022.02.22 (original)'!K$2,'2022.02.22 (original)'!K82)</f>
        <v>41.56</v>
      </c>
      <c r="L82" s="1">
        <f>IF('2022.02.22 (original)'!L82="",'2022.02.22 (original)'!L$2,'2022.02.22 (original)'!L82)</f>
        <v>33.08</v>
      </c>
      <c r="M82" s="1">
        <f>IF('2022.02.22 (original)'!M82="",'2022.02.22 (original)'!M$2,'2022.02.22 (original)'!M82)</f>
        <v>30.31</v>
      </c>
      <c r="N82" s="1">
        <f>IF('2022.02.22 (original)'!N82="",'2022.02.22 (original)'!N$2,'2022.02.22 (original)'!N82)</f>
        <v>50</v>
      </c>
      <c r="O82" s="1">
        <f>IF('2022.02.22 (original)'!O82="",'2022.02.22 (original)'!O$2,'2022.02.22 (original)'!O82)</f>
        <v>3757980</v>
      </c>
      <c r="P82" s="1">
        <f>IF('2022.02.22 (original)'!P82="",'2022.02.22 (original)'!P$2,'2022.02.22 (original)'!P82)</f>
        <v>65.031999999999996</v>
      </c>
      <c r="Q82" s="1">
        <f>IF('2022.02.22 (original)'!Q82="",'2022.02.22 (original)'!Q$2,'2022.02.22 (original)'!Q82)</f>
        <v>38.700000000000003</v>
      </c>
      <c r="R82" s="1">
        <f>IF('2022.02.22 (original)'!R82="",'2022.02.22 (original)'!R$2,'2022.02.22 (original)'!R82)</f>
        <v>14.864000000000001</v>
      </c>
      <c r="S82" s="1">
        <f>IF('2022.02.22 (original)'!S82="",'2022.02.22 (original)'!S$2,'2022.02.22 (original)'!S82)</f>
        <v>10.244</v>
      </c>
      <c r="T82" s="1">
        <f>IF('2022.02.22 (original)'!T82="",'2022.02.22 (original)'!T$2,'2022.02.22 (original)'!T82)</f>
        <v>9745.0789999999997</v>
      </c>
      <c r="U82" s="1">
        <f>IF('2022.02.22 (original)'!U82="",'2022.02.22 (original)'!U$2,'2022.02.22 (original)'!U82)</f>
        <v>4.2</v>
      </c>
      <c r="V82" s="1">
        <f>IF('2022.02.22 (original)'!V82="",'2022.02.22 (original)'!V$2,'2022.02.22 (original)'!V82)</f>
        <v>496.21800000000002</v>
      </c>
      <c r="W82" s="1">
        <f>IF('2022.02.22 (original)'!W82="",'2022.02.22 (original)'!W$2,'2022.02.22 (original)'!W82)</f>
        <v>7.11</v>
      </c>
      <c r="X82" s="1">
        <f>IF('2022.02.22 (original)'!X82="",'2022.02.22 (original)'!X$2,'2022.02.22 (original)'!X82)</f>
        <v>5.3</v>
      </c>
      <c r="Y82" s="1">
        <f>IF('2022.02.22 (original)'!Y82="",'2022.02.22 (original)'!Y$2,'2022.02.22 (original)'!Y82)</f>
        <v>55.5</v>
      </c>
      <c r="Z82" s="1">
        <f>IF('2022.02.22 (original)'!Z82="",'2022.02.22 (original)'!Z$2,'2022.02.22 (original)'!Z82)</f>
        <v>49.6905</v>
      </c>
      <c r="AA82" s="1">
        <f>IF('2022.02.22 (original)'!AA82="",'2022.02.22 (original)'!AA$2,'2022.02.22 (original)'!AA82)</f>
        <v>2.6</v>
      </c>
      <c r="AB82" s="1">
        <f>IF('2022.02.22 (original)'!AB82="",'2022.02.22 (original)'!AB$2,'2022.02.22 (original)'!AB82)</f>
        <v>73.77</v>
      </c>
      <c r="AC82" s="1">
        <f>IF('2022.02.22 (original)'!AC82="",'2022.02.22 (original)'!AC$2,'2022.02.22 (original)'!AC82)</f>
        <v>0.81200000000000006</v>
      </c>
    </row>
    <row r="83" spans="1:29" x14ac:dyDescent="0.5">
      <c r="A83" s="1" t="str">
        <f>IF('2022.02.22 (original)'!A83="",'2022.02.22 (original)'!A$2,'2022.02.22 (original)'!A83)</f>
        <v>Germany</v>
      </c>
      <c r="B83" s="1">
        <f>IF('2022.02.22 (original)'!B83="",'2022.02.22 (original)'!B$2,'2022.02.22 (original)'!B83)</f>
        <v>13762895</v>
      </c>
      <c r="C83" s="1">
        <f>IF('2022.02.22 (original)'!C83="",'2022.02.22 (original)'!C$2,'2022.02.22 (original)'!C83)</f>
        <v>121603</v>
      </c>
      <c r="D83" s="1">
        <f>IF('2022.02.22 (original)'!D83="",'2022.02.22 (original)'!D$2,'2022.02.22 (original)'!D83)</f>
        <v>165005.79800000001</v>
      </c>
      <c r="E83" s="1">
        <f>IF('2022.02.22 (original)'!E83="",'2022.02.22 (original)'!E$2,'2022.02.22 (original)'!E83)</f>
        <v>1457.92</v>
      </c>
      <c r="F83" s="1">
        <f>IF('2022.02.22 (original)'!F83="",'2022.02.22 (original)'!F$2,'2022.02.22 (original)'!F83)</f>
        <v>0.95</v>
      </c>
      <c r="G83" s="1">
        <f>IF('2022.02.22 (original)'!G83="",'2022.02.22 (original)'!G$2,'2022.02.22 (original)'!G83)</f>
        <v>173425453</v>
      </c>
      <c r="H83" s="1">
        <f>IF('2022.02.22 (original)'!H83="",'2022.02.22 (original)'!H$2,'2022.02.22 (original)'!H83)</f>
        <v>64324882</v>
      </c>
      <c r="I83" s="1">
        <f>IF('2022.02.22 (original)'!I83="",'2022.02.22 (original)'!I$2,'2022.02.22 (original)'!I83)</f>
        <v>62505168</v>
      </c>
      <c r="J83" s="1">
        <f>IF('2022.02.22 (original)'!J83="",'2022.02.22 (original)'!J$2,'2022.02.22 (original)'!J83)</f>
        <v>207.92</v>
      </c>
      <c r="K83" s="1">
        <f>IF('2022.02.22 (original)'!K83="",'2022.02.22 (original)'!K$2,'2022.02.22 (original)'!K83)</f>
        <v>77.12</v>
      </c>
      <c r="L83" s="1">
        <f>IF('2022.02.22 (original)'!L83="",'2022.02.22 (original)'!L$2,'2022.02.22 (original)'!L83)</f>
        <v>74.94</v>
      </c>
      <c r="M83" s="1">
        <f>IF('2022.02.22 (original)'!M83="",'2022.02.22 (original)'!M$2,'2022.02.22 (original)'!M83)</f>
        <v>58.61</v>
      </c>
      <c r="N83" s="1">
        <f>IF('2022.02.22 (original)'!N83="",'2022.02.22 (original)'!N$2,'2022.02.22 (original)'!N83)</f>
        <v>43.29</v>
      </c>
      <c r="O83" s="1">
        <f>IF('2022.02.22 (original)'!O83="",'2022.02.22 (original)'!O$2,'2022.02.22 (original)'!O83)</f>
        <v>83408554</v>
      </c>
      <c r="P83" s="1">
        <f>IF('2022.02.22 (original)'!P83="",'2022.02.22 (original)'!P$2,'2022.02.22 (original)'!P83)</f>
        <v>237.01599999999999</v>
      </c>
      <c r="Q83" s="1">
        <f>IF('2022.02.22 (original)'!Q83="",'2022.02.22 (original)'!Q$2,'2022.02.22 (original)'!Q83)</f>
        <v>46.6</v>
      </c>
      <c r="R83" s="1">
        <f>IF('2022.02.22 (original)'!R83="",'2022.02.22 (original)'!R$2,'2022.02.22 (original)'!R83)</f>
        <v>21.452999999999999</v>
      </c>
      <c r="S83" s="1">
        <f>IF('2022.02.22 (original)'!S83="",'2022.02.22 (original)'!S$2,'2022.02.22 (original)'!S83)</f>
        <v>15.957000000000001</v>
      </c>
      <c r="T83" s="1">
        <f>IF('2022.02.22 (original)'!T83="",'2022.02.22 (original)'!T$2,'2022.02.22 (original)'!T83)</f>
        <v>45229.245000000003</v>
      </c>
      <c r="U83" s="1">
        <f>IF('2022.02.22 (original)'!U83="",'2022.02.22 (original)'!U$2,'2022.02.22 (original)'!U83)</f>
        <v>2.5</v>
      </c>
      <c r="V83" s="1">
        <f>IF('2022.02.22 (original)'!V83="",'2022.02.22 (original)'!V$2,'2022.02.22 (original)'!V83)</f>
        <v>156.13900000000001</v>
      </c>
      <c r="W83" s="1">
        <f>IF('2022.02.22 (original)'!W83="",'2022.02.22 (original)'!W$2,'2022.02.22 (original)'!W83)</f>
        <v>8.31</v>
      </c>
      <c r="X83" s="1">
        <f>IF('2022.02.22 (original)'!X83="",'2022.02.22 (original)'!X$2,'2022.02.22 (original)'!X83)</f>
        <v>28.2</v>
      </c>
      <c r="Y83" s="1">
        <f>IF('2022.02.22 (original)'!Y83="",'2022.02.22 (original)'!Y$2,'2022.02.22 (original)'!Y83)</f>
        <v>33.1</v>
      </c>
      <c r="Z83" s="1">
        <f>IF('2022.02.22 (original)'!Z83="",'2022.02.22 (original)'!Z$2,'2022.02.22 (original)'!Z83)</f>
        <v>49.6905</v>
      </c>
      <c r="AA83" s="1">
        <f>IF('2022.02.22 (original)'!AA83="",'2022.02.22 (original)'!AA$2,'2022.02.22 (original)'!AA83)</f>
        <v>8</v>
      </c>
      <c r="AB83" s="1">
        <f>IF('2022.02.22 (original)'!AB83="",'2022.02.22 (original)'!AB$2,'2022.02.22 (original)'!AB83)</f>
        <v>81.33</v>
      </c>
      <c r="AC83" s="1">
        <f>IF('2022.02.22 (original)'!AC83="",'2022.02.22 (original)'!AC$2,'2022.02.22 (original)'!AC83)</f>
        <v>0.94699999999999995</v>
      </c>
    </row>
    <row r="84" spans="1:29" x14ac:dyDescent="0.5">
      <c r="A84" s="1" t="str">
        <f>IF('2022.02.22 (original)'!A84="",'2022.02.22 (original)'!A$2,'2022.02.22 (original)'!A84)</f>
        <v>Ghana</v>
      </c>
      <c r="B84" s="1">
        <f>IF('2022.02.22 (original)'!B84="",'2022.02.22 (original)'!B$2,'2022.02.22 (original)'!B84)</f>
        <v>158894</v>
      </c>
      <c r="C84" s="1">
        <f>IF('2022.02.22 (original)'!C84="",'2022.02.22 (original)'!C$2,'2022.02.22 (original)'!C84)</f>
        <v>1441</v>
      </c>
      <c r="D84" s="1">
        <f>IF('2022.02.22 (original)'!D84="",'2022.02.22 (original)'!D$2,'2022.02.22 (original)'!D84)</f>
        <v>4839.4560000000001</v>
      </c>
      <c r="E84" s="1">
        <f>IF('2022.02.22 (original)'!E84="",'2022.02.22 (original)'!E$2,'2022.02.22 (original)'!E84)</f>
        <v>43.889000000000003</v>
      </c>
      <c r="F84" s="1">
        <f>IF('2022.02.22 (original)'!F84="",'2022.02.22 (original)'!F$2,'2022.02.22 (original)'!F84)</f>
        <v>0.97</v>
      </c>
      <c r="G84" s="1">
        <f>IF('2022.02.22 (original)'!G84="",'2022.02.22 (original)'!G$2,'2022.02.22 (original)'!G84)</f>
        <v>17701039</v>
      </c>
      <c r="H84" s="1">
        <f>IF('2022.02.22 (original)'!H84="",'2022.02.22 (original)'!H$2,'2022.02.22 (original)'!H84)</f>
        <v>7846631</v>
      </c>
      <c r="I84" s="1">
        <f>IF('2022.02.22 (original)'!I84="",'2022.02.22 (original)'!I$2,'2022.02.22 (original)'!I84)</f>
        <v>6581691.5</v>
      </c>
      <c r="J84" s="1">
        <f>IF('2022.02.22 (original)'!J84="",'2022.02.22 (original)'!J$2,'2022.02.22 (original)'!J84)</f>
        <v>165.535</v>
      </c>
      <c r="K84" s="1">
        <f>IF('2022.02.22 (original)'!K84="",'2022.02.22 (original)'!K$2,'2022.02.22 (original)'!K84)</f>
        <v>70.930000000000007</v>
      </c>
      <c r="L84" s="1">
        <f>IF('2022.02.22 (original)'!L84="",'2022.02.22 (original)'!L$2,'2022.02.22 (original)'!L84)</f>
        <v>64.83</v>
      </c>
      <c r="M84" s="1">
        <f>IF('2022.02.22 (original)'!M84="",'2022.02.22 (original)'!M$2,'2022.02.22 (original)'!M84)</f>
        <v>30.31</v>
      </c>
      <c r="N84" s="1">
        <f>IF('2022.02.22 (original)'!N84="",'2022.02.22 (original)'!N$2,'2022.02.22 (original)'!N84)</f>
        <v>50.69</v>
      </c>
      <c r="O84" s="1">
        <f>IF('2022.02.22 (original)'!O84="",'2022.02.22 (original)'!O$2,'2022.02.22 (original)'!O84)</f>
        <v>32833031</v>
      </c>
      <c r="P84" s="1">
        <f>IF('2022.02.22 (original)'!P84="",'2022.02.22 (original)'!P$2,'2022.02.22 (original)'!P84)</f>
        <v>126.71899999999999</v>
      </c>
      <c r="Q84" s="1">
        <f>IF('2022.02.22 (original)'!Q84="",'2022.02.22 (original)'!Q$2,'2022.02.22 (original)'!Q84)</f>
        <v>21.1</v>
      </c>
      <c r="R84" s="1">
        <f>IF('2022.02.22 (original)'!R84="",'2022.02.22 (original)'!R$2,'2022.02.22 (original)'!R84)</f>
        <v>3.3849999999999998</v>
      </c>
      <c r="S84" s="1">
        <f>IF('2022.02.22 (original)'!S84="",'2022.02.22 (original)'!S$2,'2022.02.22 (original)'!S84)</f>
        <v>1.948</v>
      </c>
      <c r="T84" s="1">
        <f>IF('2022.02.22 (original)'!T84="",'2022.02.22 (original)'!T$2,'2022.02.22 (original)'!T84)</f>
        <v>4227.63</v>
      </c>
      <c r="U84" s="1">
        <f>IF('2022.02.22 (original)'!U84="",'2022.02.22 (original)'!U$2,'2022.02.22 (original)'!U84)</f>
        <v>12</v>
      </c>
      <c r="V84" s="1">
        <f>IF('2022.02.22 (original)'!V84="",'2022.02.22 (original)'!V$2,'2022.02.22 (original)'!V84)</f>
        <v>298.245</v>
      </c>
      <c r="W84" s="1">
        <f>IF('2022.02.22 (original)'!W84="",'2022.02.22 (original)'!W$2,'2022.02.22 (original)'!W84)</f>
        <v>4.97</v>
      </c>
      <c r="X84" s="1">
        <f>IF('2022.02.22 (original)'!X84="",'2022.02.22 (original)'!X$2,'2022.02.22 (original)'!X84)</f>
        <v>0.3</v>
      </c>
      <c r="Y84" s="1">
        <f>IF('2022.02.22 (original)'!Y84="",'2022.02.22 (original)'!Y$2,'2022.02.22 (original)'!Y84)</f>
        <v>7.7</v>
      </c>
      <c r="Z84" s="1">
        <f>IF('2022.02.22 (original)'!Z84="",'2022.02.22 (original)'!Z$2,'2022.02.22 (original)'!Z84)</f>
        <v>41.046999999999997</v>
      </c>
      <c r="AA84" s="1">
        <f>IF('2022.02.22 (original)'!AA84="",'2022.02.22 (original)'!AA$2,'2022.02.22 (original)'!AA84)</f>
        <v>0.9</v>
      </c>
      <c r="AB84" s="1">
        <f>IF('2022.02.22 (original)'!AB84="",'2022.02.22 (original)'!AB$2,'2022.02.22 (original)'!AB84)</f>
        <v>64.069999999999993</v>
      </c>
      <c r="AC84" s="1">
        <f>IF('2022.02.22 (original)'!AC84="",'2022.02.22 (original)'!AC$2,'2022.02.22 (original)'!AC84)</f>
        <v>0.61099999999999999</v>
      </c>
    </row>
    <row r="85" spans="1:29" x14ac:dyDescent="0.5">
      <c r="A85" s="1" t="str">
        <f>IF('2022.02.22 (original)'!A85="",'2022.02.22 (original)'!A$2,'2022.02.22 (original)'!A85)</f>
        <v>Gibraltar</v>
      </c>
      <c r="B85" s="1">
        <f>IF('2022.02.22 (original)'!B85="",'2022.02.22 (original)'!B$2,'2022.02.22 (original)'!B85)</f>
        <v>15091</v>
      </c>
      <c r="C85" s="1">
        <f>IF('2022.02.22 (original)'!C85="",'2022.02.22 (original)'!C$2,'2022.02.22 (original)'!C85)</f>
        <v>101</v>
      </c>
      <c r="D85" s="1">
        <f>IF('2022.02.22 (original)'!D85="",'2022.02.22 (original)'!D$2,'2022.02.22 (original)'!D85)</f>
        <v>461922.25300000003</v>
      </c>
      <c r="E85" s="1">
        <f>IF('2022.02.22 (original)'!E85="",'2022.02.22 (original)'!E$2,'2022.02.22 (original)'!E85)</f>
        <v>3091.5210000000002</v>
      </c>
      <c r="F85" s="1">
        <f>IF('2022.02.22 (original)'!F85="",'2022.02.22 (original)'!F$2,'2022.02.22 (original)'!F85)</f>
        <v>0.69</v>
      </c>
      <c r="G85" s="1">
        <f>IF('2022.02.22 (original)'!G85="",'2022.02.22 (original)'!G$2,'2022.02.22 (original)'!G85)</f>
        <v>17701039</v>
      </c>
      <c r="H85" s="1">
        <f>IF('2022.02.22 (original)'!H85="",'2022.02.22 (original)'!H$2,'2022.02.22 (original)'!H85)</f>
        <v>7846631</v>
      </c>
      <c r="I85" s="1">
        <f>IF('2022.02.22 (original)'!I85="",'2022.02.22 (original)'!I$2,'2022.02.22 (original)'!I85)</f>
        <v>6581691.5</v>
      </c>
      <c r="J85" s="1">
        <f>IF('2022.02.22 (original)'!J85="",'2022.02.22 (original)'!J$2,'2022.02.22 (original)'!J85)</f>
        <v>165.535</v>
      </c>
      <c r="K85" s="1">
        <f>IF('2022.02.22 (original)'!K85="",'2022.02.22 (original)'!K$2,'2022.02.22 (original)'!K85)</f>
        <v>70.930000000000007</v>
      </c>
      <c r="L85" s="1">
        <f>IF('2022.02.22 (original)'!L85="",'2022.02.22 (original)'!L$2,'2022.02.22 (original)'!L85)</f>
        <v>64.83</v>
      </c>
      <c r="M85" s="1">
        <f>IF('2022.02.22 (original)'!M85="",'2022.02.22 (original)'!M$2,'2022.02.22 (original)'!M85)</f>
        <v>30.31</v>
      </c>
      <c r="N85" s="1">
        <f>IF('2022.02.22 (original)'!N85="",'2022.02.22 (original)'!N$2,'2022.02.22 (original)'!N85)</f>
        <v>40.74</v>
      </c>
      <c r="O85" s="1">
        <f>IF('2022.02.22 (original)'!O85="",'2022.02.22 (original)'!O$2,'2022.02.22 (original)'!O85)</f>
        <v>32670</v>
      </c>
      <c r="P85" s="1">
        <f>IF('2022.02.22 (original)'!P85="",'2022.02.22 (original)'!P$2,'2022.02.22 (original)'!P85)</f>
        <v>3457.1</v>
      </c>
      <c r="Q85" s="1">
        <f>IF('2022.02.22 (original)'!Q85="",'2022.02.22 (original)'!Q$2,'2022.02.22 (original)'!Q85)</f>
        <v>29.7</v>
      </c>
      <c r="R85" s="1">
        <f>IF('2022.02.22 (original)'!R85="",'2022.02.22 (original)'!R$2,'2022.02.22 (original)'!R85)</f>
        <v>6.3780000000000001</v>
      </c>
      <c r="S85" s="1">
        <f>IF('2022.02.22 (original)'!S85="",'2022.02.22 (original)'!S$2,'2022.02.22 (original)'!S85)</f>
        <v>3.8929999999999998</v>
      </c>
      <c r="T85" s="1">
        <f>IF('2022.02.22 (original)'!T85="",'2022.02.22 (original)'!T$2,'2022.02.22 (original)'!T85)</f>
        <v>12595.255499999999</v>
      </c>
      <c r="U85" s="1">
        <f>IF('2022.02.22 (original)'!U85="",'2022.02.22 (original)'!U$2,'2022.02.22 (original)'!U85)</f>
        <v>2.5</v>
      </c>
      <c r="V85" s="1">
        <f>IF('2022.02.22 (original)'!V85="",'2022.02.22 (original)'!V$2,'2022.02.22 (original)'!V85)</f>
        <v>245.06299999999999</v>
      </c>
      <c r="W85" s="1">
        <f>IF('2022.02.22 (original)'!W85="",'2022.02.22 (original)'!W$2,'2022.02.22 (original)'!W85)</f>
        <v>7.2050000000000001</v>
      </c>
      <c r="X85" s="1">
        <f>IF('2022.02.22 (original)'!X85="",'2022.02.22 (original)'!X$2,'2022.02.22 (original)'!X85)</f>
        <v>6.3</v>
      </c>
      <c r="Y85" s="1">
        <f>IF('2022.02.22 (original)'!Y85="",'2022.02.22 (original)'!Y$2,'2022.02.22 (original)'!Y85)</f>
        <v>33.1</v>
      </c>
      <c r="Z85" s="1">
        <f>IF('2022.02.22 (original)'!Z85="",'2022.02.22 (original)'!Z$2,'2022.02.22 (original)'!Z85)</f>
        <v>49.6905</v>
      </c>
      <c r="AA85" s="1">
        <f>IF('2022.02.22 (original)'!AA85="",'2022.02.22 (original)'!AA$2,'2022.02.22 (original)'!AA85)</f>
        <v>2.5</v>
      </c>
      <c r="AB85" s="1">
        <f>IF('2022.02.22 (original)'!AB85="",'2022.02.22 (original)'!AB$2,'2022.02.22 (original)'!AB85)</f>
        <v>79.930000000000007</v>
      </c>
      <c r="AC85" s="1">
        <f>IF('2022.02.22 (original)'!AC85="",'2022.02.22 (original)'!AC$2,'2022.02.22 (original)'!AC85)</f>
        <v>0.74</v>
      </c>
    </row>
    <row r="86" spans="1:29" x14ac:dyDescent="0.5">
      <c r="A86" s="1" t="str">
        <f>IF('2022.02.22 (original)'!A86="",'2022.02.22 (original)'!A$2,'2022.02.22 (original)'!A86)</f>
        <v>Greece</v>
      </c>
      <c r="B86" s="1">
        <f>IF('2022.02.22 (original)'!B86="",'2022.02.22 (original)'!B$2,'2022.02.22 (original)'!B86)</f>
        <v>2336615</v>
      </c>
      <c r="C86" s="1">
        <f>IF('2022.02.22 (original)'!C86="",'2022.02.22 (original)'!C$2,'2022.02.22 (original)'!C86)</f>
        <v>25485</v>
      </c>
      <c r="D86" s="1">
        <f>IF('2022.02.22 (original)'!D86="",'2022.02.22 (original)'!D$2,'2022.02.22 (original)'!D86)</f>
        <v>223698.74100000001</v>
      </c>
      <c r="E86" s="1">
        <f>IF('2022.02.22 (original)'!E86="",'2022.02.22 (original)'!E$2,'2022.02.22 (original)'!E86)</f>
        <v>2439.8380000000002</v>
      </c>
      <c r="F86" s="1">
        <f>IF('2022.02.22 (original)'!F86="",'2022.02.22 (original)'!F$2,'2022.02.22 (original)'!F86)</f>
        <v>0.95</v>
      </c>
      <c r="G86" s="1">
        <f>IF('2022.02.22 (original)'!G86="",'2022.02.22 (original)'!G$2,'2022.02.22 (original)'!G86)</f>
        <v>20030286</v>
      </c>
      <c r="H86" s="1">
        <f>IF('2022.02.22 (original)'!H86="",'2022.02.22 (original)'!H$2,'2022.02.22 (original)'!H86)</f>
        <v>7846631</v>
      </c>
      <c r="I86" s="1">
        <f>IF('2022.02.22 (original)'!I86="",'2022.02.22 (original)'!I$2,'2022.02.22 (original)'!I86)</f>
        <v>7503755</v>
      </c>
      <c r="J86" s="1">
        <f>IF('2022.02.22 (original)'!J86="",'2022.02.22 (original)'!J$2,'2022.02.22 (original)'!J86)</f>
        <v>191.76</v>
      </c>
      <c r="K86" s="1">
        <f>IF('2022.02.22 (original)'!K86="",'2022.02.22 (original)'!K$2,'2022.02.22 (original)'!K86)</f>
        <v>75.12</v>
      </c>
      <c r="L86" s="1">
        <f>IF('2022.02.22 (original)'!L86="",'2022.02.22 (original)'!L$2,'2022.02.22 (original)'!L86)</f>
        <v>71.84</v>
      </c>
      <c r="M86" s="1">
        <f>IF('2022.02.22 (original)'!M86="",'2022.02.22 (original)'!M$2,'2022.02.22 (original)'!M86)</f>
        <v>50.4</v>
      </c>
      <c r="N86" s="1">
        <f>IF('2022.02.22 (original)'!N86="",'2022.02.22 (original)'!N$2,'2022.02.22 (original)'!N86)</f>
        <v>62.79</v>
      </c>
      <c r="O86" s="1">
        <f>IF('2022.02.22 (original)'!O86="",'2022.02.22 (original)'!O$2,'2022.02.22 (original)'!O86)</f>
        <v>10445365</v>
      </c>
      <c r="P86" s="1">
        <f>IF('2022.02.22 (original)'!P86="",'2022.02.22 (original)'!P$2,'2022.02.22 (original)'!P86)</f>
        <v>83.478999999999999</v>
      </c>
      <c r="Q86" s="1">
        <f>IF('2022.02.22 (original)'!Q86="",'2022.02.22 (original)'!Q$2,'2022.02.22 (original)'!Q86)</f>
        <v>45.3</v>
      </c>
      <c r="R86" s="1">
        <f>IF('2022.02.22 (original)'!R86="",'2022.02.22 (original)'!R$2,'2022.02.22 (original)'!R86)</f>
        <v>20.396000000000001</v>
      </c>
      <c r="S86" s="1">
        <f>IF('2022.02.22 (original)'!S86="",'2022.02.22 (original)'!S$2,'2022.02.22 (original)'!S86)</f>
        <v>14.523999999999999</v>
      </c>
      <c r="T86" s="1">
        <f>IF('2022.02.22 (original)'!T86="",'2022.02.22 (original)'!T$2,'2022.02.22 (original)'!T86)</f>
        <v>24574.382000000001</v>
      </c>
      <c r="U86" s="1">
        <f>IF('2022.02.22 (original)'!U86="",'2022.02.22 (original)'!U$2,'2022.02.22 (original)'!U86)</f>
        <v>1.5</v>
      </c>
      <c r="V86" s="1">
        <f>IF('2022.02.22 (original)'!V86="",'2022.02.22 (original)'!V$2,'2022.02.22 (original)'!V86)</f>
        <v>175.69499999999999</v>
      </c>
      <c r="W86" s="1">
        <f>IF('2022.02.22 (original)'!W86="",'2022.02.22 (original)'!W$2,'2022.02.22 (original)'!W86)</f>
        <v>4.55</v>
      </c>
      <c r="X86" s="1">
        <f>IF('2022.02.22 (original)'!X86="",'2022.02.22 (original)'!X$2,'2022.02.22 (original)'!X86)</f>
        <v>35.299999999999997</v>
      </c>
      <c r="Y86" s="1">
        <f>IF('2022.02.22 (original)'!Y86="",'2022.02.22 (original)'!Y$2,'2022.02.22 (original)'!Y86)</f>
        <v>52</v>
      </c>
      <c r="Z86" s="1">
        <f>IF('2022.02.22 (original)'!Z86="",'2022.02.22 (original)'!Z$2,'2022.02.22 (original)'!Z86)</f>
        <v>49.6905</v>
      </c>
      <c r="AA86" s="1">
        <f>IF('2022.02.22 (original)'!AA86="",'2022.02.22 (original)'!AA$2,'2022.02.22 (original)'!AA86)</f>
        <v>4.21</v>
      </c>
      <c r="AB86" s="1">
        <f>IF('2022.02.22 (original)'!AB86="",'2022.02.22 (original)'!AB$2,'2022.02.22 (original)'!AB86)</f>
        <v>82.24</v>
      </c>
      <c r="AC86" s="1">
        <f>IF('2022.02.22 (original)'!AC86="",'2022.02.22 (original)'!AC$2,'2022.02.22 (original)'!AC86)</f>
        <v>0.88800000000000001</v>
      </c>
    </row>
    <row r="87" spans="1:29" x14ac:dyDescent="0.5">
      <c r="A87" s="1" t="str">
        <f>IF('2022.02.22 (original)'!A87="",'2022.02.22 (original)'!A$2,'2022.02.22 (original)'!A87)</f>
        <v>Greenland</v>
      </c>
      <c r="B87" s="1">
        <f>IF('2022.02.22 (original)'!B87="",'2022.02.22 (original)'!B$2,'2022.02.22 (original)'!B87)</f>
        <v>11645</v>
      </c>
      <c r="C87" s="1">
        <f>IF('2022.02.22 (original)'!C87="",'2022.02.22 (original)'!C$2,'2022.02.22 (original)'!C87)</f>
        <v>13</v>
      </c>
      <c r="D87" s="1">
        <f>IF('2022.02.22 (original)'!D87="",'2022.02.22 (original)'!D$2,'2022.02.22 (original)'!D87)</f>
        <v>207047.98800000001</v>
      </c>
      <c r="E87" s="1">
        <f>IF('2022.02.22 (original)'!E87="",'2022.02.22 (original)'!E$2,'2022.02.22 (original)'!E87)</f>
        <v>231.14</v>
      </c>
      <c r="F87" s="1">
        <f>IF('2022.02.22 (original)'!F87="",'2022.02.22 (original)'!F$2,'2022.02.22 (original)'!F87)</f>
        <v>0.69</v>
      </c>
      <c r="G87" s="1">
        <f>IF('2022.02.22 (original)'!G87="",'2022.02.22 (original)'!G$2,'2022.02.22 (original)'!G87)</f>
        <v>17701039</v>
      </c>
      <c r="H87" s="1">
        <f>IF('2022.02.22 (original)'!H87="",'2022.02.22 (original)'!H$2,'2022.02.22 (original)'!H87)</f>
        <v>7846631</v>
      </c>
      <c r="I87" s="1">
        <f>IF('2022.02.22 (original)'!I87="",'2022.02.22 (original)'!I$2,'2022.02.22 (original)'!I87)</f>
        <v>6581691.5</v>
      </c>
      <c r="J87" s="1">
        <f>IF('2022.02.22 (original)'!J87="",'2022.02.22 (original)'!J$2,'2022.02.22 (original)'!J87)</f>
        <v>165.535</v>
      </c>
      <c r="K87" s="1">
        <f>IF('2022.02.22 (original)'!K87="",'2022.02.22 (original)'!K$2,'2022.02.22 (original)'!K87)</f>
        <v>70.930000000000007</v>
      </c>
      <c r="L87" s="1">
        <f>IF('2022.02.22 (original)'!L87="",'2022.02.22 (original)'!L$2,'2022.02.22 (original)'!L87)</f>
        <v>64.83</v>
      </c>
      <c r="M87" s="1">
        <f>IF('2022.02.22 (original)'!M87="",'2022.02.22 (original)'!M$2,'2022.02.22 (original)'!M87)</f>
        <v>30.31</v>
      </c>
      <c r="N87" s="1">
        <f>IF('2022.02.22 (original)'!N87="",'2022.02.22 (original)'!N$2,'2022.02.22 (original)'!N87)</f>
        <v>27.63</v>
      </c>
      <c r="O87" s="1">
        <f>IF('2022.02.22 (original)'!O87="",'2022.02.22 (original)'!O$2,'2022.02.22 (original)'!O87)</f>
        <v>56243</v>
      </c>
      <c r="P87" s="1">
        <f>IF('2022.02.22 (original)'!P87="",'2022.02.22 (original)'!P$2,'2022.02.22 (original)'!P87)</f>
        <v>0.13700000000000001</v>
      </c>
      <c r="Q87" s="1">
        <f>IF('2022.02.22 (original)'!Q87="",'2022.02.22 (original)'!Q$2,'2022.02.22 (original)'!Q87)</f>
        <v>29.7</v>
      </c>
      <c r="R87" s="1">
        <f>IF('2022.02.22 (original)'!R87="",'2022.02.22 (original)'!R$2,'2022.02.22 (original)'!R87)</f>
        <v>6.3780000000000001</v>
      </c>
      <c r="S87" s="1">
        <f>IF('2022.02.22 (original)'!S87="",'2022.02.22 (original)'!S$2,'2022.02.22 (original)'!S87)</f>
        <v>3.8929999999999998</v>
      </c>
      <c r="T87" s="1">
        <f>IF('2022.02.22 (original)'!T87="",'2022.02.22 (original)'!T$2,'2022.02.22 (original)'!T87)</f>
        <v>12595.255499999999</v>
      </c>
      <c r="U87" s="1">
        <f>IF('2022.02.22 (original)'!U87="",'2022.02.22 (original)'!U$2,'2022.02.22 (original)'!U87)</f>
        <v>2.5</v>
      </c>
      <c r="V87" s="1">
        <f>IF('2022.02.22 (original)'!V87="",'2022.02.22 (original)'!V$2,'2022.02.22 (original)'!V87)</f>
        <v>199.941</v>
      </c>
      <c r="W87" s="1">
        <f>IF('2022.02.22 (original)'!W87="",'2022.02.22 (original)'!W$2,'2022.02.22 (original)'!W87)</f>
        <v>2.16</v>
      </c>
      <c r="X87" s="1">
        <f>IF('2022.02.22 (original)'!X87="",'2022.02.22 (original)'!X$2,'2022.02.22 (original)'!X87)</f>
        <v>6.3</v>
      </c>
      <c r="Y87" s="1">
        <f>IF('2022.02.22 (original)'!Y87="",'2022.02.22 (original)'!Y$2,'2022.02.22 (original)'!Y87)</f>
        <v>33.1</v>
      </c>
      <c r="Z87" s="1">
        <f>IF('2022.02.22 (original)'!Z87="",'2022.02.22 (original)'!Z$2,'2022.02.22 (original)'!Z87)</f>
        <v>49.6905</v>
      </c>
      <c r="AA87" s="1">
        <f>IF('2022.02.22 (original)'!AA87="",'2022.02.22 (original)'!AA$2,'2022.02.22 (original)'!AA87)</f>
        <v>2.5</v>
      </c>
      <c r="AB87" s="1">
        <f>IF('2022.02.22 (original)'!AB87="",'2022.02.22 (original)'!AB$2,'2022.02.22 (original)'!AB87)</f>
        <v>71.7</v>
      </c>
      <c r="AC87" s="1">
        <f>IF('2022.02.22 (original)'!AC87="",'2022.02.22 (original)'!AC$2,'2022.02.22 (original)'!AC87)</f>
        <v>0.74</v>
      </c>
    </row>
    <row r="88" spans="1:29" x14ac:dyDescent="0.5">
      <c r="A88" s="1" t="str">
        <f>IF('2022.02.22 (original)'!A88="",'2022.02.22 (original)'!A$2,'2022.02.22 (original)'!A88)</f>
        <v>Grenada</v>
      </c>
      <c r="B88" s="1">
        <f>IF('2022.02.22 (original)'!B88="",'2022.02.22 (original)'!B$2,'2022.02.22 (original)'!B88)</f>
        <v>13565</v>
      </c>
      <c r="C88" s="1">
        <f>IF('2022.02.22 (original)'!C88="",'2022.02.22 (original)'!C$2,'2022.02.22 (original)'!C88)</f>
        <v>214</v>
      </c>
      <c r="D88" s="1">
        <f>IF('2022.02.22 (original)'!D88="",'2022.02.22 (original)'!D$2,'2022.02.22 (original)'!D88)</f>
        <v>108859.64200000001</v>
      </c>
      <c r="E88" s="1">
        <f>IF('2022.02.22 (original)'!E88="",'2022.02.22 (original)'!E$2,'2022.02.22 (original)'!E88)</f>
        <v>1717.3579999999999</v>
      </c>
      <c r="F88" s="1">
        <f>IF('2022.02.22 (original)'!F88="",'2022.02.22 (original)'!F$2,'2022.02.22 (original)'!F88)</f>
        <v>0.48</v>
      </c>
      <c r="G88" s="1">
        <f>IF('2022.02.22 (original)'!G88="",'2022.02.22 (original)'!G$2,'2022.02.22 (original)'!G88)</f>
        <v>17701039</v>
      </c>
      <c r="H88" s="1">
        <f>IF('2022.02.22 (original)'!H88="",'2022.02.22 (original)'!H$2,'2022.02.22 (original)'!H88)</f>
        <v>7846631</v>
      </c>
      <c r="I88" s="1">
        <f>IF('2022.02.22 (original)'!I88="",'2022.02.22 (original)'!I$2,'2022.02.22 (original)'!I88)</f>
        <v>6581691.5</v>
      </c>
      <c r="J88" s="1">
        <f>IF('2022.02.22 (original)'!J88="",'2022.02.22 (original)'!J$2,'2022.02.22 (original)'!J88)</f>
        <v>165.535</v>
      </c>
      <c r="K88" s="1">
        <f>IF('2022.02.22 (original)'!K88="",'2022.02.22 (original)'!K$2,'2022.02.22 (original)'!K88)</f>
        <v>70.930000000000007</v>
      </c>
      <c r="L88" s="1">
        <f>IF('2022.02.22 (original)'!L88="",'2022.02.22 (original)'!L$2,'2022.02.22 (original)'!L88)</f>
        <v>64.83</v>
      </c>
      <c r="M88" s="1">
        <f>IF('2022.02.22 (original)'!M88="",'2022.02.22 (original)'!M$2,'2022.02.22 (original)'!M88)</f>
        <v>30.31</v>
      </c>
      <c r="N88" s="1">
        <f>IF('2022.02.22 (original)'!N88="",'2022.02.22 (original)'!N$2,'2022.02.22 (original)'!N88)</f>
        <v>29.4</v>
      </c>
      <c r="O88" s="1">
        <f>IF('2022.02.22 (original)'!O88="",'2022.02.22 (original)'!O$2,'2022.02.22 (original)'!O88)</f>
        <v>124610</v>
      </c>
      <c r="P88" s="1">
        <f>IF('2022.02.22 (original)'!P88="",'2022.02.22 (original)'!P$2,'2022.02.22 (original)'!P88)</f>
        <v>317.13200000000001</v>
      </c>
      <c r="Q88" s="1">
        <f>IF('2022.02.22 (original)'!Q88="",'2022.02.22 (original)'!Q$2,'2022.02.22 (original)'!Q88)</f>
        <v>29.4</v>
      </c>
      <c r="R88" s="1">
        <f>IF('2022.02.22 (original)'!R88="",'2022.02.22 (original)'!R$2,'2022.02.22 (original)'!R88)</f>
        <v>7.3040000000000003</v>
      </c>
      <c r="S88" s="1">
        <f>IF('2022.02.22 (original)'!S88="",'2022.02.22 (original)'!S$2,'2022.02.22 (original)'!S88)</f>
        <v>5.0209999999999999</v>
      </c>
      <c r="T88" s="1">
        <f>IF('2022.02.22 (original)'!T88="",'2022.02.22 (original)'!T$2,'2022.02.22 (original)'!T88)</f>
        <v>13593.877</v>
      </c>
      <c r="U88" s="1">
        <f>IF('2022.02.22 (original)'!U88="",'2022.02.22 (original)'!U$2,'2022.02.22 (original)'!U88)</f>
        <v>2.5</v>
      </c>
      <c r="V88" s="1">
        <f>IF('2022.02.22 (original)'!V88="",'2022.02.22 (original)'!V$2,'2022.02.22 (original)'!V88)</f>
        <v>243.964</v>
      </c>
      <c r="W88" s="1">
        <f>IF('2022.02.22 (original)'!W88="",'2022.02.22 (original)'!W$2,'2022.02.22 (original)'!W88)</f>
        <v>10.71</v>
      </c>
      <c r="X88" s="1">
        <f>IF('2022.02.22 (original)'!X88="",'2022.02.22 (original)'!X$2,'2022.02.22 (original)'!X88)</f>
        <v>6.3</v>
      </c>
      <c r="Y88" s="1">
        <f>IF('2022.02.22 (original)'!Y88="",'2022.02.22 (original)'!Y$2,'2022.02.22 (original)'!Y88)</f>
        <v>33.1</v>
      </c>
      <c r="Z88" s="1">
        <f>IF('2022.02.22 (original)'!Z88="",'2022.02.22 (original)'!Z$2,'2022.02.22 (original)'!Z88)</f>
        <v>49.6905</v>
      </c>
      <c r="AA88" s="1">
        <f>IF('2022.02.22 (original)'!AA88="",'2022.02.22 (original)'!AA$2,'2022.02.22 (original)'!AA88)</f>
        <v>3.7</v>
      </c>
      <c r="AB88" s="1">
        <f>IF('2022.02.22 (original)'!AB88="",'2022.02.22 (original)'!AB$2,'2022.02.22 (original)'!AB88)</f>
        <v>72.400000000000006</v>
      </c>
      <c r="AC88" s="1">
        <f>IF('2022.02.22 (original)'!AC88="",'2022.02.22 (original)'!AC$2,'2022.02.22 (original)'!AC88)</f>
        <v>0.77900000000000003</v>
      </c>
    </row>
    <row r="89" spans="1:29" x14ac:dyDescent="0.5">
      <c r="A89" s="1" t="str">
        <f>IF('2022.02.22 (original)'!A89="",'2022.02.22 (original)'!A$2,'2022.02.22 (original)'!A89)</f>
        <v>Guam</v>
      </c>
      <c r="B89" s="1">
        <f>IF('2022.02.22 (original)'!B89="",'2022.02.22 (original)'!B$2,'2022.02.22 (original)'!B89)</f>
        <v>227314.5</v>
      </c>
      <c r="C89" s="1">
        <f>IF('2022.02.22 (original)'!C89="",'2022.02.22 (original)'!C$2,'2022.02.22 (original)'!C89)</f>
        <v>3056</v>
      </c>
      <c r="D89" s="1">
        <f>IF('2022.02.22 (original)'!D89="",'2022.02.22 (original)'!D$2,'2022.02.22 (original)'!D89)</f>
        <v>77987.289999999994</v>
      </c>
      <c r="E89" s="1">
        <f>IF('2022.02.22 (original)'!E89="",'2022.02.22 (original)'!E$2,'2022.02.22 (original)'!E89)</f>
        <v>742.34400000000005</v>
      </c>
      <c r="F89" s="1">
        <f>IF('2022.02.22 (original)'!F89="",'2022.02.22 (original)'!F$2,'2022.02.22 (original)'!F89)</f>
        <v>0.69</v>
      </c>
      <c r="G89" s="1">
        <f>IF('2022.02.22 (original)'!G89="",'2022.02.22 (original)'!G$2,'2022.02.22 (original)'!G89)</f>
        <v>17701039</v>
      </c>
      <c r="H89" s="1">
        <f>IF('2022.02.22 (original)'!H89="",'2022.02.22 (original)'!H$2,'2022.02.22 (original)'!H89)</f>
        <v>7846631</v>
      </c>
      <c r="I89" s="1">
        <f>IF('2022.02.22 (original)'!I89="",'2022.02.22 (original)'!I$2,'2022.02.22 (original)'!I89)</f>
        <v>6581691.5</v>
      </c>
      <c r="J89" s="1">
        <f>IF('2022.02.22 (original)'!J89="",'2022.02.22 (original)'!J$2,'2022.02.22 (original)'!J89)</f>
        <v>165.535</v>
      </c>
      <c r="K89" s="1">
        <f>IF('2022.02.22 (original)'!K89="",'2022.02.22 (original)'!K$2,'2022.02.22 (original)'!K89)</f>
        <v>70.930000000000007</v>
      </c>
      <c r="L89" s="1">
        <f>IF('2022.02.22 (original)'!L89="",'2022.02.22 (original)'!L$2,'2022.02.22 (original)'!L89)</f>
        <v>64.83</v>
      </c>
      <c r="M89" s="1">
        <f>IF('2022.02.22 (original)'!M89="",'2022.02.22 (original)'!M$2,'2022.02.22 (original)'!M89)</f>
        <v>30.31</v>
      </c>
      <c r="N89" s="1">
        <f>IF('2022.02.22 (original)'!N89="",'2022.02.22 (original)'!N$2,'2022.02.22 (original)'!N89)</f>
        <v>40.74</v>
      </c>
      <c r="O89" s="1">
        <f>IF('2022.02.22 (original)'!O89="",'2022.02.22 (original)'!O$2,'2022.02.22 (original)'!O89)</f>
        <v>170534</v>
      </c>
      <c r="P89" s="1">
        <f>IF('2022.02.22 (original)'!P89="",'2022.02.22 (original)'!P$2,'2022.02.22 (original)'!P89)</f>
        <v>304.12799999999999</v>
      </c>
      <c r="Q89" s="1">
        <f>IF('2022.02.22 (original)'!Q89="",'2022.02.22 (original)'!Q$2,'2022.02.22 (original)'!Q89)</f>
        <v>31.4</v>
      </c>
      <c r="R89" s="1">
        <f>IF('2022.02.22 (original)'!R89="",'2022.02.22 (original)'!R$2,'2022.02.22 (original)'!R89)</f>
        <v>9.5510000000000002</v>
      </c>
      <c r="S89" s="1">
        <f>IF('2022.02.22 (original)'!S89="",'2022.02.22 (original)'!S$2,'2022.02.22 (original)'!S89)</f>
        <v>5.4930000000000003</v>
      </c>
      <c r="T89" s="1">
        <f>IF('2022.02.22 (original)'!T89="",'2022.02.22 (original)'!T$2,'2022.02.22 (original)'!T89)</f>
        <v>12595.255499999999</v>
      </c>
      <c r="U89" s="1">
        <f>IF('2022.02.22 (original)'!U89="",'2022.02.22 (original)'!U$2,'2022.02.22 (original)'!U89)</f>
        <v>2.5</v>
      </c>
      <c r="V89" s="1">
        <f>IF('2022.02.22 (original)'!V89="",'2022.02.22 (original)'!V$2,'2022.02.22 (original)'!V89)</f>
        <v>310.49599999999998</v>
      </c>
      <c r="W89" s="1">
        <f>IF('2022.02.22 (original)'!W89="",'2022.02.22 (original)'!W$2,'2022.02.22 (original)'!W89)</f>
        <v>21.52</v>
      </c>
      <c r="X89" s="1">
        <f>IF('2022.02.22 (original)'!X89="",'2022.02.22 (original)'!X$2,'2022.02.22 (original)'!X89)</f>
        <v>6.3</v>
      </c>
      <c r="Y89" s="1">
        <f>IF('2022.02.22 (original)'!Y89="",'2022.02.22 (original)'!Y$2,'2022.02.22 (original)'!Y89)</f>
        <v>33.1</v>
      </c>
      <c r="Z89" s="1">
        <f>IF('2022.02.22 (original)'!Z89="",'2022.02.22 (original)'!Z$2,'2022.02.22 (original)'!Z89)</f>
        <v>49.6905</v>
      </c>
      <c r="AA89" s="1">
        <f>IF('2022.02.22 (original)'!AA89="",'2022.02.22 (original)'!AA$2,'2022.02.22 (original)'!AA89)</f>
        <v>2.5</v>
      </c>
      <c r="AB89" s="1">
        <f>IF('2022.02.22 (original)'!AB89="",'2022.02.22 (original)'!AB$2,'2022.02.22 (original)'!AB89)</f>
        <v>80.069999999999993</v>
      </c>
      <c r="AC89" s="1">
        <f>IF('2022.02.22 (original)'!AC89="",'2022.02.22 (original)'!AC$2,'2022.02.22 (original)'!AC89)</f>
        <v>0.74</v>
      </c>
    </row>
    <row r="90" spans="1:29" x14ac:dyDescent="0.5">
      <c r="A90" s="1" t="str">
        <f>IF('2022.02.22 (original)'!A90="",'2022.02.22 (original)'!A$2,'2022.02.22 (original)'!A90)</f>
        <v>Guatemala</v>
      </c>
      <c r="B90" s="1">
        <f>IF('2022.02.22 (original)'!B90="",'2022.02.22 (original)'!B$2,'2022.02.22 (original)'!B90)</f>
        <v>762096</v>
      </c>
      <c r="C90" s="1">
        <f>IF('2022.02.22 (original)'!C90="",'2022.02.22 (original)'!C$2,'2022.02.22 (original)'!C90)</f>
        <v>16833</v>
      </c>
      <c r="D90" s="1">
        <f>IF('2022.02.22 (original)'!D90="",'2022.02.22 (original)'!D$2,'2022.02.22 (original)'!D90)</f>
        <v>43280.048999999999</v>
      </c>
      <c r="E90" s="1">
        <f>IF('2022.02.22 (original)'!E90="",'2022.02.22 (original)'!E$2,'2022.02.22 (original)'!E90)</f>
        <v>955.96</v>
      </c>
      <c r="F90" s="1">
        <f>IF('2022.02.22 (original)'!F90="",'2022.02.22 (original)'!F$2,'2022.02.22 (original)'!F90)</f>
        <v>0.96</v>
      </c>
      <c r="G90" s="1">
        <f>IF('2022.02.22 (original)'!G90="",'2022.02.22 (original)'!G$2,'2022.02.22 (original)'!G90)</f>
        <v>17701039</v>
      </c>
      <c r="H90" s="1">
        <f>IF('2022.02.22 (original)'!H90="",'2022.02.22 (original)'!H$2,'2022.02.22 (original)'!H90)</f>
        <v>7846631</v>
      </c>
      <c r="I90" s="1">
        <f>IF('2022.02.22 (original)'!I90="",'2022.02.22 (original)'!I$2,'2022.02.22 (original)'!I90)</f>
        <v>6581691.5</v>
      </c>
      <c r="J90" s="1">
        <f>IF('2022.02.22 (original)'!J90="",'2022.02.22 (original)'!J$2,'2022.02.22 (original)'!J90)</f>
        <v>165.535</v>
      </c>
      <c r="K90" s="1">
        <f>IF('2022.02.22 (original)'!K90="",'2022.02.22 (original)'!K$2,'2022.02.22 (original)'!K90)</f>
        <v>70.930000000000007</v>
      </c>
      <c r="L90" s="1">
        <f>IF('2022.02.22 (original)'!L90="",'2022.02.22 (original)'!L$2,'2022.02.22 (original)'!L90)</f>
        <v>64.83</v>
      </c>
      <c r="M90" s="1">
        <f>IF('2022.02.22 (original)'!M90="",'2022.02.22 (original)'!M$2,'2022.02.22 (original)'!M90)</f>
        <v>30.31</v>
      </c>
      <c r="N90" s="1">
        <f>IF('2022.02.22 (original)'!N90="",'2022.02.22 (original)'!N$2,'2022.02.22 (original)'!N90)</f>
        <v>58.96</v>
      </c>
      <c r="O90" s="1">
        <f>IF('2022.02.22 (original)'!O90="",'2022.02.22 (original)'!O$2,'2022.02.22 (original)'!O90)</f>
        <v>17608483</v>
      </c>
      <c r="P90" s="1">
        <f>IF('2022.02.22 (original)'!P90="",'2022.02.22 (original)'!P$2,'2022.02.22 (original)'!P90)</f>
        <v>157.834</v>
      </c>
      <c r="Q90" s="1">
        <f>IF('2022.02.22 (original)'!Q90="",'2022.02.22 (original)'!Q$2,'2022.02.22 (original)'!Q90)</f>
        <v>22.9</v>
      </c>
      <c r="R90" s="1">
        <f>IF('2022.02.22 (original)'!R90="",'2022.02.22 (original)'!R$2,'2022.02.22 (original)'!R90)</f>
        <v>4.694</v>
      </c>
      <c r="S90" s="1">
        <f>IF('2022.02.22 (original)'!S90="",'2022.02.22 (original)'!S$2,'2022.02.22 (original)'!S90)</f>
        <v>3.016</v>
      </c>
      <c r="T90" s="1">
        <f>IF('2022.02.22 (original)'!T90="",'2022.02.22 (original)'!T$2,'2022.02.22 (original)'!T90)</f>
        <v>7423.808</v>
      </c>
      <c r="U90" s="1">
        <f>IF('2022.02.22 (original)'!U90="",'2022.02.22 (original)'!U$2,'2022.02.22 (original)'!U90)</f>
        <v>8.6999999999999993</v>
      </c>
      <c r="V90" s="1">
        <f>IF('2022.02.22 (original)'!V90="",'2022.02.22 (original)'!V$2,'2022.02.22 (original)'!V90)</f>
        <v>155.898</v>
      </c>
      <c r="W90" s="1">
        <f>IF('2022.02.22 (original)'!W90="",'2022.02.22 (original)'!W$2,'2022.02.22 (original)'!W90)</f>
        <v>10.18</v>
      </c>
      <c r="X90" s="1">
        <f>IF('2022.02.22 (original)'!X90="",'2022.02.22 (original)'!X$2,'2022.02.22 (original)'!X90)</f>
        <v>6.3</v>
      </c>
      <c r="Y90" s="1">
        <f>IF('2022.02.22 (original)'!Y90="",'2022.02.22 (original)'!Y$2,'2022.02.22 (original)'!Y90)</f>
        <v>33.1</v>
      </c>
      <c r="Z90" s="1">
        <f>IF('2022.02.22 (original)'!Z90="",'2022.02.22 (original)'!Z$2,'2022.02.22 (original)'!Z90)</f>
        <v>76.665000000000006</v>
      </c>
      <c r="AA90" s="1">
        <f>IF('2022.02.22 (original)'!AA90="",'2022.02.22 (original)'!AA$2,'2022.02.22 (original)'!AA90)</f>
        <v>0.6</v>
      </c>
      <c r="AB90" s="1">
        <f>IF('2022.02.22 (original)'!AB90="",'2022.02.22 (original)'!AB$2,'2022.02.22 (original)'!AB90)</f>
        <v>74.3</v>
      </c>
      <c r="AC90" s="1">
        <f>IF('2022.02.22 (original)'!AC90="",'2022.02.22 (original)'!AC$2,'2022.02.22 (original)'!AC90)</f>
        <v>0.66300000000000003</v>
      </c>
    </row>
    <row r="91" spans="1:29" x14ac:dyDescent="0.5">
      <c r="A91" s="1" t="str">
        <f>IF('2022.02.22 (original)'!A91="",'2022.02.22 (original)'!A$2,'2022.02.22 (original)'!A91)</f>
        <v>Guernsey</v>
      </c>
      <c r="B91" s="1">
        <f>IF('2022.02.22 (original)'!B91="",'2022.02.22 (original)'!B$2,'2022.02.22 (original)'!B91)</f>
        <v>227314.5</v>
      </c>
      <c r="C91" s="1">
        <f>IF('2022.02.22 (original)'!C91="",'2022.02.22 (original)'!C$2,'2022.02.22 (original)'!C91)</f>
        <v>3056</v>
      </c>
      <c r="D91" s="1">
        <f>IF('2022.02.22 (original)'!D91="",'2022.02.22 (original)'!D$2,'2022.02.22 (original)'!D91)</f>
        <v>77987.289999999994</v>
      </c>
      <c r="E91" s="1">
        <f>IF('2022.02.22 (original)'!E91="",'2022.02.22 (original)'!E$2,'2022.02.22 (original)'!E91)</f>
        <v>742.34400000000005</v>
      </c>
      <c r="F91" s="1">
        <f>IF('2022.02.22 (original)'!F91="",'2022.02.22 (original)'!F$2,'2022.02.22 (original)'!F91)</f>
        <v>0.69</v>
      </c>
      <c r="G91" s="1">
        <f>IF('2022.02.22 (original)'!G91="",'2022.02.22 (original)'!G$2,'2022.02.22 (original)'!G91)</f>
        <v>17701039</v>
      </c>
      <c r="H91" s="1">
        <f>IF('2022.02.22 (original)'!H91="",'2022.02.22 (original)'!H$2,'2022.02.22 (original)'!H91)</f>
        <v>7846631</v>
      </c>
      <c r="I91" s="1">
        <f>IF('2022.02.22 (original)'!I91="",'2022.02.22 (original)'!I$2,'2022.02.22 (original)'!I91)</f>
        <v>6581691.5</v>
      </c>
      <c r="J91" s="1">
        <f>IF('2022.02.22 (original)'!J91="",'2022.02.22 (original)'!J$2,'2022.02.22 (original)'!J91)</f>
        <v>165.535</v>
      </c>
      <c r="K91" s="1">
        <f>IF('2022.02.22 (original)'!K91="",'2022.02.22 (original)'!K$2,'2022.02.22 (original)'!K91)</f>
        <v>70.930000000000007</v>
      </c>
      <c r="L91" s="1">
        <f>IF('2022.02.22 (original)'!L91="",'2022.02.22 (original)'!L$2,'2022.02.22 (original)'!L91)</f>
        <v>64.83</v>
      </c>
      <c r="M91" s="1">
        <f>IF('2022.02.22 (original)'!M91="",'2022.02.22 (original)'!M$2,'2022.02.22 (original)'!M91)</f>
        <v>30.31</v>
      </c>
      <c r="N91" s="1">
        <f>IF('2022.02.22 (original)'!N91="",'2022.02.22 (original)'!N$2,'2022.02.22 (original)'!N91)</f>
        <v>40.74</v>
      </c>
      <c r="O91" s="1">
        <f>IF('2022.02.22 (original)'!O91="",'2022.02.22 (original)'!O$2,'2022.02.22 (original)'!O91)</f>
        <v>63065</v>
      </c>
      <c r="P91" s="1">
        <f>IF('2022.02.22 (original)'!P91="",'2022.02.22 (original)'!P$2,'2022.02.22 (original)'!P91)</f>
        <v>87.724500000000006</v>
      </c>
      <c r="Q91" s="1">
        <f>IF('2022.02.22 (original)'!Q91="",'2022.02.22 (original)'!Q$2,'2022.02.22 (original)'!Q91)</f>
        <v>29.7</v>
      </c>
      <c r="R91" s="1">
        <f>IF('2022.02.22 (original)'!R91="",'2022.02.22 (original)'!R$2,'2022.02.22 (original)'!R91)</f>
        <v>6.3780000000000001</v>
      </c>
      <c r="S91" s="1">
        <f>IF('2022.02.22 (original)'!S91="",'2022.02.22 (original)'!S$2,'2022.02.22 (original)'!S91)</f>
        <v>3.8929999999999998</v>
      </c>
      <c r="T91" s="1">
        <f>IF('2022.02.22 (original)'!T91="",'2022.02.22 (original)'!T$2,'2022.02.22 (original)'!T91)</f>
        <v>12595.255499999999</v>
      </c>
      <c r="U91" s="1">
        <f>IF('2022.02.22 (original)'!U91="",'2022.02.22 (original)'!U$2,'2022.02.22 (original)'!U91)</f>
        <v>2.5</v>
      </c>
      <c r="V91" s="1">
        <f>IF('2022.02.22 (original)'!V91="",'2022.02.22 (original)'!V$2,'2022.02.22 (original)'!V91)</f>
        <v>245.06299999999999</v>
      </c>
      <c r="W91" s="1">
        <f>IF('2022.02.22 (original)'!W91="",'2022.02.22 (original)'!W$2,'2022.02.22 (original)'!W91)</f>
        <v>7.2050000000000001</v>
      </c>
      <c r="X91" s="1">
        <f>IF('2022.02.22 (original)'!X91="",'2022.02.22 (original)'!X$2,'2022.02.22 (original)'!X91)</f>
        <v>6.3</v>
      </c>
      <c r="Y91" s="1">
        <f>IF('2022.02.22 (original)'!Y91="",'2022.02.22 (original)'!Y$2,'2022.02.22 (original)'!Y91)</f>
        <v>33.1</v>
      </c>
      <c r="Z91" s="1">
        <f>IF('2022.02.22 (original)'!Z91="",'2022.02.22 (original)'!Z$2,'2022.02.22 (original)'!Z91)</f>
        <v>49.6905</v>
      </c>
      <c r="AA91" s="1">
        <f>IF('2022.02.22 (original)'!AA91="",'2022.02.22 (original)'!AA$2,'2022.02.22 (original)'!AA91)</f>
        <v>2.5</v>
      </c>
      <c r="AB91" s="1">
        <f>IF('2022.02.22 (original)'!AB91="",'2022.02.22 (original)'!AB$2,'2022.02.22 (original)'!AB91)</f>
        <v>74.989999999999995</v>
      </c>
      <c r="AC91" s="1">
        <f>IF('2022.02.22 (original)'!AC91="",'2022.02.22 (original)'!AC$2,'2022.02.22 (original)'!AC91)</f>
        <v>0.74</v>
      </c>
    </row>
    <row r="92" spans="1:29" x14ac:dyDescent="0.5">
      <c r="A92" s="1" t="str">
        <f>IF('2022.02.22 (original)'!A92="",'2022.02.22 (original)'!A$2,'2022.02.22 (original)'!A92)</f>
        <v>Guinea</v>
      </c>
      <c r="B92" s="1">
        <f>IF('2022.02.22 (original)'!B92="",'2022.02.22 (original)'!B$2,'2022.02.22 (original)'!B92)</f>
        <v>36393</v>
      </c>
      <c r="C92" s="1">
        <f>IF('2022.02.22 (original)'!C92="",'2022.02.22 (original)'!C$2,'2022.02.22 (original)'!C92)</f>
        <v>440</v>
      </c>
      <c r="D92" s="1">
        <f>IF('2022.02.22 (original)'!D92="",'2022.02.22 (original)'!D$2,'2022.02.22 (original)'!D92)</f>
        <v>2689.422</v>
      </c>
      <c r="E92" s="1">
        <f>IF('2022.02.22 (original)'!E92="",'2022.02.22 (original)'!E$2,'2022.02.22 (original)'!E92)</f>
        <v>32.515999999999998</v>
      </c>
      <c r="F92" s="1">
        <f>IF('2022.02.22 (original)'!F92="",'2022.02.22 (original)'!F$2,'2022.02.22 (original)'!F92)</f>
        <v>0.44</v>
      </c>
      <c r="G92" s="1">
        <f>IF('2022.02.22 (original)'!G92="",'2022.02.22 (original)'!G$2,'2022.02.22 (original)'!G92)</f>
        <v>17701039</v>
      </c>
      <c r="H92" s="1">
        <f>IF('2022.02.22 (original)'!H92="",'2022.02.22 (original)'!H$2,'2022.02.22 (original)'!H92)</f>
        <v>7846631</v>
      </c>
      <c r="I92" s="1">
        <f>IF('2022.02.22 (original)'!I92="",'2022.02.22 (original)'!I$2,'2022.02.22 (original)'!I92)</f>
        <v>6581691.5</v>
      </c>
      <c r="J92" s="1">
        <f>IF('2022.02.22 (original)'!J92="",'2022.02.22 (original)'!J$2,'2022.02.22 (original)'!J92)</f>
        <v>165.535</v>
      </c>
      <c r="K92" s="1">
        <f>IF('2022.02.22 (original)'!K92="",'2022.02.22 (original)'!K$2,'2022.02.22 (original)'!K92)</f>
        <v>70.930000000000007</v>
      </c>
      <c r="L92" s="1">
        <f>IF('2022.02.22 (original)'!L92="",'2022.02.22 (original)'!L$2,'2022.02.22 (original)'!L92)</f>
        <v>64.83</v>
      </c>
      <c r="M92" s="1">
        <f>IF('2022.02.22 (original)'!M92="",'2022.02.22 (original)'!M$2,'2022.02.22 (original)'!M92)</f>
        <v>30.31</v>
      </c>
      <c r="N92" s="1">
        <f>IF('2022.02.22 (original)'!N92="",'2022.02.22 (original)'!N$2,'2022.02.22 (original)'!N92)</f>
        <v>53.48</v>
      </c>
      <c r="O92" s="1">
        <f>IF('2022.02.22 (original)'!O92="",'2022.02.22 (original)'!O$2,'2022.02.22 (original)'!O92)</f>
        <v>13531906</v>
      </c>
      <c r="P92" s="1">
        <f>IF('2022.02.22 (original)'!P92="",'2022.02.22 (original)'!P$2,'2022.02.22 (original)'!P92)</f>
        <v>51.755000000000003</v>
      </c>
      <c r="Q92" s="1">
        <f>IF('2022.02.22 (original)'!Q92="",'2022.02.22 (original)'!Q$2,'2022.02.22 (original)'!Q92)</f>
        <v>19</v>
      </c>
      <c r="R92" s="1">
        <f>IF('2022.02.22 (original)'!R92="",'2022.02.22 (original)'!R$2,'2022.02.22 (original)'!R92)</f>
        <v>3.1349999999999998</v>
      </c>
      <c r="S92" s="1">
        <f>IF('2022.02.22 (original)'!S92="",'2022.02.22 (original)'!S$2,'2022.02.22 (original)'!S92)</f>
        <v>1.7330000000000001</v>
      </c>
      <c r="T92" s="1">
        <f>IF('2022.02.22 (original)'!T92="",'2022.02.22 (original)'!T$2,'2022.02.22 (original)'!T92)</f>
        <v>1998.9259999999999</v>
      </c>
      <c r="U92" s="1">
        <f>IF('2022.02.22 (original)'!U92="",'2022.02.22 (original)'!U$2,'2022.02.22 (original)'!U92)</f>
        <v>35.299999999999997</v>
      </c>
      <c r="V92" s="1">
        <f>IF('2022.02.22 (original)'!V92="",'2022.02.22 (original)'!V$2,'2022.02.22 (original)'!V92)</f>
        <v>336.71699999999998</v>
      </c>
      <c r="W92" s="1">
        <f>IF('2022.02.22 (original)'!W92="",'2022.02.22 (original)'!W$2,'2022.02.22 (original)'!W92)</f>
        <v>2.42</v>
      </c>
      <c r="X92" s="1">
        <f>IF('2022.02.22 (original)'!X92="",'2022.02.22 (original)'!X$2,'2022.02.22 (original)'!X92)</f>
        <v>6.3</v>
      </c>
      <c r="Y92" s="1">
        <f>IF('2022.02.22 (original)'!Y92="",'2022.02.22 (original)'!Y$2,'2022.02.22 (original)'!Y92)</f>
        <v>33.1</v>
      </c>
      <c r="Z92" s="1">
        <f>IF('2022.02.22 (original)'!Z92="",'2022.02.22 (original)'!Z$2,'2022.02.22 (original)'!Z92)</f>
        <v>17.45</v>
      </c>
      <c r="AA92" s="1">
        <f>IF('2022.02.22 (original)'!AA92="",'2022.02.22 (original)'!AA$2,'2022.02.22 (original)'!AA92)</f>
        <v>0.3</v>
      </c>
      <c r="AB92" s="1">
        <f>IF('2022.02.22 (original)'!AB92="",'2022.02.22 (original)'!AB$2,'2022.02.22 (original)'!AB92)</f>
        <v>61.6</v>
      </c>
      <c r="AC92" s="1">
        <f>IF('2022.02.22 (original)'!AC92="",'2022.02.22 (original)'!AC$2,'2022.02.22 (original)'!AC92)</f>
        <v>0.47699999999999998</v>
      </c>
    </row>
    <row r="93" spans="1:29" x14ac:dyDescent="0.5">
      <c r="A93" s="1" t="str">
        <f>IF('2022.02.22 (original)'!A93="",'2022.02.22 (original)'!A$2,'2022.02.22 (original)'!A93)</f>
        <v>Guinea-Bissau</v>
      </c>
      <c r="B93" s="1">
        <f>IF('2022.02.22 (original)'!B93="",'2022.02.22 (original)'!B$2,'2022.02.22 (original)'!B93)</f>
        <v>7953</v>
      </c>
      <c r="C93" s="1">
        <f>IF('2022.02.22 (original)'!C93="",'2022.02.22 (original)'!C$2,'2022.02.22 (original)'!C93)</f>
        <v>166</v>
      </c>
      <c r="D93" s="1">
        <f>IF('2022.02.22 (original)'!D93="",'2022.02.22 (original)'!D$2,'2022.02.22 (original)'!D93)</f>
        <v>3859.3290000000002</v>
      </c>
      <c r="E93" s="1">
        <f>IF('2022.02.22 (original)'!E93="",'2022.02.22 (original)'!E$2,'2022.02.22 (original)'!E93)</f>
        <v>80.554000000000002</v>
      </c>
      <c r="F93" s="1">
        <f>IF('2022.02.22 (original)'!F93="",'2022.02.22 (original)'!F$2,'2022.02.22 (original)'!F93)</f>
        <v>0.82</v>
      </c>
      <c r="G93" s="1">
        <f>IF('2022.02.22 (original)'!G93="",'2022.02.22 (original)'!G$2,'2022.02.22 (original)'!G93)</f>
        <v>17701039</v>
      </c>
      <c r="H93" s="1">
        <f>IF('2022.02.22 (original)'!H93="",'2022.02.22 (original)'!H$2,'2022.02.22 (original)'!H93)</f>
        <v>7846631</v>
      </c>
      <c r="I93" s="1">
        <f>IF('2022.02.22 (original)'!I93="",'2022.02.22 (original)'!I$2,'2022.02.22 (original)'!I93)</f>
        <v>6581691.5</v>
      </c>
      <c r="J93" s="1">
        <f>IF('2022.02.22 (original)'!J93="",'2022.02.22 (original)'!J$2,'2022.02.22 (original)'!J93)</f>
        <v>165.535</v>
      </c>
      <c r="K93" s="1">
        <f>IF('2022.02.22 (original)'!K93="",'2022.02.22 (original)'!K$2,'2022.02.22 (original)'!K93)</f>
        <v>70.930000000000007</v>
      </c>
      <c r="L93" s="1">
        <f>IF('2022.02.22 (original)'!L93="",'2022.02.22 (original)'!L$2,'2022.02.22 (original)'!L93)</f>
        <v>64.83</v>
      </c>
      <c r="M93" s="1">
        <f>IF('2022.02.22 (original)'!M93="",'2022.02.22 (original)'!M$2,'2022.02.22 (original)'!M93)</f>
        <v>30.31</v>
      </c>
      <c r="N93" s="1">
        <f>IF('2022.02.22 (original)'!N93="",'2022.02.22 (original)'!N$2,'2022.02.22 (original)'!N93)</f>
        <v>40.74</v>
      </c>
      <c r="O93" s="1">
        <f>IF('2022.02.22 (original)'!O93="",'2022.02.22 (original)'!O$2,'2022.02.22 (original)'!O93)</f>
        <v>2060721</v>
      </c>
      <c r="P93" s="1">
        <f>IF('2022.02.22 (original)'!P93="",'2022.02.22 (original)'!P$2,'2022.02.22 (original)'!P93)</f>
        <v>66.191000000000003</v>
      </c>
      <c r="Q93" s="1">
        <f>IF('2022.02.22 (original)'!Q93="",'2022.02.22 (original)'!Q$2,'2022.02.22 (original)'!Q93)</f>
        <v>19.399999999999999</v>
      </c>
      <c r="R93" s="1">
        <f>IF('2022.02.22 (original)'!R93="",'2022.02.22 (original)'!R$2,'2022.02.22 (original)'!R93)</f>
        <v>3.0019999999999998</v>
      </c>
      <c r="S93" s="1">
        <f>IF('2022.02.22 (original)'!S93="",'2022.02.22 (original)'!S$2,'2022.02.22 (original)'!S93)</f>
        <v>1.5649999999999999</v>
      </c>
      <c r="T93" s="1">
        <f>IF('2022.02.22 (original)'!T93="",'2022.02.22 (original)'!T$2,'2022.02.22 (original)'!T93)</f>
        <v>1548.675</v>
      </c>
      <c r="U93" s="1">
        <f>IF('2022.02.22 (original)'!U93="",'2022.02.22 (original)'!U$2,'2022.02.22 (original)'!U93)</f>
        <v>67.099999999999994</v>
      </c>
      <c r="V93" s="1">
        <f>IF('2022.02.22 (original)'!V93="",'2022.02.22 (original)'!V$2,'2022.02.22 (original)'!V93)</f>
        <v>382.47399999999999</v>
      </c>
      <c r="W93" s="1">
        <f>IF('2022.02.22 (original)'!W93="",'2022.02.22 (original)'!W$2,'2022.02.22 (original)'!W93)</f>
        <v>2.42</v>
      </c>
      <c r="X93" s="1">
        <f>IF('2022.02.22 (original)'!X93="",'2022.02.22 (original)'!X$2,'2022.02.22 (original)'!X93)</f>
        <v>6.3</v>
      </c>
      <c r="Y93" s="1">
        <f>IF('2022.02.22 (original)'!Y93="",'2022.02.22 (original)'!Y$2,'2022.02.22 (original)'!Y93)</f>
        <v>33.1</v>
      </c>
      <c r="Z93" s="1">
        <f>IF('2022.02.22 (original)'!Z93="",'2022.02.22 (original)'!Z$2,'2022.02.22 (original)'!Z93)</f>
        <v>6.4029999999999996</v>
      </c>
      <c r="AA93" s="1">
        <f>IF('2022.02.22 (original)'!AA93="",'2022.02.22 (original)'!AA$2,'2022.02.22 (original)'!AA93)</f>
        <v>2.5</v>
      </c>
      <c r="AB93" s="1">
        <f>IF('2022.02.22 (original)'!AB93="",'2022.02.22 (original)'!AB$2,'2022.02.22 (original)'!AB93)</f>
        <v>58.32</v>
      </c>
      <c r="AC93" s="1">
        <f>IF('2022.02.22 (original)'!AC93="",'2022.02.22 (original)'!AC$2,'2022.02.22 (original)'!AC93)</f>
        <v>0.48</v>
      </c>
    </row>
    <row r="94" spans="1:29" x14ac:dyDescent="0.5">
      <c r="A94" s="1" t="str">
        <f>IF('2022.02.22 (original)'!A94="",'2022.02.22 (original)'!A$2,'2022.02.22 (original)'!A94)</f>
        <v>Guyana</v>
      </c>
      <c r="B94" s="1">
        <f>IF('2022.02.22 (original)'!B94="",'2022.02.22 (original)'!B$2,'2022.02.22 (original)'!B94)</f>
        <v>62746</v>
      </c>
      <c r="C94" s="1">
        <f>IF('2022.02.22 (original)'!C94="",'2022.02.22 (original)'!C$2,'2022.02.22 (original)'!C94)</f>
        <v>1215</v>
      </c>
      <c r="D94" s="1">
        <f>IF('2022.02.22 (original)'!D94="",'2022.02.22 (original)'!D$2,'2022.02.22 (original)'!D94)</f>
        <v>77987.289999999994</v>
      </c>
      <c r="E94" s="1">
        <f>IF('2022.02.22 (original)'!E94="",'2022.02.22 (original)'!E$2,'2022.02.22 (original)'!E94)</f>
        <v>1510.1289999999999</v>
      </c>
      <c r="F94" s="1">
        <f>IF('2022.02.22 (original)'!F94="",'2022.02.22 (original)'!F$2,'2022.02.22 (original)'!F94)</f>
        <v>0.49</v>
      </c>
      <c r="G94" s="1">
        <f>IF('2022.02.22 (original)'!G94="",'2022.02.22 (original)'!G$2,'2022.02.22 (original)'!G94)</f>
        <v>17701039</v>
      </c>
      <c r="H94" s="1">
        <f>IF('2022.02.22 (original)'!H94="",'2022.02.22 (original)'!H$2,'2022.02.22 (original)'!H94)</f>
        <v>7846631</v>
      </c>
      <c r="I94" s="1">
        <f>IF('2022.02.22 (original)'!I94="",'2022.02.22 (original)'!I$2,'2022.02.22 (original)'!I94)</f>
        <v>6581691.5</v>
      </c>
      <c r="J94" s="1">
        <f>IF('2022.02.22 (original)'!J94="",'2022.02.22 (original)'!J$2,'2022.02.22 (original)'!J94)</f>
        <v>165.535</v>
      </c>
      <c r="K94" s="1">
        <f>IF('2022.02.22 (original)'!K94="",'2022.02.22 (original)'!K$2,'2022.02.22 (original)'!K94)</f>
        <v>70.930000000000007</v>
      </c>
      <c r="L94" s="1">
        <f>IF('2022.02.22 (original)'!L94="",'2022.02.22 (original)'!L$2,'2022.02.22 (original)'!L94)</f>
        <v>64.83</v>
      </c>
      <c r="M94" s="1">
        <f>IF('2022.02.22 (original)'!M94="",'2022.02.22 (original)'!M$2,'2022.02.22 (original)'!M94)</f>
        <v>30.31</v>
      </c>
      <c r="N94" s="1">
        <f>IF('2022.02.22 (original)'!N94="",'2022.02.22 (original)'!N$2,'2022.02.22 (original)'!N94)</f>
        <v>62.89</v>
      </c>
      <c r="O94" s="1">
        <f>IF('2022.02.22 (original)'!O94="",'2022.02.22 (original)'!O$2,'2022.02.22 (original)'!O94)</f>
        <v>804567</v>
      </c>
      <c r="P94" s="1">
        <f>IF('2022.02.22 (original)'!P94="",'2022.02.22 (original)'!P$2,'2022.02.22 (original)'!P94)</f>
        <v>3.952</v>
      </c>
      <c r="Q94" s="1">
        <f>IF('2022.02.22 (original)'!Q94="",'2022.02.22 (original)'!Q$2,'2022.02.22 (original)'!Q94)</f>
        <v>26.3</v>
      </c>
      <c r="R94" s="1">
        <f>IF('2022.02.22 (original)'!R94="",'2022.02.22 (original)'!R$2,'2022.02.22 (original)'!R94)</f>
        <v>5.3049999999999997</v>
      </c>
      <c r="S94" s="1">
        <f>IF('2022.02.22 (original)'!S94="",'2022.02.22 (original)'!S$2,'2022.02.22 (original)'!S94)</f>
        <v>2.8370000000000002</v>
      </c>
      <c r="T94" s="1">
        <f>IF('2022.02.22 (original)'!T94="",'2022.02.22 (original)'!T$2,'2022.02.22 (original)'!T94)</f>
        <v>7435.0469999999996</v>
      </c>
      <c r="U94" s="1">
        <f>IF('2022.02.22 (original)'!U94="",'2022.02.22 (original)'!U$2,'2022.02.22 (original)'!U94)</f>
        <v>2.5</v>
      </c>
      <c r="V94" s="1">
        <f>IF('2022.02.22 (original)'!V94="",'2022.02.22 (original)'!V$2,'2022.02.22 (original)'!V94)</f>
        <v>373.15899999999999</v>
      </c>
      <c r="W94" s="1">
        <f>IF('2022.02.22 (original)'!W94="",'2022.02.22 (original)'!W$2,'2022.02.22 (original)'!W94)</f>
        <v>11.62</v>
      </c>
      <c r="X94" s="1">
        <f>IF('2022.02.22 (original)'!X94="",'2022.02.22 (original)'!X$2,'2022.02.22 (original)'!X94)</f>
        <v>6.3</v>
      </c>
      <c r="Y94" s="1">
        <f>IF('2022.02.22 (original)'!Y94="",'2022.02.22 (original)'!Y$2,'2022.02.22 (original)'!Y94)</f>
        <v>33.1</v>
      </c>
      <c r="Z94" s="1">
        <f>IF('2022.02.22 (original)'!Z94="",'2022.02.22 (original)'!Z$2,'2022.02.22 (original)'!Z94)</f>
        <v>77.159000000000006</v>
      </c>
      <c r="AA94" s="1">
        <f>IF('2022.02.22 (original)'!AA94="",'2022.02.22 (original)'!AA$2,'2022.02.22 (original)'!AA94)</f>
        <v>1.6</v>
      </c>
      <c r="AB94" s="1">
        <f>IF('2022.02.22 (original)'!AB94="",'2022.02.22 (original)'!AB$2,'2022.02.22 (original)'!AB94)</f>
        <v>69.91</v>
      </c>
      <c r="AC94" s="1">
        <f>IF('2022.02.22 (original)'!AC94="",'2022.02.22 (original)'!AC$2,'2022.02.22 (original)'!AC94)</f>
        <v>0.68200000000000005</v>
      </c>
    </row>
    <row r="95" spans="1:29" x14ac:dyDescent="0.5">
      <c r="A95" s="1" t="str">
        <f>IF('2022.02.22 (original)'!A95="",'2022.02.22 (original)'!A$2,'2022.02.22 (original)'!A95)</f>
        <v>Haiti</v>
      </c>
      <c r="B95" s="1">
        <f>IF('2022.02.22 (original)'!B95="",'2022.02.22 (original)'!B$2,'2022.02.22 (original)'!B95)</f>
        <v>30287</v>
      </c>
      <c r="C95" s="1">
        <f>IF('2022.02.22 (original)'!C95="",'2022.02.22 (original)'!C$2,'2022.02.22 (original)'!C95)</f>
        <v>819</v>
      </c>
      <c r="D95" s="1">
        <f>IF('2022.02.22 (original)'!D95="",'2022.02.22 (original)'!D$2,'2022.02.22 (original)'!D95)</f>
        <v>2645.7150000000001</v>
      </c>
      <c r="E95" s="1">
        <f>IF('2022.02.22 (original)'!E95="",'2022.02.22 (original)'!E$2,'2022.02.22 (original)'!E95)</f>
        <v>71.543999999999997</v>
      </c>
      <c r="F95" s="1">
        <f>IF('2022.02.22 (original)'!F95="",'2022.02.22 (original)'!F$2,'2022.02.22 (original)'!F95)</f>
        <v>0.83</v>
      </c>
      <c r="G95" s="1">
        <f>IF('2022.02.22 (original)'!G95="",'2022.02.22 (original)'!G$2,'2022.02.22 (original)'!G95)</f>
        <v>17701039</v>
      </c>
      <c r="H95" s="1">
        <f>IF('2022.02.22 (original)'!H95="",'2022.02.22 (original)'!H$2,'2022.02.22 (original)'!H95)</f>
        <v>7846631</v>
      </c>
      <c r="I95" s="1">
        <f>IF('2022.02.22 (original)'!I95="",'2022.02.22 (original)'!I$2,'2022.02.22 (original)'!I95)</f>
        <v>6581691.5</v>
      </c>
      <c r="J95" s="1">
        <f>IF('2022.02.22 (original)'!J95="",'2022.02.22 (original)'!J$2,'2022.02.22 (original)'!J95)</f>
        <v>165.535</v>
      </c>
      <c r="K95" s="1">
        <f>IF('2022.02.22 (original)'!K95="",'2022.02.22 (original)'!K$2,'2022.02.22 (original)'!K95)</f>
        <v>70.930000000000007</v>
      </c>
      <c r="L95" s="1">
        <f>IF('2022.02.22 (original)'!L95="",'2022.02.22 (original)'!L$2,'2022.02.22 (original)'!L95)</f>
        <v>64.83</v>
      </c>
      <c r="M95" s="1">
        <f>IF('2022.02.22 (original)'!M95="",'2022.02.22 (original)'!M$2,'2022.02.22 (original)'!M95)</f>
        <v>30.31</v>
      </c>
      <c r="N95" s="1">
        <f>IF('2022.02.22 (original)'!N95="",'2022.02.22 (original)'!N$2,'2022.02.22 (original)'!N95)</f>
        <v>43.52</v>
      </c>
      <c r="O95" s="1">
        <f>IF('2022.02.22 (original)'!O95="",'2022.02.22 (original)'!O$2,'2022.02.22 (original)'!O95)</f>
        <v>11447569</v>
      </c>
      <c r="P95" s="1">
        <f>IF('2022.02.22 (original)'!P95="",'2022.02.22 (original)'!P$2,'2022.02.22 (original)'!P95)</f>
        <v>398.44799999999998</v>
      </c>
      <c r="Q95" s="1">
        <f>IF('2022.02.22 (original)'!Q95="",'2022.02.22 (original)'!Q$2,'2022.02.22 (original)'!Q95)</f>
        <v>24.3</v>
      </c>
      <c r="R95" s="1">
        <f>IF('2022.02.22 (original)'!R95="",'2022.02.22 (original)'!R$2,'2022.02.22 (original)'!R95)</f>
        <v>4.8</v>
      </c>
      <c r="S95" s="1">
        <f>IF('2022.02.22 (original)'!S95="",'2022.02.22 (original)'!S$2,'2022.02.22 (original)'!S95)</f>
        <v>2.9540000000000002</v>
      </c>
      <c r="T95" s="1">
        <f>IF('2022.02.22 (original)'!T95="",'2022.02.22 (original)'!T$2,'2022.02.22 (original)'!T95)</f>
        <v>1653.173</v>
      </c>
      <c r="U95" s="1">
        <f>IF('2022.02.22 (original)'!U95="",'2022.02.22 (original)'!U$2,'2022.02.22 (original)'!U95)</f>
        <v>23.5</v>
      </c>
      <c r="V95" s="1">
        <f>IF('2022.02.22 (original)'!V95="",'2022.02.22 (original)'!V$2,'2022.02.22 (original)'!V95)</f>
        <v>430.548</v>
      </c>
      <c r="W95" s="1">
        <f>IF('2022.02.22 (original)'!W95="",'2022.02.22 (original)'!W$2,'2022.02.22 (original)'!W95)</f>
        <v>6.65</v>
      </c>
      <c r="X95" s="1">
        <f>IF('2022.02.22 (original)'!X95="",'2022.02.22 (original)'!X$2,'2022.02.22 (original)'!X95)</f>
        <v>2.9</v>
      </c>
      <c r="Y95" s="1">
        <f>IF('2022.02.22 (original)'!Y95="",'2022.02.22 (original)'!Y$2,'2022.02.22 (original)'!Y95)</f>
        <v>23.1</v>
      </c>
      <c r="Z95" s="1">
        <f>IF('2022.02.22 (original)'!Z95="",'2022.02.22 (original)'!Z$2,'2022.02.22 (original)'!Z95)</f>
        <v>22.863</v>
      </c>
      <c r="AA95" s="1">
        <f>IF('2022.02.22 (original)'!AA95="",'2022.02.22 (original)'!AA$2,'2022.02.22 (original)'!AA95)</f>
        <v>0.7</v>
      </c>
      <c r="AB95" s="1">
        <f>IF('2022.02.22 (original)'!AB95="",'2022.02.22 (original)'!AB$2,'2022.02.22 (original)'!AB95)</f>
        <v>64</v>
      </c>
      <c r="AC95" s="1">
        <f>IF('2022.02.22 (original)'!AC95="",'2022.02.22 (original)'!AC$2,'2022.02.22 (original)'!AC95)</f>
        <v>0.51</v>
      </c>
    </row>
    <row r="96" spans="1:29" x14ac:dyDescent="0.5">
      <c r="A96" s="1" t="str">
        <f>IF('2022.02.22 (original)'!A96="",'2022.02.22 (original)'!A$2,'2022.02.22 (original)'!A96)</f>
        <v>High income</v>
      </c>
      <c r="B96" s="1">
        <f>IF('2022.02.22 (original)'!B96="",'2022.02.22 (original)'!B$2,'2022.02.22 (original)'!B96)</f>
        <v>228846113</v>
      </c>
      <c r="C96" s="1">
        <f>IF('2022.02.22 (original)'!C96="",'2022.02.22 (original)'!C$2,'2022.02.22 (original)'!C96)</f>
        <v>2206527</v>
      </c>
      <c r="D96" s="1">
        <f>IF('2022.02.22 (original)'!D96="",'2022.02.22 (original)'!D$2,'2022.02.22 (original)'!D96)</f>
        <v>184349.005</v>
      </c>
      <c r="E96" s="1">
        <f>IF('2022.02.22 (original)'!E96="",'2022.02.22 (original)'!E$2,'2022.02.22 (original)'!E96)</f>
        <v>1777.4870000000001</v>
      </c>
      <c r="F96" s="1">
        <f>IF('2022.02.22 (original)'!F96="",'2022.02.22 (original)'!F$2,'2022.02.22 (original)'!F96)</f>
        <v>0.69</v>
      </c>
      <c r="G96" s="1">
        <f>IF('2022.02.22 (original)'!G96="",'2022.02.22 (original)'!G$2,'2022.02.22 (original)'!G96)</f>
        <v>2307231607</v>
      </c>
      <c r="H96" s="1">
        <f>IF('2022.02.22 (original)'!H96="",'2022.02.22 (original)'!H$2,'2022.02.22 (original)'!H96)</f>
        <v>955539649</v>
      </c>
      <c r="I96" s="1">
        <f>IF('2022.02.22 (original)'!I96="",'2022.02.22 (original)'!I$2,'2022.02.22 (original)'!I96)</f>
        <v>888572279</v>
      </c>
      <c r="J96" s="1">
        <f>IF('2022.02.22 (original)'!J96="",'2022.02.22 (original)'!J$2,'2022.02.22 (original)'!J96)</f>
        <v>185.86</v>
      </c>
      <c r="K96" s="1">
        <f>IF('2022.02.22 (original)'!K96="",'2022.02.22 (original)'!K$2,'2022.02.22 (original)'!K96)</f>
        <v>76.97</v>
      </c>
      <c r="L96" s="1">
        <f>IF('2022.02.22 (original)'!L96="",'2022.02.22 (original)'!L$2,'2022.02.22 (original)'!L96)</f>
        <v>71.58</v>
      </c>
      <c r="M96" s="1">
        <f>IF('2022.02.22 (original)'!M96="",'2022.02.22 (original)'!M$2,'2022.02.22 (original)'!M96)</f>
        <v>39.659999999999997</v>
      </c>
      <c r="N96" s="1">
        <f>IF('2022.02.22 (original)'!N96="",'2022.02.22 (original)'!N$2,'2022.02.22 (original)'!N96)</f>
        <v>40.74</v>
      </c>
      <c r="O96" s="1">
        <f>IF('2022.02.22 (original)'!O96="",'2022.02.22 (original)'!O$2,'2022.02.22 (original)'!O96)</f>
        <v>1241374280</v>
      </c>
      <c r="P96" s="1">
        <f>IF('2022.02.22 (original)'!P96="",'2022.02.22 (original)'!P$2,'2022.02.22 (original)'!P96)</f>
        <v>87.724500000000006</v>
      </c>
      <c r="Q96" s="1">
        <f>IF('2022.02.22 (original)'!Q96="",'2022.02.22 (original)'!Q$2,'2022.02.22 (original)'!Q96)</f>
        <v>29.7</v>
      </c>
      <c r="R96" s="1">
        <f>IF('2022.02.22 (original)'!R96="",'2022.02.22 (original)'!R$2,'2022.02.22 (original)'!R96)</f>
        <v>6.3780000000000001</v>
      </c>
      <c r="S96" s="1">
        <f>IF('2022.02.22 (original)'!S96="",'2022.02.22 (original)'!S$2,'2022.02.22 (original)'!S96)</f>
        <v>3.8929999999999998</v>
      </c>
      <c r="T96" s="1">
        <f>IF('2022.02.22 (original)'!T96="",'2022.02.22 (original)'!T$2,'2022.02.22 (original)'!T96)</f>
        <v>12595.255499999999</v>
      </c>
      <c r="U96" s="1">
        <f>IF('2022.02.22 (original)'!U96="",'2022.02.22 (original)'!U$2,'2022.02.22 (original)'!U96)</f>
        <v>2.5</v>
      </c>
      <c r="V96" s="1">
        <f>IF('2022.02.22 (original)'!V96="",'2022.02.22 (original)'!V$2,'2022.02.22 (original)'!V96)</f>
        <v>245.06299999999999</v>
      </c>
      <c r="W96" s="1">
        <f>IF('2022.02.22 (original)'!W96="",'2022.02.22 (original)'!W$2,'2022.02.22 (original)'!W96)</f>
        <v>7.2050000000000001</v>
      </c>
      <c r="X96" s="1">
        <f>IF('2022.02.22 (original)'!X96="",'2022.02.22 (original)'!X$2,'2022.02.22 (original)'!X96)</f>
        <v>6.3</v>
      </c>
      <c r="Y96" s="1">
        <f>IF('2022.02.22 (original)'!Y96="",'2022.02.22 (original)'!Y$2,'2022.02.22 (original)'!Y96)</f>
        <v>33.1</v>
      </c>
      <c r="Z96" s="1">
        <f>IF('2022.02.22 (original)'!Z96="",'2022.02.22 (original)'!Z$2,'2022.02.22 (original)'!Z96)</f>
        <v>49.6905</v>
      </c>
      <c r="AA96" s="1">
        <f>IF('2022.02.22 (original)'!AA96="",'2022.02.22 (original)'!AA$2,'2022.02.22 (original)'!AA96)</f>
        <v>2.5</v>
      </c>
      <c r="AB96" s="1">
        <f>IF('2022.02.22 (original)'!AB96="",'2022.02.22 (original)'!AB$2,'2022.02.22 (original)'!AB96)</f>
        <v>74.989999999999995</v>
      </c>
      <c r="AC96" s="1">
        <f>IF('2022.02.22 (original)'!AC96="",'2022.02.22 (original)'!AC$2,'2022.02.22 (original)'!AC96)</f>
        <v>0.74</v>
      </c>
    </row>
    <row r="97" spans="1:29" x14ac:dyDescent="0.5">
      <c r="A97" s="1" t="str">
        <f>IF('2022.02.22 (original)'!A97="",'2022.02.22 (original)'!A$2,'2022.02.22 (original)'!A97)</f>
        <v>Honduras</v>
      </c>
      <c r="B97" s="1">
        <f>IF('2022.02.22 (original)'!B97="",'2022.02.22 (original)'!B$2,'2022.02.22 (original)'!B97)</f>
        <v>408456</v>
      </c>
      <c r="C97" s="1">
        <f>IF('2022.02.22 (original)'!C97="",'2022.02.22 (original)'!C$2,'2022.02.22 (original)'!C97)</f>
        <v>10671</v>
      </c>
      <c r="D97" s="1">
        <f>IF('2022.02.22 (original)'!D97="",'2022.02.22 (original)'!D$2,'2022.02.22 (original)'!D97)</f>
        <v>39739.468000000001</v>
      </c>
      <c r="E97" s="1">
        <f>IF('2022.02.22 (original)'!E97="",'2022.02.22 (original)'!E$2,'2022.02.22 (original)'!E97)</f>
        <v>1038.202</v>
      </c>
      <c r="F97" s="1">
        <f>IF('2022.02.22 (original)'!F97="",'2022.02.22 (original)'!F$2,'2022.02.22 (original)'!F97)</f>
        <v>0.62</v>
      </c>
      <c r="G97" s="1">
        <f>IF('2022.02.22 (original)'!G97="",'2022.02.22 (original)'!G$2,'2022.02.22 (original)'!G97)</f>
        <v>17701039</v>
      </c>
      <c r="H97" s="1">
        <f>IF('2022.02.22 (original)'!H97="",'2022.02.22 (original)'!H$2,'2022.02.22 (original)'!H97)</f>
        <v>7846631</v>
      </c>
      <c r="I97" s="1">
        <f>IF('2022.02.22 (original)'!I97="",'2022.02.22 (original)'!I$2,'2022.02.22 (original)'!I97)</f>
        <v>6581691.5</v>
      </c>
      <c r="J97" s="1">
        <f>IF('2022.02.22 (original)'!J97="",'2022.02.22 (original)'!J$2,'2022.02.22 (original)'!J97)</f>
        <v>165.535</v>
      </c>
      <c r="K97" s="1">
        <f>IF('2022.02.22 (original)'!K97="",'2022.02.22 (original)'!K$2,'2022.02.22 (original)'!K97)</f>
        <v>70.930000000000007</v>
      </c>
      <c r="L97" s="1">
        <f>IF('2022.02.22 (original)'!L97="",'2022.02.22 (original)'!L$2,'2022.02.22 (original)'!L97)</f>
        <v>64.83</v>
      </c>
      <c r="M97" s="1">
        <f>IF('2022.02.22 (original)'!M97="",'2022.02.22 (original)'!M$2,'2022.02.22 (original)'!M97)</f>
        <v>30.31</v>
      </c>
      <c r="N97" s="1">
        <f>IF('2022.02.22 (original)'!N97="",'2022.02.22 (original)'!N$2,'2022.02.22 (original)'!N97)</f>
        <v>29.74</v>
      </c>
      <c r="O97" s="1">
        <f>IF('2022.02.22 (original)'!O97="",'2022.02.22 (original)'!O$2,'2022.02.22 (original)'!O97)</f>
        <v>10278346</v>
      </c>
      <c r="P97" s="1">
        <f>IF('2022.02.22 (original)'!P97="",'2022.02.22 (original)'!P$2,'2022.02.22 (original)'!P97)</f>
        <v>82.805000000000007</v>
      </c>
      <c r="Q97" s="1">
        <f>IF('2022.02.22 (original)'!Q97="",'2022.02.22 (original)'!Q$2,'2022.02.22 (original)'!Q97)</f>
        <v>24.9</v>
      </c>
      <c r="R97" s="1">
        <f>IF('2022.02.22 (original)'!R97="",'2022.02.22 (original)'!R$2,'2022.02.22 (original)'!R97)</f>
        <v>4.6520000000000001</v>
      </c>
      <c r="S97" s="1">
        <f>IF('2022.02.22 (original)'!S97="",'2022.02.22 (original)'!S$2,'2022.02.22 (original)'!S97)</f>
        <v>2.883</v>
      </c>
      <c r="T97" s="1">
        <f>IF('2022.02.22 (original)'!T97="",'2022.02.22 (original)'!T$2,'2022.02.22 (original)'!T97)</f>
        <v>4541.7950000000001</v>
      </c>
      <c r="U97" s="1">
        <f>IF('2022.02.22 (original)'!U97="",'2022.02.22 (original)'!U$2,'2022.02.22 (original)'!U97)</f>
        <v>16</v>
      </c>
      <c r="V97" s="1">
        <f>IF('2022.02.22 (original)'!V97="",'2022.02.22 (original)'!V$2,'2022.02.22 (original)'!V97)</f>
        <v>240.208</v>
      </c>
      <c r="W97" s="1">
        <f>IF('2022.02.22 (original)'!W97="",'2022.02.22 (original)'!W$2,'2022.02.22 (original)'!W97)</f>
        <v>7.21</v>
      </c>
      <c r="X97" s="1">
        <f>IF('2022.02.22 (original)'!X97="",'2022.02.22 (original)'!X$2,'2022.02.22 (original)'!X97)</f>
        <v>2</v>
      </c>
      <c r="Y97" s="1">
        <f>IF('2022.02.22 (original)'!Y97="",'2022.02.22 (original)'!Y$2,'2022.02.22 (original)'!Y97)</f>
        <v>33.1</v>
      </c>
      <c r="Z97" s="1">
        <f>IF('2022.02.22 (original)'!Z97="",'2022.02.22 (original)'!Z$2,'2022.02.22 (original)'!Z97)</f>
        <v>84.168999999999997</v>
      </c>
      <c r="AA97" s="1">
        <f>IF('2022.02.22 (original)'!AA97="",'2022.02.22 (original)'!AA$2,'2022.02.22 (original)'!AA97)</f>
        <v>0.7</v>
      </c>
      <c r="AB97" s="1">
        <f>IF('2022.02.22 (original)'!AB97="",'2022.02.22 (original)'!AB$2,'2022.02.22 (original)'!AB97)</f>
        <v>75.27</v>
      </c>
      <c r="AC97" s="1">
        <f>IF('2022.02.22 (original)'!AC97="",'2022.02.22 (original)'!AC$2,'2022.02.22 (original)'!AC97)</f>
        <v>0.63400000000000001</v>
      </c>
    </row>
    <row r="98" spans="1:29" x14ac:dyDescent="0.5">
      <c r="A98" s="1" t="str">
        <f>IF('2022.02.22 (original)'!A98="",'2022.02.22 (original)'!A$2,'2022.02.22 (original)'!A98)</f>
        <v>Hong Kong</v>
      </c>
      <c r="B98" s="1">
        <f>IF('2022.02.22 (original)'!B98="",'2022.02.22 (original)'!B$2,'2022.02.22 (original)'!B98)</f>
        <v>66574</v>
      </c>
      <c r="C98" s="1">
        <f>IF('2022.02.22 (original)'!C98="",'2022.02.22 (original)'!C$2,'2022.02.22 (original)'!C98)</f>
        <v>336</v>
      </c>
      <c r="D98" s="1">
        <f>IF('2022.02.22 (original)'!D98="",'2022.02.22 (original)'!D$2,'2022.02.22 (original)'!D98)</f>
        <v>8882.9549999999999</v>
      </c>
      <c r="E98" s="1">
        <f>IF('2022.02.22 (original)'!E98="",'2022.02.22 (original)'!E$2,'2022.02.22 (original)'!E98)</f>
        <v>44.832000000000001</v>
      </c>
      <c r="F98" s="1">
        <f>IF('2022.02.22 (original)'!F98="",'2022.02.22 (original)'!F$2,'2022.02.22 (original)'!F98)</f>
        <v>0.69</v>
      </c>
      <c r="G98" s="1">
        <f>IF('2022.02.22 (original)'!G98="",'2022.02.22 (original)'!G$2,'2022.02.22 (original)'!G98)</f>
        <v>12611787</v>
      </c>
      <c r="H98" s="1">
        <f>IF('2022.02.22 (original)'!H98="",'2022.02.22 (original)'!H$2,'2022.02.22 (original)'!H98)</f>
        <v>5958081</v>
      </c>
      <c r="I98" s="1">
        <f>IF('2022.02.22 (original)'!I98="",'2022.02.22 (original)'!I$2,'2022.02.22 (original)'!I98)</f>
        <v>5131872</v>
      </c>
      <c r="J98" s="1">
        <f>IF('2022.02.22 (original)'!J98="",'2022.02.22 (original)'!J$2,'2022.02.22 (original)'!J98)</f>
        <v>168.28</v>
      </c>
      <c r="K98" s="1">
        <f>IF('2022.02.22 (original)'!K98="",'2022.02.22 (original)'!K$2,'2022.02.22 (original)'!K98)</f>
        <v>79.5</v>
      </c>
      <c r="L98" s="1">
        <f>IF('2022.02.22 (original)'!L98="",'2022.02.22 (original)'!L$2,'2022.02.22 (original)'!L98)</f>
        <v>68.47</v>
      </c>
      <c r="M98" s="1">
        <f>IF('2022.02.22 (original)'!M98="",'2022.02.22 (original)'!M$2,'2022.02.22 (original)'!M98)</f>
        <v>20.309999999999999</v>
      </c>
      <c r="N98" s="1">
        <f>IF('2022.02.22 (original)'!N98="",'2022.02.22 (original)'!N$2,'2022.02.22 (original)'!N98)</f>
        <v>71.3</v>
      </c>
      <c r="O98" s="1">
        <f>IF('2022.02.22 (original)'!O98="",'2022.02.22 (original)'!O$2,'2022.02.22 (original)'!O98)</f>
        <v>7494578</v>
      </c>
      <c r="P98" s="1">
        <f>IF('2022.02.22 (original)'!P98="",'2022.02.22 (original)'!P$2,'2022.02.22 (original)'!P98)</f>
        <v>7039.7139999999999</v>
      </c>
      <c r="Q98" s="1">
        <f>IF('2022.02.22 (original)'!Q98="",'2022.02.22 (original)'!Q$2,'2022.02.22 (original)'!Q98)</f>
        <v>44.8</v>
      </c>
      <c r="R98" s="1">
        <f>IF('2022.02.22 (original)'!R98="",'2022.02.22 (original)'!R$2,'2022.02.22 (original)'!R98)</f>
        <v>16.303000000000001</v>
      </c>
      <c r="S98" s="1">
        <f>IF('2022.02.22 (original)'!S98="",'2022.02.22 (original)'!S$2,'2022.02.22 (original)'!S98)</f>
        <v>10.157999999999999</v>
      </c>
      <c r="T98" s="1">
        <f>IF('2022.02.22 (original)'!T98="",'2022.02.22 (original)'!T$2,'2022.02.22 (original)'!T98)</f>
        <v>56054.92</v>
      </c>
      <c r="U98" s="1">
        <f>IF('2022.02.22 (original)'!U98="",'2022.02.22 (original)'!U$2,'2022.02.22 (original)'!U98)</f>
        <v>2.5</v>
      </c>
      <c r="V98" s="1">
        <f>IF('2022.02.22 (original)'!V98="",'2022.02.22 (original)'!V$2,'2022.02.22 (original)'!V98)</f>
        <v>245.06299999999999</v>
      </c>
      <c r="W98" s="1">
        <f>IF('2022.02.22 (original)'!W98="",'2022.02.22 (original)'!W$2,'2022.02.22 (original)'!W98)</f>
        <v>8.33</v>
      </c>
      <c r="X98" s="1">
        <f>IF('2022.02.22 (original)'!X98="",'2022.02.22 (original)'!X$2,'2022.02.22 (original)'!X98)</f>
        <v>6.3</v>
      </c>
      <c r="Y98" s="1">
        <f>IF('2022.02.22 (original)'!Y98="",'2022.02.22 (original)'!Y$2,'2022.02.22 (original)'!Y98)</f>
        <v>33.1</v>
      </c>
      <c r="Z98" s="1">
        <f>IF('2022.02.22 (original)'!Z98="",'2022.02.22 (original)'!Z$2,'2022.02.22 (original)'!Z98)</f>
        <v>49.6905</v>
      </c>
      <c r="AA98" s="1">
        <f>IF('2022.02.22 (original)'!AA98="",'2022.02.22 (original)'!AA$2,'2022.02.22 (original)'!AA98)</f>
        <v>2.5</v>
      </c>
      <c r="AB98" s="1">
        <f>IF('2022.02.22 (original)'!AB98="",'2022.02.22 (original)'!AB$2,'2022.02.22 (original)'!AB98)</f>
        <v>84.86</v>
      </c>
      <c r="AC98" s="1">
        <f>IF('2022.02.22 (original)'!AC98="",'2022.02.22 (original)'!AC$2,'2022.02.22 (original)'!AC98)</f>
        <v>0.94899999999999995</v>
      </c>
    </row>
    <row r="99" spans="1:29" x14ac:dyDescent="0.5">
      <c r="A99" s="1" t="str">
        <f>IF('2022.02.22 (original)'!A99="",'2022.02.22 (original)'!A$2,'2022.02.22 (original)'!A99)</f>
        <v>Hungary</v>
      </c>
      <c r="B99" s="1">
        <f>IF('2022.02.22 (original)'!B99="",'2022.02.22 (original)'!B$2,'2022.02.22 (original)'!B99)</f>
        <v>1762878</v>
      </c>
      <c r="C99" s="1">
        <f>IF('2022.02.22 (original)'!C99="",'2022.02.22 (original)'!C$2,'2022.02.22 (original)'!C99)</f>
        <v>43430</v>
      </c>
      <c r="D99" s="1">
        <f>IF('2022.02.22 (original)'!D99="",'2022.02.22 (original)'!D$2,'2022.02.22 (original)'!D99)</f>
        <v>181556.83300000001</v>
      </c>
      <c r="E99" s="1">
        <f>IF('2022.02.22 (original)'!E99="",'2022.02.22 (original)'!E$2,'2022.02.22 (original)'!E99)</f>
        <v>4472.8069999999998</v>
      </c>
      <c r="F99" s="1">
        <f>IF('2022.02.22 (original)'!F99="",'2022.02.22 (original)'!F$2,'2022.02.22 (original)'!F99)</f>
        <v>0.67</v>
      </c>
      <c r="G99" s="1">
        <f>IF('2022.02.22 (original)'!G99="",'2022.02.22 (original)'!G$2,'2022.02.22 (original)'!G99)</f>
        <v>17701039</v>
      </c>
      <c r="H99" s="1">
        <f>IF('2022.02.22 (original)'!H99="",'2022.02.22 (original)'!H$2,'2022.02.22 (original)'!H99)</f>
        <v>6390100</v>
      </c>
      <c r="I99" s="1">
        <f>IF('2022.02.22 (original)'!I99="",'2022.02.22 (original)'!I$2,'2022.02.22 (original)'!I99)</f>
        <v>6159543</v>
      </c>
      <c r="J99" s="1">
        <f>IF('2022.02.22 (original)'!J99="",'2022.02.22 (original)'!J$2,'2022.02.22 (original)'!J99)</f>
        <v>165.535</v>
      </c>
      <c r="K99" s="1">
        <f>IF('2022.02.22 (original)'!K99="",'2022.02.22 (original)'!K$2,'2022.02.22 (original)'!K99)</f>
        <v>65.81</v>
      </c>
      <c r="L99" s="1">
        <f>IF('2022.02.22 (original)'!L99="",'2022.02.22 (original)'!L$2,'2022.02.22 (original)'!L99)</f>
        <v>63.44</v>
      </c>
      <c r="M99" s="1">
        <f>IF('2022.02.22 (original)'!M99="",'2022.02.22 (original)'!M$2,'2022.02.22 (original)'!M99)</f>
        <v>39.08</v>
      </c>
      <c r="N99" s="1">
        <f>IF('2022.02.22 (original)'!N99="",'2022.02.22 (original)'!N$2,'2022.02.22 (original)'!N99)</f>
        <v>27.77</v>
      </c>
      <c r="O99" s="1">
        <f>IF('2022.02.22 (original)'!O99="",'2022.02.22 (original)'!O$2,'2022.02.22 (original)'!O99)</f>
        <v>9709786</v>
      </c>
      <c r="P99" s="1">
        <f>IF('2022.02.22 (original)'!P99="",'2022.02.22 (original)'!P$2,'2022.02.22 (original)'!P99)</f>
        <v>108.04300000000001</v>
      </c>
      <c r="Q99" s="1">
        <f>IF('2022.02.22 (original)'!Q99="",'2022.02.22 (original)'!Q$2,'2022.02.22 (original)'!Q99)</f>
        <v>43.4</v>
      </c>
      <c r="R99" s="1">
        <f>IF('2022.02.22 (original)'!R99="",'2022.02.22 (original)'!R$2,'2022.02.22 (original)'!R99)</f>
        <v>18.577000000000002</v>
      </c>
      <c r="S99" s="1">
        <f>IF('2022.02.22 (original)'!S99="",'2022.02.22 (original)'!S$2,'2022.02.22 (original)'!S99)</f>
        <v>11.976000000000001</v>
      </c>
      <c r="T99" s="1">
        <f>IF('2022.02.22 (original)'!T99="",'2022.02.22 (original)'!T$2,'2022.02.22 (original)'!T99)</f>
        <v>26777.561000000002</v>
      </c>
      <c r="U99" s="1">
        <f>IF('2022.02.22 (original)'!U99="",'2022.02.22 (original)'!U$2,'2022.02.22 (original)'!U99)</f>
        <v>0.5</v>
      </c>
      <c r="V99" s="1">
        <f>IF('2022.02.22 (original)'!V99="",'2022.02.22 (original)'!V$2,'2022.02.22 (original)'!V99)</f>
        <v>278.29599999999999</v>
      </c>
      <c r="W99" s="1">
        <f>IF('2022.02.22 (original)'!W99="",'2022.02.22 (original)'!W$2,'2022.02.22 (original)'!W99)</f>
        <v>7.55</v>
      </c>
      <c r="X99" s="1">
        <f>IF('2022.02.22 (original)'!X99="",'2022.02.22 (original)'!X$2,'2022.02.22 (original)'!X99)</f>
        <v>26.8</v>
      </c>
      <c r="Y99" s="1">
        <f>IF('2022.02.22 (original)'!Y99="",'2022.02.22 (original)'!Y$2,'2022.02.22 (original)'!Y99)</f>
        <v>34.799999999999997</v>
      </c>
      <c r="Z99" s="1">
        <f>IF('2022.02.22 (original)'!Z99="",'2022.02.22 (original)'!Z$2,'2022.02.22 (original)'!Z99)</f>
        <v>49.6905</v>
      </c>
      <c r="AA99" s="1">
        <f>IF('2022.02.22 (original)'!AA99="",'2022.02.22 (original)'!AA$2,'2022.02.22 (original)'!AA99)</f>
        <v>7.02</v>
      </c>
      <c r="AB99" s="1">
        <f>IF('2022.02.22 (original)'!AB99="",'2022.02.22 (original)'!AB$2,'2022.02.22 (original)'!AB99)</f>
        <v>76.88</v>
      </c>
      <c r="AC99" s="1">
        <f>IF('2022.02.22 (original)'!AC99="",'2022.02.22 (original)'!AC$2,'2022.02.22 (original)'!AC99)</f>
        <v>0.85399999999999998</v>
      </c>
    </row>
    <row r="100" spans="1:29" x14ac:dyDescent="0.5">
      <c r="A100" s="1" t="str">
        <f>IF('2022.02.22 (original)'!A100="",'2022.02.22 (original)'!A$2,'2022.02.22 (original)'!A100)</f>
        <v>Iceland</v>
      </c>
      <c r="B100" s="1">
        <f>IF('2022.02.22 (original)'!B100="",'2022.02.22 (original)'!B$2,'2022.02.22 (original)'!B100)</f>
        <v>112094</v>
      </c>
      <c r="C100" s="1">
        <f>IF('2022.02.22 (original)'!C100="",'2022.02.22 (original)'!C$2,'2022.02.22 (original)'!C100)</f>
        <v>61</v>
      </c>
      <c r="D100" s="1">
        <f>IF('2022.02.22 (original)'!D100="",'2022.02.22 (original)'!D$2,'2022.02.22 (original)'!D100)</f>
        <v>302682.70600000001</v>
      </c>
      <c r="E100" s="1">
        <f>IF('2022.02.22 (original)'!E100="",'2022.02.22 (original)'!E$2,'2022.02.22 (original)'!E100)</f>
        <v>164.71600000000001</v>
      </c>
      <c r="F100" s="1">
        <f>IF('2022.02.22 (original)'!F100="",'2022.02.22 (original)'!F$2,'2022.02.22 (original)'!F100)</f>
        <v>1.25</v>
      </c>
      <c r="G100" s="1">
        <f>IF('2022.02.22 (original)'!G100="",'2022.02.22 (original)'!G$2,'2022.02.22 (original)'!G100)</f>
        <v>801420</v>
      </c>
      <c r="H100" s="1">
        <f>IF('2022.02.22 (original)'!H100="",'2022.02.22 (original)'!H$2,'2022.02.22 (original)'!H100)</f>
        <v>309374</v>
      </c>
      <c r="I100" s="1">
        <f>IF('2022.02.22 (original)'!I100="",'2022.02.22 (original)'!I$2,'2022.02.22 (original)'!I100)</f>
        <v>289020</v>
      </c>
      <c r="J100" s="1">
        <f>IF('2022.02.22 (original)'!J100="",'2022.02.22 (original)'!J$2,'2022.02.22 (original)'!J100)</f>
        <v>216.4</v>
      </c>
      <c r="K100" s="1">
        <f>IF('2022.02.22 (original)'!K100="",'2022.02.22 (original)'!K$2,'2022.02.22 (original)'!K100)</f>
        <v>83.54</v>
      </c>
      <c r="L100" s="1">
        <f>IF('2022.02.22 (original)'!L100="",'2022.02.22 (original)'!L$2,'2022.02.22 (original)'!L100)</f>
        <v>78.040000000000006</v>
      </c>
      <c r="M100" s="1">
        <f>IF('2022.02.22 (original)'!M100="",'2022.02.22 (original)'!M$2,'2022.02.22 (original)'!M100)</f>
        <v>66.95</v>
      </c>
      <c r="N100" s="1">
        <f>IF('2022.02.22 (original)'!N100="",'2022.02.22 (original)'!N$2,'2022.02.22 (original)'!N100)</f>
        <v>33.020000000000003</v>
      </c>
      <c r="O100" s="1">
        <f>IF('2022.02.22 (original)'!O100="",'2022.02.22 (original)'!O$2,'2022.02.22 (original)'!O100)</f>
        <v>370335</v>
      </c>
      <c r="P100" s="1">
        <f>IF('2022.02.22 (original)'!P100="",'2022.02.22 (original)'!P$2,'2022.02.22 (original)'!P100)</f>
        <v>3.4039999999999999</v>
      </c>
      <c r="Q100" s="1">
        <f>IF('2022.02.22 (original)'!Q100="",'2022.02.22 (original)'!Q$2,'2022.02.22 (original)'!Q100)</f>
        <v>37.299999999999997</v>
      </c>
      <c r="R100" s="1">
        <f>IF('2022.02.22 (original)'!R100="",'2022.02.22 (original)'!R$2,'2022.02.22 (original)'!R100)</f>
        <v>14.430999999999999</v>
      </c>
      <c r="S100" s="1">
        <f>IF('2022.02.22 (original)'!S100="",'2022.02.22 (original)'!S$2,'2022.02.22 (original)'!S100)</f>
        <v>9.2070000000000007</v>
      </c>
      <c r="T100" s="1">
        <f>IF('2022.02.22 (original)'!T100="",'2022.02.22 (original)'!T$2,'2022.02.22 (original)'!T100)</f>
        <v>46482.957999999999</v>
      </c>
      <c r="U100" s="1">
        <f>IF('2022.02.22 (original)'!U100="",'2022.02.22 (original)'!U$2,'2022.02.22 (original)'!U100)</f>
        <v>0.2</v>
      </c>
      <c r="V100" s="1">
        <f>IF('2022.02.22 (original)'!V100="",'2022.02.22 (original)'!V$2,'2022.02.22 (original)'!V100)</f>
        <v>117.992</v>
      </c>
      <c r="W100" s="1">
        <f>IF('2022.02.22 (original)'!W100="",'2022.02.22 (original)'!W$2,'2022.02.22 (original)'!W100)</f>
        <v>5.31</v>
      </c>
      <c r="X100" s="1">
        <f>IF('2022.02.22 (original)'!X100="",'2022.02.22 (original)'!X$2,'2022.02.22 (original)'!X100)</f>
        <v>14.3</v>
      </c>
      <c r="Y100" s="1">
        <f>IF('2022.02.22 (original)'!Y100="",'2022.02.22 (original)'!Y$2,'2022.02.22 (original)'!Y100)</f>
        <v>15.2</v>
      </c>
      <c r="Z100" s="1">
        <f>IF('2022.02.22 (original)'!Z100="",'2022.02.22 (original)'!Z$2,'2022.02.22 (original)'!Z100)</f>
        <v>49.6905</v>
      </c>
      <c r="AA100" s="1">
        <f>IF('2022.02.22 (original)'!AA100="",'2022.02.22 (original)'!AA$2,'2022.02.22 (original)'!AA100)</f>
        <v>2.91</v>
      </c>
      <c r="AB100" s="1">
        <f>IF('2022.02.22 (original)'!AB100="",'2022.02.22 (original)'!AB$2,'2022.02.22 (original)'!AB100)</f>
        <v>82.99</v>
      </c>
      <c r="AC100" s="1">
        <f>IF('2022.02.22 (original)'!AC100="",'2022.02.22 (original)'!AC$2,'2022.02.22 (original)'!AC100)</f>
        <v>0.94899999999999995</v>
      </c>
    </row>
    <row r="101" spans="1:29" x14ac:dyDescent="0.5">
      <c r="A101" s="1" t="str">
        <f>IF('2022.02.22 (original)'!A101="",'2022.02.22 (original)'!A$2,'2022.02.22 (original)'!A101)</f>
        <v>India</v>
      </c>
      <c r="B101" s="1">
        <f>IF('2022.02.22 (original)'!B101="",'2022.02.22 (original)'!B$2,'2022.02.22 (original)'!B101)</f>
        <v>42867031</v>
      </c>
      <c r="C101" s="1">
        <f>IF('2022.02.22 (original)'!C101="",'2022.02.22 (original)'!C$2,'2022.02.22 (original)'!C101)</f>
        <v>512622</v>
      </c>
      <c r="D101" s="1">
        <f>IF('2022.02.22 (original)'!D101="",'2022.02.22 (original)'!D$2,'2022.02.22 (original)'!D101)</f>
        <v>30454.769</v>
      </c>
      <c r="E101" s="1">
        <f>IF('2022.02.22 (original)'!E101="",'2022.02.22 (original)'!E$2,'2022.02.22 (original)'!E101)</f>
        <v>364.19099999999997</v>
      </c>
      <c r="F101" s="1">
        <f>IF('2022.02.22 (original)'!F101="",'2022.02.22 (original)'!F$2,'2022.02.22 (original)'!F101)</f>
        <v>0.35</v>
      </c>
      <c r="G101" s="1">
        <f>IF('2022.02.22 (original)'!G101="",'2022.02.22 (original)'!G$2,'2022.02.22 (original)'!G101)</f>
        <v>1759523094</v>
      </c>
      <c r="H101" s="1">
        <f>IF('2022.02.22 (original)'!H101="",'2022.02.22 (original)'!H$2,'2022.02.22 (original)'!H101)</f>
        <v>963517480</v>
      </c>
      <c r="I101" s="1">
        <f>IF('2022.02.22 (original)'!I101="",'2022.02.22 (original)'!I$2,'2022.02.22 (original)'!I101)</f>
        <v>777816191</v>
      </c>
      <c r="J101" s="1">
        <f>IF('2022.02.22 (original)'!J101="",'2022.02.22 (original)'!J$2,'2022.02.22 (original)'!J101)</f>
        <v>125</v>
      </c>
      <c r="K101" s="1">
        <f>IF('2022.02.22 (original)'!K101="",'2022.02.22 (original)'!K$2,'2022.02.22 (original)'!K101)</f>
        <v>68.45</v>
      </c>
      <c r="L101" s="1">
        <f>IF('2022.02.22 (original)'!L101="",'2022.02.22 (original)'!L$2,'2022.02.22 (original)'!L101)</f>
        <v>55.26</v>
      </c>
      <c r="M101" s="1">
        <f>IF('2022.02.22 (original)'!M101="",'2022.02.22 (original)'!M$2,'2022.02.22 (original)'!M101)</f>
        <v>1.29</v>
      </c>
      <c r="N101" s="1">
        <f>IF('2022.02.22 (original)'!N101="",'2022.02.22 (original)'!N$2,'2022.02.22 (original)'!N101)</f>
        <v>64.38</v>
      </c>
      <c r="O101" s="1">
        <f>IF('2022.02.22 (original)'!O101="",'2022.02.22 (original)'!O$2,'2022.02.22 (original)'!O101)</f>
        <v>1407563842</v>
      </c>
      <c r="P101" s="1">
        <f>IF('2022.02.22 (original)'!P101="",'2022.02.22 (original)'!P$2,'2022.02.22 (original)'!P101)</f>
        <v>450.41899999999998</v>
      </c>
      <c r="Q101" s="1">
        <f>IF('2022.02.22 (original)'!Q101="",'2022.02.22 (original)'!Q$2,'2022.02.22 (original)'!Q101)</f>
        <v>28.2</v>
      </c>
      <c r="R101" s="1">
        <f>IF('2022.02.22 (original)'!R101="",'2022.02.22 (original)'!R$2,'2022.02.22 (original)'!R101)</f>
        <v>5.9889999999999999</v>
      </c>
      <c r="S101" s="1">
        <f>IF('2022.02.22 (original)'!S101="",'2022.02.22 (original)'!S$2,'2022.02.22 (original)'!S101)</f>
        <v>3.4140000000000001</v>
      </c>
      <c r="T101" s="1">
        <f>IF('2022.02.22 (original)'!T101="",'2022.02.22 (original)'!T$2,'2022.02.22 (original)'!T101)</f>
        <v>6426.674</v>
      </c>
      <c r="U101" s="1">
        <f>IF('2022.02.22 (original)'!U101="",'2022.02.22 (original)'!U$2,'2022.02.22 (original)'!U101)</f>
        <v>21.2</v>
      </c>
      <c r="V101" s="1">
        <f>IF('2022.02.22 (original)'!V101="",'2022.02.22 (original)'!V$2,'2022.02.22 (original)'!V101)</f>
        <v>282.27999999999997</v>
      </c>
      <c r="W101" s="1">
        <f>IF('2022.02.22 (original)'!W101="",'2022.02.22 (original)'!W$2,'2022.02.22 (original)'!W101)</f>
        <v>10.39</v>
      </c>
      <c r="X101" s="1">
        <f>IF('2022.02.22 (original)'!X101="",'2022.02.22 (original)'!X$2,'2022.02.22 (original)'!X101)</f>
        <v>1.9</v>
      </c>
      <c r="Y101" s="1">
        <f>IF('2022.02.22 (original)'!Y101="",'2022.02.22 (original)'!Y$2,'2022.02.22 (original)'!Y101)</f>
        <v>20.6</v>
      </c>
      <c r="Z101" s="1">
        <f>IF('2022.02.22 (original)'!Z101="",'2022.02.22 (original)'!Z$2,'2022.02.22 (original)'!Z101)</f>
        <v>59.55</v>
      </c>
      <c r="AA101" s="1">
        <f>IF('2022.02.22 (original)'!AA101="",'2022.02.22 (original)'!AA$2,'2022.02.22 (original)'!AA101)</f>
        <v>0.53</v>
      </c>
      <c r="AB101" s="1">
        <f>IF('2022.02.22 (original)'!AB101="",'2022.02.22 (original)'!AB$2,'2022.02.22 (original)'!AB101)</f>
        <v>69.66</v>
      </c>
      <c r="AC101" s="1">
        <f>IF('2022.02.22 (original)'!AC101="",'2022.02.22 (original)'!AC$2,'2022.02.22 (original)'!AC101)</f>
        <v>0.64500000000000002</v>
      </c>
    </row>
    <row r="102" spans="1:29" x14ac:dyDescent="0.5">
      <c r="A102" s="1" t="str">
        <f>IF('2022.02.22 (original)'!A102="",'2022.02.22 (original)'!A$2,'2022.02.22 (original)'!A102)</f>
        <v>Indonesia</v>
      </c>
      <c r="B102" s="1">
        <f>IF('2022.02.22 (original)'!B102="",'2022.02.22 (original)'!B$2,'2022.02.22 (original)'!B102)</f>
        <v>5289414</v>
      </c>
      <c r="C102" s="1">
        <f>IF('2022.02.22 (original)'!C102="",'2022.02.22 (original)'!C$2,'2022.02.22 (original)'!C102)</f>
        <v>146798</v>
      </c>
      <c r="D102" s="1">
        <f>IF('2022.02.22 (original)'!D102="",'2022.02.22 (original)'!D$2,'2022.02.22 (original)'!D102)</f>
        <v>19321.834999999999</v>
      </c>
      <c r="E102" s="1">
        <f>IF('2022.02.22 (original)'!E102="",'2022.02.22 (original)'!E$2,'2022.02.22 (original)'!E102)</f>
        <v>536.24199999999996</v>
      </c>
      <c r="F102" s="1">
        <f>IF('2022.02.22 (original)'!F102="",'2022.02.22 (original)'!F$2,'2022.02.22 (original)'!F102)</f>
        <v>1.0900000000000001</v>
      </c>
      <c r="G102" s="1">
        <f>IF('2022.02.22 (original)'!G102="",'2022.02.22 (original)'!G$2,'2022.02.22 (original)'!G102)</f>
        <v>340874189</v>
      </c>
      <c r="H102" s="1">
        <f>IF('2022.02.22 (original)'!H102="",'2022.02.22 (original)'!H$2,'2022.02.22 (original)'!H102)</f>
        <v>189885858</v>
      </c>
      <c r="I102" s="1">
        <f>IF('2022.02.22 (original)'!I102="",'2022.02.22 (original)'!I$2,'2022.02.22 (original)'!I102)</f>
        <v>141042401</v>
      </c>
      <c r="J102" s="1">
        <f>IF('2022.02.22 (original)'!J102="",'2022.02.22 (original)'!J$2,'2022.02.22 (original)'!J102)</f>
        <v>124.52</v>
      </c>
      <c r="K102" s="1">
        <f>IF('2022.02.22 (original)'!K102="",'2022.02.22 (original)'!K$2,'2022.02.22 (original)'!K102)</f>
        <v>69.36</v>
      </c>
      <c r="L102" s="1">
        <f>IF('2022.02.22 (original)'!L102="",'2022.02.22 (original)'!L$2,'2022.02.22 (original)'!L102)</f>
        <v>51.52</v>
      </c>
      <c r="M102" s="1">
        <f>IF('2022.02.22 (original)'!M102="",'2022.02.22 (original)'!M$2,'2022.02.22 (original)'!M102)</f>
        <v>3.28</v>
      </c>
      <c r="N102" s="1">
        <f>IF('2022.02.22 (original)'!N102="",'2022.02.22 (original)'!N$2,'2022.02.22 (original)'!N102)</f>
        <v>66.12</v>
      </c>
      <c r="O102" s="1">
        <f>IF('2022.02.22 (original)'!O102="",'2022.02.22 (original)'!O$2,'2022.02.22 (original)'!O102)</f>
        <v>273753191</v>
      </c>
      <c r="P102" s="1">
        <f>IF('2022.02.22 (original)'!P102="",'2022.02.22 (original)'!P$2,'2022.02.22 (original)'!P102)</f>
        <v>145.72499999999999</v>
      </c>
      <c r="Q102" s="1">
        <f>IF('2022.02.22 (original)'!Q102="",'2022.02.22 (original)'!Q$2,'2022.02.22 (original)'!Q102)</f>
        <v>29.3</v>
      </c>
      <c r="R102" s="1">
        <f>IF('2022.02.22 (original)'!R102="",'2022.02.22 (original)'!R$2,'2022.02.22 (original)'!R102)</f>
        <v>5.319</v>
      </c>
      <c r="S102" s="1">
        <f>IF('2022.02.22 (original)'!S102="",'2022.02.22 (original)'!S$2,'2022.02.22 (original)'!S102)</f>
        <v>3.0529999999999999</v>
      </c>
      <c r="T102" s="1">
        <f>IF('2022.02.22 (original)'!T102="",'2022.02.22 (original)'!T$2,'2022.02.22 (original)'!T102)</f>
        <v>11188.744000000001</v>
      </c>
      <c r="U102" s="1">
        <f>IF('2022.02.22 (original)'!U102="",'2022.02.22 (original)'!U$2,'2022.02.22 (original)'!U102)</f>
        <v>5.7</v>
      </c>
      <c r="V102" s="1">
        <f>IF('2022.02.22 (original)'!V102="",'2022.02.22 (original)'!V$2,'2022.02.22 (original)'!V102)</f>
        <v>342.86399999999998</v>
      </c>
      <c r="W102" s="1">
        <f>IF('2022.02.22 (original)'!W102="",'2022.02.22 (original)'!W$2,'2022.02.22 (original)'!W102)</f>
        <v>6.32</v>
      </c>
      <c r="X102" s="1">
        <f>IF('2022.02.22 (original)'!X102="",'2022.02.22 (original)'!X$2,'2022.02.22 (original)'!X102)</f>
        <v>2.8</v>
      </c>
      <c r="Y102" s="1">
        <f>IF('2022.02.22 (original)'!Y102="",'2022.02.22 (original)'!Y$2,'2022.02.22 (original)'!Y102)</f>
        <v>76.099999999999994</v>
      </c>
      <c r="Z102" s="1">
        <f>IF('2022.02.22 (original)'!Z102="",'2022.02.22 (original)'!Z$2,'2022.02.22 (original)'!Z102)</f>
        <v>64.203999999999994</v>
      </c>
      <c r="AA102" s="1">
        <f>IF('2022.02.22 (original)'!AA102="",'2022.02.22 (original)'!AA$2,'2022.02.22 (original)'!AA102)</f>
        <v>1.04</v>
      </c>
      <c r="AB102" s="1">
        <f>IF('2022.02.22 (original)'!AB102="",'2022.02.22 (original)'!AB$2,'2022.02.22 (original)'!AB102)</f>
        <v>71.72</v>
      </c>
      <c r="AC102" s="1">
        <f>IF('2022.02.22 (original)'!AC102="",'2022.02.22 (original)'!AC$2,'2022.02.22 (original)'!AC102)</f>
        <v>0.71799999999999997</v>
      </c>
    </row>
    <row r="103" spans="1:29" x14ac:dyDescent="0.5">
      <c r="A103" s="1" t="str">
        <f>IF('2022.02.22 (original)'!A103="",'2022.02.22 (original)'!A$2,'2022.02.22 (original)'!A103)</f>
        <v>International</v>
      </c>
      <c r="B103" s="1">
        <f>IF('2022.02.22 (original)'!B103="",'2022.02.22 (original)'!B$2,'2022.02.22 (original)'!B103)</f>
        <v>721</v>
      </c>
      <c r="C103" s="1">
        <f>IF('2022.02.22 (original)'!C103="",'2022.02.22 (original)'!C$2,'2022.02.22 (original)'!C103)</f>
        <v>15</v>
      </c>
      <c r="D103" s="1">
        <f>IF('2022.02.22 (original)'!D103="",'2022.02.22 (original)'!D$2,'2022.02.22 (original)'!D103)</f>
        <v>77987.289999999994</v>
      </c>
      <c r="E103" s="1">
        <f>IF('2022.02.22 (original)'!E103="",'2022.02.22 (original)'!E$2,'2022.02.22 (original)'!E103)</f>
        <v>742.34400000000005</v>
      </c>
      <c r="F103" s="1">
        <f>IF('2022.02.22 (original)'!F103="",'2022.02.22 (original)'!F$2,'2022.02.22 (original)'!F103)</f>
        <v>0.69</v>
      </c>
      <c r="G103" s="1">
        <f>IF('2022.02.22 (original)'!G103="",'2022.02.22 (original)'!G$2,'2022.02.22 (original)'!G103)</f>
        <v>17701039</v>
      </c>
      <c r="H103" s="1">
        <f>IF('2022.02.22 (original)'!H103="",'2022.02.22 (original)'!H$2,'2022.02.22 (original)'!H103)</f>
        <v>7846631</v>
      </c>
      <c r="I103" s="1">
        <f>IF('2022.02.22 (original)'!I103="",'2022.02.22 (original)'!I$2,'2022.02.22 (original)'!I103)</f>
        <v>6581691.5</v>
      </c>
      <c r="J103" s="1">
        <f>IF('2022.02.22 (original)'!J103="",'2022.02.22 (original)'!J$2,'2022.02.22 (original)'!J103)</f>
        <v>165.535</v>
      </c>
      <c r="K103" s="1">
        <f>IF('2022.02.22 (original)'!K103="",'2022.02.22 (original)'!K$2,'2022.02.22 (original)'!K103)</f>
        <v>70.930000000000007</v>
      </c>
      <c r="L103" s="1">
        <f>IF('2022.02.22 (original)'!L103="",'2022.02.22 (original)'!L$2,'2022.02.22 (original)'!L103)</f>
        <v>64.83</v>
      </c>
      <c r="M103" s="1">
        <f>IF('2022.02.22 (original)'!M103="",'2022.02.22 (original)'!M$2,'2022.02.22 (original)'!M103)</f>
        <v>30.31</v>
      </c>
      <c r="N103" s="1">
        <f>IF('2022.02.22 (original)'!N103="",'2022.02.22 (original)'!N$2,'2022.02.22 (original)'!N103)</f>
        <v>40.74</v>
      </c>
      <c r="O103" s="1">
        <f>IF('2022.02.22 (original)'!O103="",'2022.02.22 (original)'!O$2,'2022.02.22 (original)'!O103)</f>
        <v>6719538</v>
      </c>
      <c r="P103" s="1">
        <f>IF('2022.02.22 (original)'!P103="",'2022.02.22 (original)'!P$2,'2022.02.22 (original)'!P103)</f>
        <v>87.724500000000006</v>
      </c>
      <c r="Q103" s="1">
        <f>IF('2022.02.22 (original)'!Q103="",'2022.02.22 (original)'!Q$2,'2022.02.22 (original)'!Q103)</f>
        <v>29.7</v>
      </c>
      <c r="R103" s="1">
        <f>IF('2022.02.22 (original)'!R103="",'2022.02.22 (original)'!R$2,'2022.02.22 (original)'!R103)</f>
        <v>6.3780000000000001</v>
      </c>
      <c r="S103" s="1">
        <f>IF('2022.02.22 (original)'!S103="",'2022.02.22 (original)'!S$2,'2022.02.22 (original)'!S103)</f>
        <v>3.8929999999999998</v>
      </c>
      <c r="T103" s="1">
        <f>IF('2022.02.22 (original)'!T103="",'2022.02.22 (original)'!T$2,'2022.02.22 (original)'!T103)</f>
        <v>12595.255499999999</v>
      </c>
      <c r="U103" s="1">
        <f>IF('2022.02.22 (original)'!U103="",'2022.02.22 (original)'!U$2,'2022.02.22 (original)'!U103)</f>
        <v>2.5</v>
      </c>
      <c r="V103" s="1">
        <f>IF('2022.02.22 (original)'!V103="",'2022.02.22 (original)'!V$2,'2022.02.22 (original)'!V103)</f>
        <v>245.06299999999999</v>
      </c>
      <c r="W103" s="1">
        <f>IF('2022.02.22 (original)'!W103="",'2022.02.22 (original)'!W$2,'2022.02.22 (original)'!W103)</f>
        <v>7.2050000000000001</v>
      </c>
      <c r="X103" s="1">
        <f>IF('2022.02.22 (original)'!X103="",'2022.02.22 (original)'!X$2,'2022.02.22 (original)'!X103)</f>
        <v>6.3</v>
      </c>
      <c r="Y103" s="1">
        <f>IF('2022.02.22 (original)'!Y103="",'2022.02.22 (original)'!Y$2,'2022.02.22 (original)'!Y103)</f>
        <v>33.1</v>
      </c>
      <c r="Z103" s="1">
        <f>IF('2022.02.22 (original)'!Z103="",'2022.02.22 (original)'!Z$2,'2022.02.22 (original)'!Z103)</f>
        <v>49.6905</v>
      </c>
      <c r="AA103" s="1">
        <f>IF('2022.02.22 (original)'!AA103="",'2022.02.22 (original)'!AA$2,'2022.02.22 (original)'!AA103)</f>
        <v>2.5</v>
      </c>
      <c r="AB103" s="1">
        <f>IF('2022.02.22 (original)'!AB103="",'2022.02.22 (original)'!AB$2,'2022.02.22 (original)'!AB103)</f>
        <v>74.989999999999995</v>
      </c>
      <c r="AC103" s="1">
        <f>IF('2022.02.22 (original)'!AC103="",'2022.02.22 (original)'!AC$2,'2022.02.22 (original)'!AC103)</f>
        <v>0.74</v>
      </c>
    </row>
    <row r="104" spans="1:29" x14ac:dyDescent="0.5">
      <c r="A104" s="1" t="str">
        <f>IF('2022.02.22 (original)'!A104="",'2022.02.22 (original)'!A$2,'2022.02.22 (original)'!A104)</f>
        <v>Iran</v>
      </c>
      <c r="B104" s="1">
        <f>IF('2022.02.22 (original)'!B104="",'2022.02.22 (original)'!B$2,'2022.02.22 (original)'!B104)</f>
        <v>6983635</v>
      </c>
      <c r="C104" s="1">
        <f>IF('2022.02.22 (original)'!C104="",'2022.02.22 (original)'!C$2,'2022.02.22 (original)'!C104)</f>
        <v>135499</v>
      </c>
      <c r="D104" s="1">
        <f>IF('2022.02.22 (original)'!D104="",'2022.02.22 (original)'!D$2,'2022.02.22 (original)'!D104)</f>
        <v>79428.599000000002</v>
      </c>
      <c r="E104" s="1">
        <f>IF('2022.02.22 (original)'!E104="",'2022.02.22 (original)'!E$2,'2022.02.22 (original)'!E104)</f>
        <v>1541.1020000000001</v>
      </c>
      <c r="F104" s="1">
        <f>IF('2022.02.22 (original)'!F104="",'2022.02.22 (original)'!F$2,'2022.02.22 (original)'!F104)</f>
        <v>0.76</v>
      </c>
      <c r="G104" s="1">
        <f>IF('2022.02.22 (original)'!G104="",'2022.02.22 (original)'!G$2,'2022.02.22 (original)'!G104)</f>
        <v>140067676</v>
      </c>
      <c r="H104" s="1">
        <f>IF('2022.02.22 (original)'!H104="",'2022.02.22 (original)'!H$2,'2022.02.22 (original)'!H104)</f>
        <v>62362851</v>
      </c>
      <c r="I104" s="1">
        <f>IF('2022.02.22 (original)'!I104="",'2022.02.22 (original)'!I$2,'2022.02.22 (original)'!I104)</f>
        <v>55214782</v>
      </c>
      <c r="J104" s="1">
        <f>IF('2022.02.22 (original)'!J104="",'2022.02.22 (original)'!J$2,'2022.02.22 (original)'!J104)</f>
        <v>159.31</v>
      </c>
      <c r="K104" s="1">
        <f>IF('2022.02.22 (original)'!K104="",'2022.02.22 (original)'!K$2,'2022.02.22 (original)'!K104)</f>
        <v>70.930000000000007</v>
      </c>
      <c r="L104" s="1">
        <f>IF('2022.02.22 (original)'!L104="",'2022.02.22 (original)'!L$2,'2022.02.22 (original)'!L104)</f>
        <v>62.8</v>
      </c>
      <c r="M104" s="1">
        <f>IF('2022.02.22 (original)'!M104="",'2022.02.22 (original)'!M$2,'2022.02.22 (original)'!M104)</f>
        <v>25.58</v>
      </c>
      <c r="N104" s="1">
        <f>IF('2022.02.22 (original)'!N104="",'2022.02.22 (original)'!N$2,'2022.02.22 (original)'!N104)</f>
        <v>62.04</v>
      </c>
      <c r="O104" s="1">
        <f>IF('2022.02.22 (original)'!O104="",'2022.02.22 (original)'!O$2,'2022.02.22 (original)'!O104)</f>
        <v>87923432</v>
      </c>
      <c r="P104" s="1">
        <f>IF('2022.02.22 (original)'!P104="",'2022.02.22 (original)'!P$2,'2022.02.22 (original)'!P104)</f>
        <v>49.831000000000003</v>
      </c>
      <c r="Q104" s="1">
        <f>IF('2022.02.22 (original)'!Q104="",'2022.02.22 (original)'!Q$2,'2022.02.22 (original)'!Q104)</f>
        <v>32.4</v>
      </c>
      <c r="R104" s="1">
        <f>IF('2022.02.22 (original)'!R104="",'2022.02.22 (original)'!R$2,'2022.02.22 (original)'!R104)</f>
        <v>5.44</v>
      </c>
      <c r="S104" s="1">
        <f>IF('2022.02.22 (original)'!S104="",'2022.02.22 (original)'!S$2,'2022.02.22 (original)'!S104)</f>
        <v>3.1819999999999999</v>
      </c>
      <c r="T104" s="1">
        <f>IF('2022.02.22 (original)'!T104="",'2022.02.22 (original)'!T$2,'2022.02.22 (original)'!T104)</f>
        <v>19082.62</v>
      </c>
      <c r="U104" s="1">
        <f>IF('2022.02.22 (original)'!U104="",'2022.02.22 (original)'!U$2,'2022.02.22 (original)'!U104)</f>
        <v>0.2</v>
      </c>
      <c r="V104" s="1">
        <f>IF('2022.02.22 (original)'!V104="",'2022.02.22 (original)'!V$2,'2022.02.22 (original)'!V104)</f>
        <v>270.30799999999999</v>
      </c>
      <c r="W104" s="1">
        <f>IF('2022.02.22 (original)'!W104="",'2022.02.22 (original)'!W$2,'2022.02.22 (original)'!W104)</f>
        <v>9.59</v>
      </c>
      <c r="X104" s="1">
        <f>IF('2022.02.22 (original)'!X104="",'2022.02.22 (original)'!X$2,'2022.02.22 (original)'!X104)</f>
        <v>0.8</v>
      </c>
      <c r="Y104" s="1">
        <f>IF('2022.02.22 (original)'!Y104="",'2022.02.22 (original)'!Y$2,'2022.02.22 (original)'!Y104)</f>
        <v>21.1</v>
      </c>
      <c r="Z104" s="1">
        <f>IF('2022.02.22 (original)'!Z104="",'2022.02.22 (original)'!Z$2,'2022.02.22 (original)'!Z104)</f>
        <v>49.6905</v>
      </c>
      <c r="AA104" s="1">
        <f>IF('2022.02.22 (original)'!AA104="",'2022.02.22 (original)'!AA$2,'2022.02.22 (original)'!AA104)</f>
        <v>1.5</v>
      </c>
      <c r="AB104" s="1">
        <f>IF('2022.02.22 (original)'!AB104="",'2022.02.22 (original)'!AB$2,'2022.02.22 (original)'!AB104)</f>
        <v>76.680000000000007</v>
      </c>
      <c r="AC104" s="1">
        <f>IF('2022.02.22 (original)'!AC104="",'2022.02.22 (original)'!AC$2,'2022.02.22 (original)'!AC104)</f>
        <v>0.78300000000000003</v>
      </c>
    </row>
    <row r="105" spans="1:29" x14ac:dyDescent="0.5">
      <c r="A105" s="1" t="str">
        <f>IF('2022.02.22 (original)'!A105="",'2022.02.22 (original)'!A$2,'2022.02.22 (original)'!A105)</f>
        <v>Iraq</v>
      </c>
      <c r="B105" s="1">
        <f>IF('2022.02.22 (original)'!B105="",'2022.02.22 (original)'!B$2,'2022.02.22 (original)'!B105)</f>
        <v>2294929</v>
      </c>
      <c r="C105" s="1">
        <f>IF('2022.02.22 (original)'!C105="",'2022.02.22 (original)'!C$2,'2022.02.22 (original)'!C105)</f>
        <v>24897</v>
      </c>
      <c r="D105" s="1">
        <f>IF('2022.02.22 (original)'!D105="",'2022.02.22 (original)'!D$2,'2022.02.22 (original)'!D105)</f>
        <v>52716.279000000002</v>
      </c>
      <c r="E105" s="1">
        <f>IF('2022.02.22 (original)'!E105="",'2022.02.22 (original)'!E$2,'2022.02.22 (original)'!E105)</f>
        <v>571.90300000000002</v>
      </c>
      <c r="F105" s="1">
        <f>IF('2022.02.22 (original)'!F105="",'2022.02.22 (original)'!F$2,'2022.02.22 (original)'!F105)</f>
        <v>0.57999999999999996</v>
      </c>
      <c r="G105" s="1">
        <f>IF('2022.02.22 (original)'!G105="",'2022.02.22 (original)'!G$2,'2022.02.22 (original)'!G105)</f>
        <v>17701039</v>
      </c>
      <c r="H105" s="1">
        <f>IF('2022.02.22 (original)'!H105="",'2022.02.22 (original)'!H$2,'2022.02.22 (original)'!H105)</f>
        <v>7846631</v>
      </c>
      <c r="I105" s="1">
        <f>IF('2022.02.22 (original)'!I105="",'2022.02.22 (original)'!I$2,'2022.02.22 (original)'!I105)</f>
        <v>6581691.5</v>
      </c>
      <c r="J105" s="1">
        <f>IF('2022.02.22 (original)'!J105="",'2022.02.22 (original)'!J$2,'2022.02.22 (original)'!J105)</f>
        <v>165.535</v>
      </c>
      <c r="K105" s="1">
        <f>IF('2022.02.22 (original)'!K105="",'2022.02.22 (original)'!K$2,'2022.02.22 (original)'!K105)</f>
        <v>70.930000000000007</v>
      </c>
      <c r="L105" s="1">
        <f>IF('2022.02.22 (original)'!L105="",'2022.02.22 (original)'!L$2,'2022.02.22 (original)'!L105)</f>
        <v>64.83</v>
      </c>
      <c r="M105" s="1">
        <f>IF('2022.02.22 (original)'!M105="",'2022.02.22 (original)'!M$2,'2022.02.22 (original)'!M105)</f>
        <v>30.31</v>
      </c>
      <c r="N105" s="1">
        <f>IF('2022.02.22 (original)'!N105="",'2022.02.22 (original)'!N$2,'2022.02.22 (original)'!N105)</f>
        <v>64.239999999999995</v>
      </c>
      <c r="O105" s="1">
        <f>IF('2022.02.22 (original)'!O105="",'2022.02.22 (original)'!O$2,'2022.02.22 (original)'!O105)</f>
        <v>43533592</v>
      </c>
      <c r="P105" s="1">
        <f>IF('2022.02.22 (original)'!P105="",'2022.02.22 (original)'!P$2,'2022.02.22 (original)'!P105)</f>
        <v>88.125</v>
      </c>
      <c r="Q105" s="1">
        <f>IF('2022.02.22 (original)'!Q105="",'2022.02.22 (original)'!Q$2,'2022.02.22 (original)'!Q105)</f>
        <v>20</v>
      </c>
      <c r="R105" s="1">
        <f>IF('2022.02.22 (original)'!R105="",'2022.02.22 (original)'!R$2,'2022.02.22 (original)'!R105)</f>
        <v>3.1859999999999999</v>
      </c>
      <c r="S105" s="1">
        <f>IF('2022.02.22 (original)'!S105="",'2022.02.22 (original)'!S$2,'2022.02.22 (original)'!S105)</f>
        <v>1.9570000000000001</v>
      </c>
      <c r="T105" s="1">
        <f>IF('2022.02.22 (original)'!T105="",'2022.02.22 (original)'!T$2,'2022.02.22 (original)'!T105)</f>
        <v>15663.986000000001</v>
      </c>
      <c r="U105" s="1">
        <f>IF('2022.02.22 (original)'!U105="",'2022.02.22 (original)'!U$2,'2022.02.22 (original)'!U105)</f>
        <v>2.5</v>
      </c>
      <c r="V105" s="1">
        <f>IF('2022.02.22 (original)'!V105="",'2022.02.22 (original)'!V$2,'2022.02.22 (original)'!V105)</f>
        <v>218.61199999999999</v>
      </c>
      <c r="W105" s="1">
        <f>IF('2022.02.22 (original)'!W105="",'2022.02.22 (original)'!W$2,'2022.02.22 (original)'!W105)</f>
        <v>8.83</v>
      </c>
      <c r="X105" s="1">
        <f>IF('2022.02.22 (original)'!X105="",'2022.02.22 (original)'!X$2,'2022.02.22 (original)'!X105)</f>
        <v>6.3</v>
      </c>
      <c r="Y105" s="1">
        <f>IF('2022.02.22 (original)'!Y105="",'2022.02.22 (original)'!Y$2,'2022.02.22 (original)'!Y105)</f>
        <v>33.1</v>
      </c>
      <c r="Z105" s="1">
        <f>IF('2022.02.22 (original)'!Z105="",'2022.02.22 (original)'!Z$2,'2022.02.22 (original)'!Z105)</f>
        <v>94.575999999999993</v>
      </c>
      <c r="AA105" s="1">
        <f>IF('2022.02.22 (original)'!AA105="",'2022.02.22 (original)'!AA$2,'2022.02.22 (original)'!AA105)</f>
        <v>1.4</v>
      </c>
      <c r="AB105" s="1">
        <f>IF('2022.02.22 (original)'!AB105="",'2022.02.22 (original)'!AB$2,'2022.02.22 (original)'!AB105)</f>
        <v>70.599999999999994</v>
      </c>
      <c r="AC105" s="1">
        <f>IF('2022.02.22 (original)'!AC105="",'2022.02.22 (original)'!AC$2,'2022.02.22 (original)'!AC105)</f>
        <v>0.67400000000000004</v>
      </c>
    </row>
    <row r="106" spans="1:29" x14ac:dyDescent="0.5">
      <c r="A106" s="1" t="str">
        <f>IF('2022.02.22 (original)'!A106="",'2022.02.22 (original)'!A$2,'2022.02.22 (original)'!A106)</f>
        <v>Ireland</v>
      </c>
      <c r="B106" s="1">
        <f>IF('2022.02.22 (original)'!B106="",'2022.02.22 (original)'!B$2,'2022.02.22 (original)'!B106)</f>
        <v>1280058</v>
      </c>
      <c r="C106" s="1">
        <f>IF('2022.02.22 (original)'!C106="",'2022.02.22 (original)'!C$2,'2022.02.22 (original)'!C106)</f>
        <v>6452</v>
      </c>
      <c r="D106" s="1">
        <f>IF('2022.02.22 (original)'!D106="",'2022.02.22 (original)'!D$2,'2022.02.22 (original)'!D106)</f>
        <v>256703.364</v>
      </c>
      <c r="E106" s="1">
        <f>IF('2022.02.22 (original)'!E106="",'2022.02.22 (original)'!E$2,'2022.02.22 (original)'!E106)</f>
        <v>1293.8869999999999</v>
      </c>
      <c r="F106" s="1">
        <f>IF('2022.02.22 (original)'!F106="",'2022.02.22 (original)'!F$2,'2022.02.22 (original)'!F106)</f>
        <v>0.96</v>
      </c>
      <c r="G106" s="1">
        <f>IF('2022.02.22 (original)'!G106="",'2022.02.22 (original)'!G$2,'2022.02.22 (original)'!G106)</f>
        <v>10614139</v>
      </c>
      <c r="H106" s="1">
        <f>IF('2022.02.22 (original)'!H106="",'2022.02.22 (original)'!H$2,'2022.02.22 (original)'!H106)</f>
        <v>4064795</v>
      </c>
      <c r="I106" s="1">
        <f>IF('2022.02.22 (original)'!I106="",'2022.02.22 (original)'!I$2,'2022.02.22 (original)'!I106)</f>
        <v>3982152</v>
      </c>
      <c r="J106" s="1">
        <f>IF('2022.02.22 (original)'!J106="",'2022.02.22 (original)'!J$2,'2022.02.22 (original)'!J106)</f>
        <v>212.86</v>
      </c>
      <c r="K106" s="1">
        <f>IF('2022.02.22 (original)'!K106="",'2022.02.22 (original)'!K$2,'2022.02.22 (original)'!K106)</f>
        <v>81.52</v>
      </c>
      <c r="L106" s="1">
        <f>IF('2022.02.22 (original)'!L106="",'2022.02.22 (original)'!L$2,'2022.02.22 (original)'!L106)</f>
        <v>79.86</v>
      </c>
      <c r="M106" s="1">
        <f>IF('2022.02.22 (original)'!M106="",'2022.02.22 (original)'!M$2,'2022.02.22 (original)'!M106)</f>
        <v>56.31</v>
      </c>
      <c r="N106" s="1">
        <f>IF('2022.02.22 (original)'!N106="",'2022.02.22 (original)'!N$2,'2022.02.22 (original)'!N106)</f>
        <v>17.59</v>
      </c>
      <c r="O106" s="1">
        <f>IF('2022.02.22 (original)'!O106="",'2022.02.22 (original)'!O$2,'2022.02.22 (original)'!O106)</f>
        <v>4986526</v>
      </c>
      <c r="P106" s="1">
        <f>IF('2022.02.22 (original)'!P106="",'2022.02.22 (original)'!P$2,'2022.02.22 (original)'!P106)</f>
        <v>69.873999999999995</v>
      </c>
      <c r="Q106" s="1">
        <f>IF('2022.02.22 (original)'!Q106="",'2022.02.22 (original)'!Q$2,'2022.02.22 (original)'!Q106)</f>
        <v>38.700000000000003</v>
      </c>
      <c r="R106" s="1">
        <f>IF('2022.02.22 (original)'!R106="",'2022.02.22 (original)'!R$2,'2022.02.22 (original)'!R106)</f>
        <v>13.928000000000001</v>
      </c>
      <c r="S106" s="1">
        <f>IF('2022.02.22 (original)'!S106="",'2022.02.22 (original)'!S$2,'2022.02.22 (original)'!S106)</f>
        <v>8.6780000000000008</v>
      </c>
      <c r="T106" s="1">
        <f>IF('2022.02.22 (original)'!T106="",'2022.02.22 (original)'!T$2,'2022.02.22 (original)'!T106)</f>
        <v>67335.293000000005</v>
      </c>
      <c r="U106" s="1">
        <f>IF('2022.02.22 (original)'!U106="",'2022.02.22 (original)'!U$2,'2022.02.22 (original)'!U106)</f>
        <v>0.2</v>
      </c>
      <c r="V106" s="1">
        <f>IF('2022.02.22 (original)'!V106="",'2022.02.22 (original)'!V$2,'2022.02.22 (original)'!V106)</f>
        <v>126.459</v>
      </c>
      <c r="W106" s="1">
        <f>IF('2022.02.22 (original)'!W106="",'2022.02.22 (original)'!W$2,'2022.02.22 (original)'!W106)</f>
        <v>3.28</v>
      </c>
      <c r="X106" s="1">
        <f>IF('2022.02.22 (original)'!X106="",'2022.02.22 (original)'!X$2,'2022.02.22 (original)'!X106)</f>
        <v>23</v>
      </c>
      <c r="Y106" s="1">
        <f>IF('2022.02.22 (original)'!Y106="",'2022.02.22 (original)'!Y$2,'2022.02.22 (original)'!Y106)</f>
        <v>25.7</v>
      </c>
      <c r="Z106" s="1">
        <f>IF('2022.02.22 (original)'!Z106="",'2022.02.22 (original)'!Z$2,'2022.02.22 (original)'!Z106)</f>
        <v>49.6905</v>
      </c>
      <c r="AA106" s="1">
        <f>IF('2022.02.22 (original)'!AA106="",'2022.02.22 (original)'!AA$2,'2022.02.22 (original)'!AA106)</f>
        <v>2.96</v>
      </c>
      <c r="AB106" s="1">
        <f>IF('2022.02.22 (original)'!AB106="",'2022.02.22 (original)'!AB$2,'2022.02.22 (original)'!AB106)</f>
        <v>82.3</v>
      </c>
      <c r="AC106" s="1">
        <f>IF('2022.02.22 (original)'!AC106="",'2022.02.22 (original)'!AC$2,'2022.02.22 (original)'!AC106)</f>
        <v>0.95499999999999996</v>
      </c>
    </row>
    <row r="107" spans="1:29" x14ac:dyDescent="0.5">
      <c r="A107" s="1" t="str">
        <f>IF('2022.02.22 (original)'!A107="",'2022.02.22 (original)'!A$2,'2022.02.22 (original)'!A107)</f>
        <v>Isle of Man</v>
      </c>
      <c r="B107" s="1">
        <f>IF('2022.02.22 (original)'!B107="",'2022.02.22 (original)'!B$2,'2022.02.22 (original)'!B107)</f>
        <v>22471</v>
      </c>
      <c r="C107" s="1">
        <f>IF('2022.02.22 (original)'!C107="",'2022.02.22 (original)'!C$2,'2022.02.22 (original)'!C107)</f>
        <v>79</v>
      </c>
      <c r="D107" s="1">
        <f>IF('2022.02.22 (original)'!D107="",'2022.02.22 (original)'!D$2,'2022.02.22 (original)'!D107)</f>
        <v>266676.95199999999</v>
      </c>
      <c r="E107" s="1">
        <f>IF('2022.02.22 (original)'!E107="",'2022.02.22 (original)'!E$2,'2022.02.22 (original)'!E107)</f>
        <v>937.54100000000005</v>
      </c>
      <c r="F107" s="1">
        <f>IF('2022.02.22 (original)'!F107="",'2022.02.22 (original)'!F$2,'2022.02.22 (original)'!F107)</f>
        <v>0.69</v>
      </c>
      <c r="G107" s="1">
        <f>IF('2022.02.22 (original)'!G107="",'2022.02.22 (original)'!G$2,'2022.02.22 (original)'!G107)</f>
        <v>186889</v>
      </c>
      <c r="H107" s="1">
        <f>IF('2022.02.22 (original)'!H107="",'2022.02.22 (original)'!H$2,'2022.02.22 (original)'!H107)</f>
        <v>69359</v>
      </c>
      <c r="I107" s="1">
        <f>IF('2022.02.22 (original)'!I107="",'2022.02.22 (original)'!I$2,'2022.02.22 (original)'!I107)</f>
        <v>66493</v>
      </c>
      <c r="J107" s="1">
        <f>IF('2022.02.22 (original)'!J107="",'2022.02.22 (original)'!J$2,'2022.02.22 (original)'!J107)</f>
        <v>221.79</v>
      </c>
      <c r="K107" s="1">
        <f>IF('2022.02.22 (original)'!K107="",'2022.02.22 (original)'!K$2,'2022.02.22 (original)'!K107)</f>
        <v>82.31</v>
      </c>
      <c r="L107" s="1">
        <f>IF('2022.02.22 (original)'!L107="",'2022.02.22 (original)'!L$2,'2022.02.22 (original)'!L107)</f>
        <v>78.91</v>
      </c>
      <c r="M107" s="1">
        <f>IF('2022.02.22 (original)'!M107="",'2022.02.22 (original)'!M$2,'2022.02.22 (original)'!M107)</f>
        <v>60.57</v>
      </c>
      <c r="N107" s="1">
        <f>IF('2022.02.22 (original)'!N107="",'2022.02.22 (original)'!N$2,'2022.02.22 (original)'!N107)</f>
        <v>40.74</v>
      </c>
      <c r="O107" s="1">
        <f>IF('2022.02.22 (original)'!O107="",'2022.02.22 (original)'!O$2,'2022.02.22 (original)'!O107)</f>
        <v>84263</v>
      </c>
      <c r="P107" s="1">
        <f>IF('2022.02.22 (original)'!P107="",'2022.02.22 (original)'!P$2,'2022.02.22 (original)'!P107)</f>
        <v>147.87200000000001</v>
      </c>
      <c r="Q107" s="1">
        <f>IF('2022.02.22 (original)'!Q107="",'2022.02.22 (original)'!Q$2,'2022.02.22 (original)'!Q107)</f>
        <v>29.7</v>
      </c>
      <c r="R107" s="1">
        <f>IF('2022.02.22 (original)'!R107="",'2022.02.22 (original)'!R$2,'2022.02.22 (original)'!R107)</f>
        <v>6.3780000000000001</v>
      </c>
      <c r="S107" s="1">
        <f>IF('2022.02.22 (original)'!S107="",'2022.02.22 (original)'!S$2,'2022.02.22 (original)'!S107)</f>
        <v>3.8929999999999998</v>
      </c>
      <c r="T107" s="1">
        <f>IF('2022.02.22 (original)'!T107="",'2022.02.22 (original)'!T$2,'2022.02.22 (original)'!T107)</f>
        <v>12595.255499999999</v>
      </c>
      <c r="U107" s="1">
        <f>IF('2022.02.22 (original)'!U107="",'2022.02.22 (original)'!U$2,'2022.02.22 (original)'!U107)</f>
        <v>2.5</v>
      </c>
      <c r="V107" s="1">
        <f>IF('2022.02.22 (original)'!V107="",'2022.02.22 (original)'!V$2,'2022.02.22 (original)'!V107)</f>
        <v>245.06299999999999</v>
      </c>
      <c r="W107" s="1">
        <f>IF('2022.02.22 (original)'!W107="",'2022.02.22 (original)'!W$2,'2022.02.22 (original)'!W107)</f>
        <v>7.2050000000000001</v>
      </c>
      <c r="X107" s="1">
        <f>IF('2022.02.22 (original)'!X107="",'2022.02.22 (original)'!X$2,'2022.02.22 (original)'!X107)</f>
        <v>6.3</v>
      </c>
      <c r="Y107" s="1">
        <f>IF('2022.02.22 (original)'!Y107="",'2022.02.22 (original)'!Y$2,'2022.02.22 (original)'!Y107)</f>
        <v>33.1</v>
      </c>
      <c r="Z107" s="1">
        <f>IF('2022.02.22 (original)'!Z107="",'2022.02.22 (original)'!Z$2,'2022.02.22 (original)'!Z107)</f>
        <v>49.6905</v>
      </c>
      <c r="AA107" s="1">
        <f>IF('2022.02.22 (original)'!AA107="",'2022.02.22 (original)'!AA$2,'2022.02.22 (original)'!AA107)</f>
        <v>2.5</v>
      </c>
      <c r="AB107" s="1">
        <f>IF('2022.02.22 (original)'!AB107="",'2022.02.22 (original)'!AB$2,'2022.02.22 (original)'!AB107)</f>
        <v>81.400000000000006</v>
      </c>
      <c r="AC107" s="1">
        <f>IF('2022.02.22 (original)'!AC107="",'2022.02.22 (original)'!AC$2,'2022.02.22 (original)'!AC107)</f>
        <v>0.74</v>
      </c>
    </row>
    <row r="108" spans="1:29" x14ac:dyDescent="0.5">
      <c r="A108" s="1" t="str">
        <f>IF('2022.02.22 (original)'!A108="",'2022.02.22 (original)'!A$2,'2022.02.22 (original)'!A108)</f>
        <v>Israel</v>
      </c>
      <c r="B108" s="1">
        <f>IF('2022.02.22 (original)'!B108="",'2022.02.22 (original)'!B$2,'2022.02.22 (original)'!B108)</f>
        <v>3576916</v>
      </c>
      <c r="C108" s="1">
        <f>IF('2022.02.22 (original)'!C108="",'2022.02.22 (original)'!C$2,'2022.02.22 (original)'!C108)</f>
        <v>10038</v>
      </c>
      <c r="D108" s="1">
        <f>IF('2022.02.22 (original)'!D108="",'2022.02.22 (original)'!D$2,'2022.02.22 (original)'!D108)</f>
        <v>384987.19199999998</v>
      </c>
      <c r="E108" s="1">
        <f>IF('2022.02.22 (original)'!E108="",'2022.02.22 (original)'!E$2,'2022.02.22 (original)'!E108)</f>
        <v>1080.4000000000001</v>
      </c>
      <c r="F108" s="1">
        <f>IF('2022.02.22 (original)'!F108="",'2022.02.22 (original)'!F$2,'2022.02.22 (original)'!F108)</f>
        <v>0.54</v>
      </c>
      <c r="G108" s="1">
        <f>IF('2022.02.22 (original)'!G108="",'2022.02.22 (original)'!G$2,'2022.02.22 (original)'!G108)</f>
        <v>18040904</v>
      </c>
      <c r="H108" s="1">
        <f>IF('2022.02.22 (original)'!H108="",'2022.02.22 (original)'!H$2,'2022.02.22 (original)'!H108)</f>
        <v>6704610</v>
      </c>
      <c r="I108" s="1">
        <f>IF('2022.02.22 (original)'!I108="",'2022.02.22 (original)'!I$2,'2022.02.22 (original)'!I108)</f>
        <v>6127717</v>
      </c>
      <c r="J108" s="1">
        <f>IF('2022.02.22 (original)'!J108="",'2022.02.22 (original)'!J$2,'2022.02.22 (original)'!J108)</f>
        <v>194.18</v>
      </c>
      <c r="K108" s="1">
        <f>IF('2022.02.22 (original)'!K108="",'2022.02.22 (original)'!K$2,'2022.02.22 (original)'!K108)</f>
        <v>72.16</v>
      </c>
      <c r="L108" s="1">
        <f>IF('2022.02.22 (original)'!L108="",'2022.02.22 (original)'!L$2,'2022.02.22 (original)'!L108)</f>
        <v>65.95</v>
      </c>
      <c r="M108" s="1">
        <f>IF('2022.02.22 (original)'!M108="",'2022.02.22 (original)'!M$2,'2022.02.22 (original)'!M108)</f>
        <v>56.06</v>
      </c>
      <c r="N108" s="1">
        <f>IF('2022.02.22 (original)'!N108="",'2022.02.22 (original)'!N$2,'2022.02.22 (original)'!N108)</f>
        <v>38.380000000000003</v>
      </c>
      <c r="O108" s="1">
        <f>IF('2022.02.22 (original)'!O108="",'2022.02.22 (original)'!O$2,'2022.02.22 (original)'!O108)</f>
        <v>9291000</v>
      </c>
      <c r="P108" s="1">
        <f>IF('2022.02.22 (original)'!P108="",'2022.02.22 (original)'!P$2,'2022.02.22 (original)'!P108)</f>
        <v>402.60599999999999</v>
      </c>
      <c r="Q108" s="1">
        <f>IF('2022.02.22 (original)'!Q108="",'2022.02.22 (original)'!Q$2,'2022.02.22 (original)'!Q108)</f>
        <v>30.6</v>
      </c>
      <c r="R108" s="1">
        <f>IF('2022.02.22 (original)'!R108="",'2022.02.22 (original)'!R$2,'2022.02.22 (original)'!R108)</f>
        <v>11.733000000000001</v>
      </c>
      <c r="S108" s="1">
        <f>IF('2022.02.22 (original)'!S108="",'2022.02.22 (original)'!S$2,'2022.02.22 (original)'!S108)</f>
        <v>7.359</v>
      </c>
      <c r="T108" s="1">
        <f>IF('2022.02.22 (original)'!T108="",'2022.02.22 (original)'!T$2,'2022.02.22 (original)'!T108)</f>
        <v>33132.32</v>
      </c>
      <c r="U108" s="1">
        <f>IF('2022.02.22 (original)'!U108="",'2022.02.22 (original)'!U$2,'2022.02.22 (original)'!U108)</f>
        <v>0.5</v>
      </c>
      <c r="V108" s="1">
        <f>IF('2022.02.22 (original)'!V108="",'2022.02.22 (original)'!V$2,'2022.02.22 (original)'!V108)</f>
        <v>93.32</v>
      </c>
      <c r="W108" s="1">
        <f>IF('2022.02.22 (original)'!W108="",'2022.02.22 (original)'!W$2,'2022.02.22 (original)'!W108)</f>
        <v>6.74</v>
      </c>
      <c r="X108" s="1">
        <f>IF('2022.02.22 (original)'!X108="",'2022.02.22 (original)'!X$2,'2022.02.22 (original)'!X108)</f>
        <v>15.4</v>
      </c>
      <c r="Y108" s="1">
        <f>IF('2022.02.22 (original)'!Y108="",'2022.02.22 (original)'!Y$2,'2022.02.22 (original)'!Y108)</f>
        <v>35.4</v>
      </c>
      <c r="Z108" s="1">
        <f>IF('2022.02.22 (original)'!Z108="",'2022.02.22 (original)'!Z$2,'2022.02.22 (original)'!Z108)</f>
        <v>49.6905</v>
      </c>
      <c r="AA108" s="1">
        <f>IF('2022.02.22 (original)'!AA108="",'2022.02.22 (original)'!AA$2,'2022.02.22 (original)'!AA108)</f>
        <v>2.99</v>
      </c>
      <c r="AB108" s="1">
        <f>IF('2022.02.22 (original)'!AB108="",'2022.02.22 (original)'!AB$2,'2022.02.22 (original)'!AB108)</f>
        <v>82.97</v>
      </c>
      <c r="AC108" s="1">
        <f>IF('2022.02.22 (original)'!AC108="",'2022.02.22 (original)'!AC$2,'2022.02.22 (original)'!AC108)</f>
        <v>0.91900000000000004</v>
      </c>
    </row>
    <row r="109" spans="1:29" x14ac:dyDescent="0.5">
      <c r="A109" s="1" t="str">
        <f>IF('2022.02.22 (original)'!A109="",'2022.02.22 (original)'!A$2,'2022.02.22 (original)'!A109)</f>
        <v>Italy</v>
      </c>
      <c r="B109" s="1">
        <f>IF('2022.02.22 (original)'!B109="",'2022.02.22 (original)'!B$2,'2022.02.22 (original)'!B109)</f>
        <v>12554596</v>
      </c>
      <c r="C109" s="1">
        <f>IF('2022.02.22 (original)'!C109="",'2022.02.22 (original)'!C$2,'2022.02.22 (original)'!C109)</f>
        <v>153512</v>
      </c>
      <c r="D109" s="1">
        <f>IF('2022.02.22 (original)'!D109="",'2022.02.22 (original)'!D$2,'2022.02.22 (original)'!D109)</f>
        <v>211926.503</v>
      </c>
      <c r="E109" s="1">
        <f>IF('2022.02.22 (original)'!E109="",'2022.02.22 (original)'!E$2,'2022.02.22 (original)'!E109)</f>
        <v>2591.3429999999998</v>
      </c>
      <c r="F109" s="1">
        <f>IF('2022.02.22 (original)'!F109="",'2022.02.22 (original)'!F$2,'2022.02.22 (original)'!F109)</f>
        <v>0.75</v>
      </c>
      <c r="G109" s="1">
        <f>IF('2022.02.22 (original)'!G109="",'2022.02.22 (original)'!G$2,'2022.02.22 (original)'!G109)</f>
        <v>133473027</v>
      </c>
      <c r="H109" s="1">
        <f>IF('2022.02.22 (original)'!H109="",'2022.02.22 (original)'!H$2,'2022.02.22 (original)'!H109)</f>
        <v>50608438</v>
      </c>
      <c r="I109" s="1">
        <f>IF('2022.02.22 (original)'!I109="",'2022.02.22 (original)'!I$2,'2022.02.22 (original)'!I109)</f>
        <v>47293727</v>
      </c>
      <c r="J109" s="1">
        <f>IF('2022.02.22 (original)'!J109="",'2022.02.22 (original)'!J$2,'2022.02.22 (original)'!J109)</f>
        <v>225.31</v>
      </c>
      <c r="K109" s="1">
        <f>IF('2022.02.22 (original)'!K109="",'2022.02.22 (original)'!K$2,'2022.02.22 (original)'!K109)</f>
        <v>85.43</v>
      </c>
      <c r="L109" s="1">
        <f>IF('2022.02.22 (original)'!L109="",'2022.02.22 (original)'!L$2,'2022.02.22 (original)'!L109)</f>
        <v>79.83</v>
      </c>
      <c r="M109" s="1">
        <f>IF('2022.02.22 (original)'!M109="",'2022.02.22 (original)'!M$2,'2022.02.22 (original)'!M109)</f>
        <v>62.59</v>
      </c>
      <c r="N109" s="1">
        <f>IF('2022.02.22 (original)'!N109="",'2022.02.22 (original)'!N$2,'2022.02.22 (original)'!N109)</f>
        <v>47.28</v>
      </c>
      <c r="O109" s="1">
        <f>IF('2022.02.22 (original)'!O109="",'2022.02.22 (original)'!O$2,'2022.02.22 (original)'!O109)</f>
        <v>59240330</v>
      </c>
      <c r="P109" s="1">
        <f>IF('2022.02.22 (original)'!P109="",'2022.02.22 (original)'!P$2,'2022.02.22 (original)'!P109)</f>
        <v>205.85900000000001</v>
      </c>
      <c r="Q109" s="1">
        <f>IF('2022.02.22 (original)'!Q109="",'2022.02.22 (original)'!Q$2,'2022.02.22 (original)'!Q109)</f>
        <v>47.9</v>
      </c>
      <c r="R109" s="1">
        <f>IF('2022.02.22 (original)'!R109="",'2022.02.22 (original)'!R$2,'2022.02.22 (original)'!R109)</f>
        <v>23.021000000000001</v>
      </c>
      <c r="S109" s="1">
        <f>IF('2022.02.22 (original)'!S109="",'2022.02.22 (original)'!S$2,'2022.02.22 (original)'!S109)</f>
        <v>16.239999999999998</v>
      </c>
      <c r="T109" s="1">
        <f>IF('2022.02.22 (original)'!T109="",'2022.02.22 (original)'!T$2,'2022.02.22 (original)'!T109)</f>
        <v>35220.084000000003</v>
      </c>
      <c r="U109" s="1">
        <f>IF('2022.02.22 (original)'!U109="",'2022.02.22 (original)'!U$2,'2022.02.22 (original)'!U109)</f>
        <v>2</v>
      </c>
      <c r="V109" s="1">
        <f>IF('2022.02.22 (original)'!V109="",'2022.02.22 (original)'!V$2,'2022.02.22 (original)'!V109)</f>
        <v>113.151</v>
      </c>
      <c r="W109" s="1">
        <f>IF('2022.02.22 (original)'!W109="",'2022.02.22 (original)'!W$2,'2022.02.22 (original)'!W109)</f>
        <v>4.78</v>
      </c>
      <c r="X109" s="1">
        <f>IF('2022.02.22 (original)'!X109="",'2022.02.22 (original)'!X$2,'2022.02.22 (original)'!X109)</f>
        <v>19.8</v>
      </c>
      <c r="Y109" s="1">
        <f>IF('2022.02.22 (original)'!Y109="",'2022.02.22 (original)'!Y$2,'2022.02.22 (original)'!Y109)</f>
        <v>27.8</v>
      </c>
      <c r="Z109" s="1">
        <f>IF('2022.02.22 (original)'!Z109="",'2022.02.22 (original)'!Z$2,'2022.02.22 (original)'!Z109)</f>
        <v>49.6905</v>
      </c>
      <c r="AA109" s="1">
        <f>IF('2022.02.22 (original)'!AA109="",'2022.02.22 (original)'!AA$2,'2022.02.22 (original)'!AA109)</f>
        <v>3.18</v>
      </c>
      <c r="AB109" s="1">
        <f>IF('2022.02.22 (original)'!AB109="",'2022.02.22 (original)'!AB$2,'2022.02.22 (original)'!AB109)</f>
        <v>83.51</v>
      </c>
      <c r="AC109" s="1">
        <f>IF('2022.02.22 (original)'!AC109="",'2022.02.22 (original)'!AC$2,'2022.02.22 (original)'!AC109)</f>
        <v>0.89200000000000002</v>
      </c>
    </row>
    <row r="110" spans="1:29" x14ac:dyDescent="0.5">
      <c r="A110" s="1" t="str">
        <f>IF('2022.02.22 (original)'!A110="",'2022.02.22 (original)'!A$2,'2022.02.22 (original)'!A110)</f>
        <v>Jamaica</v>
      </c>
      <c r="B110" s="1">
        <f>IF('2022.02.22 (original)'!B110="",'2022.02.22 (original)'!B$2,'2022.02.22 (original)'!B110)</f>
        <v>127706</v>
      </c>
      <c r="C110" s="1">
        <f>IF('2022.02.22 (original)'!C110="",'2022.02.22 (original)'!C$2,'2022.02.22 (original)'!C110)</f>
        <v>2795</v>
      </c>
      <c r="D110" s="1">
        <f>IF('2022.02.22 (original)'!D110="",'2022.02.22 (original)'!D$2,'2022.02.22 (original)'!D110)</f>
        <v>45162.595000000001</v>
      </c>
      <c r="E110" s="1">
        <f>IF('2022.02.22 (original)'!E110="",'2022.02.22 (original)'!E$2,'2022.02.22 (original)'!E110)</f>
        <v>988.43799999999999</v>
      </c>
      <c r="F110" s="1">
        <f>IF('2022.02.22 (original)'!F110="",'2022.02.22 (original)'!F$2,'2022.02.22 (original)'!F110)</f>
        <v>0.52</v>
      </c>
      <c r="G110" s="1">
        <f>IF('2022.02.22 (original)'!G110="",'2022.02.22 (original)'!G$2,'2022.02.22 (original)'!G110)</f>
        <v>1349548</v>
      </c>
      <c r="H110" s="1">
        <f>IF('2022.02.22 (original)'!H110="",'2022.02.22 (original)'!H$2,'2022.02.22 (original)'!H110)</f>
        <v>762948</v>
      </c>
      <c r="I110" s="1">
        <f>IF('2022.02.22 (original)'!I110="",'2022.02.22 (original)'!I$2,'2022.02.22 (original)'!I110)</f>
        <v>645998</v>
      </c>
      <c r="J110" s="1">
        <f>IF('2022.02.22 (original)'!J110="",'2022.02.22 (original)'!J$2,'2022.02.22 (original)'!J110)</f>
        <v>47.73</v>
      </c>
      <c r="K110" s="1">
        <f>IF('2022.02.22 (original)'!K110="",'2022.02.22 (original)'!K$2,'2022.02.22 (original)'!K110)</f>
        <v>26.98</v>
      </c>
      <c r="L110" s="1">
        <f>IF('2022.02.22 (original)'!L110="",'2022.02.22 (original)'!L$2,'2022.02.22 (original)'!L110)</f>
        <v>22.85</v>
      </c>
      <c r="M110" s="1">
        <f>IF('2022.02.22 (original)'!M110="",'2022.02.22 (original)'!M$2,'2022.02.22 (original)'!M110)</f>
        <v>0.94</v>
      </c>
      <c r="N110" s="1">
        <f>IF('2022.02.22 (original)'!N110="",'2022.02.22 (original)'!N$2,'2022.02.22 (original)'!N110)</f>
        <v>62.33</v>
      </c>
      <c r="O110" s="1">
        <f>IF('2022.02.22 (original)'!O110="",'2022.02.22 (original)'!O$2,'2022.02.22 (original)'!O110)</f>
        <v>2827694</v>
      </c>
      <c r="P110" s="1">
        <f>IF('2022.02.22 (original)'!P110="",'2022.02.22 (original)'!P$2,'2022.02.22 (original)'!P110)</f>
        <v>266.87900000000002</v>
      </c>
      <c r="Q110" s="1">
        <f>IF('2022.02.22 (original)'!Q110="",'2022.02.22 (original)'!Q$2,'2022.02.22 (original)'!Q110)</f>
        <v>31.4</v>
      </c>
      <c r="R110" s="1">
        <f>IF('2022.02.22 (original)'!R110="",'2022.02.22 (original)'!R$2,'2022.02.22 (original)'!R110)</f>
        <v>9.6839999999999993</v>
      </c>
      <c r="S110" s="1">
        <f>IF('2022.02.22 (original)'!S110="",'2022.02.22 (original)'!S$2,'2022.02.22 (original)'!S110)</f>
        <v>6.39</v>
      </c>
      <c r="T110" s="1">
        <f>IF('2022.02.22 (original)'!T110="",'2022.02.22 (original)'!T$2,'2022.02.22 (original)'!T110)</f>
        <v>8193.5709999999999</v>
      </c>
      <c r="U110" s="1">
        <f>IF('2022.02.22 (original)'!U110="",'2022.02.22 (original)'!U$2,'2022.02.22 (original)'!U110)</f>
        <v>2.5</v>
      </c>
      <c r="V110" s="1">
        <f>IF('2022.02.22 (original)'!V110="",'2022.02.22 (original)'!V$2,'2022.02.22 (original)'!V110)</f>
        <v>206.53700000000001</v>
      </c>
      <c r="W110" s="1">
        <f>IF('2022.02.22 (original)'!W110="",'2022.02.22 (original)'!W$2,'2022.02.22 (original)'!W110)</f>
        <v>11.28</v>
      </c>
      <c r="X110" s="1">
        <f>IF('2022.02.22 (original)'!X110="",'2022.02.22 (original)'!X$2,'2022.02.22 (original)'!X110)</f>
        <v>5.3</v>
      </c>
      <c r="Y110" s="1">
        <f>IF('2022.02.22 (original)'!Y110="",'2022.02.22 (original)'!Y$2,'2022.02.22 (original)'!Y110)</f>
        <v>28.6</v>
      </c>
      <c r="Z110" s="1">
        <f>IF('2022.02.22 (original)'!Z110="",'2022.02.22 (original)'!Z$2,'2022.02.22 (original)'!Z110)</f>
        <v>66.424999999999997</v>
      </c>
      <c r="AA110" s="1">
        <f>IF('2022.02.22 (original)'!AA110="",'2022.02.22 (original)'!AA$2,'2022.02.22 (original)'!AA110)</f>
        <v>1.7</v>
      </c>
      <c r="AB110" s="1">
        <f>IF('2022.02.22 (original)'!AB110="",'2022.02.22 (original)'!AB$2,'2022.02.22 (original)'!AB110)</f>
        <v>74.47</v>
      </c>
      <c r="AC110" s="1">
        <f>IF('2022.02.22 (original)'!AC110="",'2022.02.22 (original)'!AC$2,'2022.02.22 (original)'!AC110)</f>
        <v>0.73399999999999999</v>
      </c>
    </row>
    <row r="111" spans="1:29" x14ac:dyDescent="0.5">
      <c r="A111" s="1" t="str">
        <f>IF('2022.02.22 (original)'!A111="",'2022.02.22 (original)'!A$2,'2022.02.22 (original)'!A111)</f>
        <v>Japan</v>
      </c>
      <c r="B111" s="1">
        <f>IF('2022.02.22 (original)'!B111="",'2022.02.22 (original)'!B$2,'2022.02.22 (original)'!B111)</f>
        <v>4612104</v>
      </c>
      <c r="C111" s="1">
        <f>IF('2022.02.22 (original)'!C111="",'2022.02.22 (original)'!C$2,'2022.02.22 (original)'!C111)</f>
        <v>22339</v>
      </c>
      <c r="D111" s="1">
        <f>IF('2022.02.22 (original)'!D111="",'2022.02.22 (original)'!D$2,'2022.02.22 (original)'!D111)</f>
        <v>37011.559000000001</v>
      </c>
      <c r="E111" s="1">
        <f>IF('2022.02.22 (original)'!E111="",'2022.02.22 (original)'!E$2,'2022.02.22 (original)'!E111)</f>
        <v>179.268</v>
      </c>
      <c r="F111" s="1">
        <f>IF('2022.02.22 (original)'!F111="",'2022.02.22 (original)'!F$2,'2022.02.22 (original)'!F111)</f>
        <v>0.9</v>
      </c>
      <c r="G111" s="1">
        <f>IF('2022.02.22 (original)'!G111="",'2022.02.22 (original)'!G$2,'2022.02.22 (original)'!G111)</f>
        <v>226375156</v>
      </c>
      <c r="H111" s="1">
        <f>IF('2022.02.22 (original)'!H111="",'2022.02.22 (original)'!H$2,'2022.02.22 (original)'!H111)</f>
        <v>101791661</v>
      </c>
      <c r="I111" s="1">
        <f>IF('2022.02.22 (original)'!I111="",'2022.02.22 (original)'!I$2,'2022.02.22 (original)'!I111)</f>
        <v>100331248</v>
      </c>
      <c r="J111" s="1">
        <f>IF('2022.02.22 (original)'!J111="",'2022.02.22 (original)'!J$2,'2022.02.22 (original)'!J111)</f>
        <v>181.66</v>
      </c>
      <c r="K111" s="1">
        <f>IF('2022.02.22 (original)'!K111="",'2022.02.22 (original)'!K$2,'2022.02.22 (original)'!K111)</f>
        <v>81.69</v>
      </c>
      <c r="L111" s="1">
        <f>IF('2022.02.22 (original)'!L111="",'2022.02.22 (original)'!L$2,'2022.02.22 (original)'!L111)</f>
        <v>80.510000000000005</v>
      </c>
      <c r="M111" s="1">
        <f>IF('2022.02.22 (original)'!M111="",'2022.02.22 (original)'!M$2,'2022.02.22 (original)'!M111)</f>
        <v>19.46</v>
      </c>
      <c r="N111" s="1">
        <f>IF('2022.02.22 (original)'!N111="",'2022.02.22 (original)'!N$2,'2022.02.22 (original)'!N111)</f>
        <v>47.22</v>
      </c>
      <c r="O111" s="1">
        <f>IF('2022.02.22 (original)'!O111="",'2022.02.22 (original)'!O$2,'2022.02.22 (original)'!O111)</f>
        <v>124612530</v>
      </c>
      <c r="P111" s="1">
        <f>IF('2022.02.22 (original)'!P111="",'2022.02.22 (original)'!P$2,'2022.02.22 (original)'!P111)</f>
        <v>347.77800000000002</v>
      </c>
      <c r="Q111" s="1">
        <f>IF('2022.02.22 (original)'!Q111="",'2022.02.22 (original)'!Q$2,'2022.02.22 (original)'!Q111)</f>
        <v>48.2</v>
      </c>
      <c r="R111" s="1">
        <f>IF('2022.02.22 (original)'!R111="",'2022.02.22 (original)'!R$2,'2022.02.22 (original)'!R111)</f>
        <v>27.048999999999999</v>
      </c>
      <c r="S111" s="1">
        <f>IF('2022.02.22 (original)'!S111="",'2022.02.22 (original)'!S$2,'2022.02.22 (original)'!S111)</f>
        <v>18.492999999999999</v>
      </c>
      <c r="T111" s="1">
        <f>IF('2022.02.22 (original)'!T111="",'2022.02.22 (original)'!T$2,'2022.02.22 (original)'!T111)</f>
        <v>39002.222999999998</v>
      </c>
      <c r="U111" s="1">
        <f>IF('2022.02.22 (original)'!U111="",'2022.02.22 (original)'!U$2,'2022.02.22 (original)'!U111)</f>
        <v>2.5</v>
      </c>
      <c r="V111" s="1">
        <f>IF('2022.02.22 (original)'!V111="",'2022.02.22 (original)'!V$2,'2022.02.22 (original)'!V111)</f>
        <v>79.37</v>
      </c>
      <c r="W111" s="1">
        <f>IF('2022.02.22 (original)'!W111="",'2022.02.22 (original)'!W$2,'2022.02.22 (original)'!W111)</f>
        <v>5.72</v>
      </c>
      <c r="X111" s="1">
        <f>IF('2022.02.22 (original)'!X111="",'2022.02.22 (original)'!X$2,'2022.02.22 (original)'!X111)</f>
        <v>11.2</v>
      </c>
      <c r="Y111" s="1">
        <f>IF('2022.02.22 (original)'!Y111="",'2022.02.22 (original)'!Y$2,'2022.02.22 (original)'!Y111)</f>
        <v>33.700000000000003</v>
      </c>
      <c r="Z111" s="1">
        <f>IF('2022.02.22 (original)'!Z111="",'2022.02.22 (original)'!Z$2,'2022.02.22 (original)'!Z111)</f>
        <v>49.6905</v>
      </c>
      <c r="AA111" s="1">
        <f>IF('2022.02.22 (original)'!AA111="",'2022.02.22 (original)'!AA$2,'2022.02.22 (original)'!AA111)</f>
        <v>13.05</v>
      </c>
      <c r="AB111" s="1">
        <f>IF('2022.02.22 (original)'!AB111="",'2022.02.22 (original)'!AB$2,'2022.02.22 (original)'!AB111)</f>
        <v>84.63</v>
      </c>
      <c r="AC111" s="1">
        <f>IF('2022.02.22 (original)'!AC111="",'2022.02.22 (original)'!AC$2,'2022.02.22 (original)'!AC111)</f>
        <v>0.91900000000000004</v>
      </c>
    </row>
    <row r="112" spans="1:29" x14ac:dyDescent="0.5">
      <c r="A112" s="1" t="str">
        <f>IF('2022.02.22 (original)'!A112="",'2022.02.22 (original)'!A$2,'2022.02.22 (original)'!A112)</f>
        <v>Jersey</v>
      </c>
      <c r="B112" s="1">
        <f>IF('2022.02.22 (original)'!B112="",'2022.02.22 (original)'!B$2,'2022.02.22 (original)'!B112)</f>
        <v>227314.5</v>
      </c>
      <c r="C112" s="1">
        <f>IF('2022.02.22 (original)'!C112="",'2022.02.22 (original)'!C$2,'2022.02.22 (original)'!C112)</f>
        <v>3056</v>
      </c>
      <c r="D112" s="1">
        <f>IF('2022.02.22 (original)'!D112="",'2022.02.22 (original)'!D$2,'2022.02.22 (original)'!D112)</f>
        <v>77987.289999999994</v>
      </c>
      <c r="E112" s="1">
        <f>IF('2022.02.22 (original)'!E112="",'2022.02.22 (original)'!E$2,'2022.02.22 (original)'!E112)</f>
        <v>742.34400000000005</v>
      </c>
      <c r="F112" s="1">
        <f>IF('2022.02.22 (original)'!F112="",'2022.02.22 (original)'!F$2,'2022.02.22 (original)'!F112)</f>
        <v>0.69</v>
      </c>
      <c r="G112" s="1">
        <f>IF('2022.02.22 (original)'!G112="",'2022.02.22 (original)'!G$2,'2022.02.22 (original)'!G112)</f>
        <v>17701039</v>
      </c>
      <c r="H112" s="1">
        <f>IF('2022.02.22 (original)'!H112="",'2022.02.22 (original)'!H$2,'2022.02.22 (original)'!H112)</f>
        <v>7846631</v>
      </c>
      <c r="I112" s="1">
        <f>IF('2022.02.22 (original)'!I112="",'2022.02.22 (original)'!I$2,'2022.02.22 (original)'!I112)</f>
        <v>6581691.5</v>
      </c>
      <c r="J112" s="1">
        <f>IF('2022.02.22 (original)'!J112="",'2022.02.22 (original)'!J$2,'2022.02.22 (original)'!J112)</f>
        <v>165.535</v>
      </c>
      <c r="K112" s="1">
        <f>IF('2022.02.22 (original)'!K112="",'2022.02.22 (original)'!K$2,'2022.02.22 (original)'!K112)</f>
        <v>70.930000000000007</v>
      </c>
      <c r="L112" s="1">
        <f>IF('2022.02.22 (original)'!L112="",'2022.02.22 (original)'!L$2,'2022.02.22 (original)'!L112)</f>
        <v>64.83</v>
      </c>
      <c r="M112" s="1">
        <f>IF('2022.02.22 (original)'!M112="",'2022.02.22 (original)'!M$2,'2022.02.22 (original)'!M112)</f>
        <v>30.31</v>
      </c>
      <c r="N112" s="1">
        <f>IF('2022.02.22 (original)'!N112="",'2022.02.22 (original)'!N$2,'2022.02.22 (original)'!N112)</f>
        <v>40.74</v>
      </c>
      <c r="O112" s="1">
        <f>IF('2022.02.22 (original)'!O112="",'2022.02.22 (original)'!O$2,'2022.02.22 (original)'!O112)</f>
        <v>109618</v>
      </c>
      <c r="P112" s="1">
        <f>IF('2022.02.22 (original)'!P112="",'2022.02.22 (original)'!P$2,'2022.02.22 (original)'!P112)</f>
        <v>87.724500000000006</v>
      </c>
      <c r="Q112" s="1">
        <f>IF('2022.02.22 (original)'!Q112="",'2022.02.22 (original)'!Q$2,'2022.02.22 (original)'!Q112)</f>
        <v>29.7</v>
      </c>
      <c r="R112" s="1">
        <f>IF('2022.02.22 (original)'!R112="",'2022.02.22 (original)'!R$2,'2022.02.22 (original)'!R112)</f>
        <v>6.3780000000000001</v>
      </c>
      <c r="S112" s="1">
        <f>IF('2022.02.22 (original)'!S112="",'2022.02.22 (original)'!S$2,'2022.02.22 (original)'!S112)</f>
        <v>3.8929999999999998</v>
      </c>
      <c r="T112" s="1">
        <f>IF('2022.02.22 (original)'!T112="",'2022.02.22 (original)'!T$2,'2022.02.22 (original)'!T112)</f>
        <v>12595.255499999999</v>
      </c>
      <c r="U112" s="1">
        <f>IF('2022.02.22 (original)'!U112="",'2022.02.22 (original)'!U$2,'2022.02.22 (original)'!U112)</f>
        <v>2.5</v>
      </c>
      <c r="V112" s="1">
        <f>IF('2022.02.22 (original)'!V112="",'2022.02.22 (original)'!V$2,'2022.02.22 (original)'!V112)</f>
        <v>245.06299999999999</v>
      </c>
      <c r="W112" s="1">
        <f>IF('2022.02.22 (original)'!W112="",'2022.02.22 (original)'!W$2,'2022.02.22 (original)'!W112)</f>
        <v>7.2050000000000001</v>
      </c>
      <c r="X112" s="1">
        <f>IF('2022.02.22 (original)'!X112="",'2022.02.22 (original)'!X$2,'2022.02.22 (original)'!X112)</f>
        <v>6.3</v>
      </c>
      <c r="Y112" s="1">
        <f>IF('2022.02.22 (original)'!Y112="",'2022.02.22 (original)'!Y$2,'2022.02.22 (original)'!Y112)</f>
        <v>33.1</v>
      </c>
      <c r="Z112" s="1">
        <f>IF('2022.02.22 (original)'!Z112="",'2022.02.22 (original)'!Z$2,'2022.02.22 (original)'!Z112)</f>
        <v>49.6905</v>
      </c>
      <c r="AA112" s="1">
        <f>IF('2022.02.22 (original)'!AA112="",'2022.02.22 (original)'!AA$2,'2022.02.22 (original)'!AA112)</f>
        <v>2.5</v>
      </c>
      <c r="AB112" s="1">
        <f>IF('2022.02.22 (original)'!AB112="",'2022.02.22 (original)'!AB$2,'2022.02.22 (original)'!AB112)</f>
        <v>74.989999999999995</v>
      </c>
      <c r="AC112" s="1">
        <f>IF('2022.02.22 (original)'!AC112="",'2022.02.22 (original)'!AC$2,'2022.02.22 (original)'!AC112)</f>
        <v>0.74</v>
      </c>
    </row>
    <row r="113" spans="1:29" x14ac:dyDescent="0.5">
      <c r="A113" s="1" t="str">
        <f>IF('2022.02.22 (original)'!A113="",'2022.02.22 (original)'!A$2,'2022.02.22 (original)'!A113)</f>
        <v>Jordan</v>
      </c>
      <c r="B113" s="1">
        <f>IF('2022.02.22 (original)'!B113="",'2022.02.22 (original)'!B$2,'2022.02.22 (original)'!B113)</f>
        <v>1591278</v>
      </c>
      <c r="C113" s="1">
        <f>IF('2022.02.22 (original)'!C113="",'2022.02.22 (original)'!C$2,'2022.02.22 (original)'!C113)</f>
        <v>13731</v>
      </c>
      <c r="D113" s="1">
        <f>IF('2022.02.22 (original)'!D113="",'2022.02.22 (original)'!D$2,'2022.02.22 (original)'!D113)</f>
        <v>142737.56</v>
      </c>
      <c r="E113" s="1">
        <f>IF('2022.02.22 (original)'!E113="",'2022.02.22 (original)'!E$2,'2022.02.22 (original)'!E113)</f>
        <v>1231.67</v>
      </c>
      <c r="F113" s="1">
        <f>IF('2022.02.22 (original)'!F113="",'2022.02.22 (original)'!F$2,'2022.02.22 (original)'!F113)</f>
        <v>0.74</v>
      </c>
      <c r="G113" s="1">
        <f>IF('2022.02.22 (original)'!G113="",'2022.02.22 (original)'!G$2,'2022.02.22 (original)'!G113)</f>
        <v>17701039</v>
      </c>
      <c r="H113" s="1">
        <f>IF('2022.02.22 (original)'!H113="",'2022.02.22 (original)'!H$2,'2022.02.22 (original)'!H113)</f>
        <v>7846631</v>
      </c>
      <c r="I113" s="1">
        <f>IF('2022.02.22 (original)'!I113="",'2022.02.22 (original)'!I$2,'2022.02.22 (original)'!I113)</f>
        <v>6581691.5</v>
      </c>
      <c r="J113" s="1">
        <f>IF('2022.02.22 (original)'!J113="",'2022.02.22 (original)'!J$2,'2022.02.22 (original)'!J113)</f>
        <v>165.535</v>
      </c>
      <c r="K113" s="1">
        <f>IF('2022.02.22 (original)'!K113="",'2022.02.22 (original)'!K$2,'2022.02.22 (original)'!K113)</f>
        <v>70.930000000000007</v>
      </c>
      <c r="L113" s="1">
        <f>IF('2022.02.22 (original)'!L113="",'2022.02.22 (original)'!L$2,'2022.02.22 (original)'!L113)</f>
        <v>64.83</v>
      </c>
      <c r="M113" s="1">
        <f>IF('2022.02.22 (original)'!M113="",'2022.02.22 (original)'!M$2,'2022.02.22 (original)'!M113)</f>
        <v>30.31</v>
      </c>
      <c r="N113" s="1">
        <f>IF('2022.02.22 (original)'!N113="",'2022.02.22 (original)'!N$2,'2022.02.22 (original)'!N113)</f>
        <v>34.26</v>
      </c>
      <c r="O113" s="1">
        <f>IF('2022.02.22 (original)'!O113="",'2022.02.22 (original)'!O$2,'2022.02.22 (original)'!O113)</f>
        <v>11148278</v>
      </c>
      <c r="P113" s="1">
        <f>IF('2022.02.22 (original)'!P113="",'2022.02.22 (original)'!P$2,'2022.02.22 (original)'!P113)</f>
        <v>109.285</v>
      </c>
      <c r="Q113" s="1">
        <f>IF('2022.02.22 (original)'!Q113="",'2022.02.22 (original)'!Q$2,'2022.02.22 (original)'!Q113)</f>
        <v>23.2</v>
      </c>
      <c r="R113" s="1">
        <f>IF('2022.02.22 (original)'!R113="",'2022.02.22 (original)'!R$2,'2022.02.22 (original)'!R113)</f>
        <v>3.81</v>
      </c>
      <c r="S113" s="1">
        <f>IF('2022.02.22 (original)'!S113="",'2022.02.22 (original)'!S$2,'2022.02.22 (original)'!S113)</f>
        <v>2.3610000000000002</v>
      </c>
      <c r="T113" s="1">
        <f>IF('2022.02.22 (original)'!T113="",'2022.02.22 (original)'!T$2,'2022.02.22 (original)'!T113)</f>
        <v>8337.49</v>
      </c>
      <c r="U113" s="1">
        <f>IF('2022.02.22 (original)'!U113="",'2022.02.22 (original)'!U$2,'2022.02.22 (original)'!U113)</f>
        <v>0.1</v>
      </c>
      <c r="V113" s="1">
        <f>IF('2022.02.22 (original)'!V113="",'2022.02.22 (original)'!V$2,'2022.02.22 (original)'!V113)</f>
        <v>208.25700000000001</v>
      </c>
      <c r="W113" s="1">
        <f>IF('2022.02.22 (original)'!W113="",'2022.02.22 (original)'!W$2,'2022.02.22 (original)'!W113)</f>
        <v>11.75</v>
      </c>
      <c r="X113" s="1">
        <f>IF('2022.02.22 (original)'!X113="",'2022.02.22 (original)'!X$2,'2022.02.22 (original)'!X113)</f>
        <v>6.3</v>
      </c>
      <c r="Y113" s="1">
        <f>IF('2022.02.22 (original)'!Y113="",'2022.02.22 (original)'!Y$2,'2022.02.22 (original)'!Y113)</f>
        <v>33.1</v>
      </c>
      <c r="Z113" s="1">
        <f>IF('2022.02.22 (original)'!Z113="",'2022.02.22 (original)'!Z$2,'2022.02.22 (original)'!Z113)</f>
        <v>49.6905</v>
      </c>
      <c r="AA113" s="1">
        <f>IF('2022.02.22 (original)'!AA113="",'2022.02.22 (original)'!AA$2,'2022.02.22 (original)'!AA113)</f>
        <v>1.4</v>
      </c>
      <c r="AB113" s="1">
        <f>IF('2022.02.22 (original)'!AB113="",'2022.02.22 (original)'!AB$2,'2022.02.22 (original)'!AB113)</f>
        <v>74.53</v>
      </c>
      <c r="AC113" s="1">
        <f>IF('2022.02.22 (original)'!AC113="",'2022.02.22 (original)'!AC$2,'2022.02.22 (original)'!AC113)</f>
        <v>0.72899999999999998</v>
      </c>
    </row>
    <row r="114" spans="1:29" x14ac:dyDescent="0.5">
      <c r="A114" s="1" t="str">
        <f>IF('2022.02.22 (original)'!A114="",'2022.02.22 (original)'!A$2,'2022.02.22 (original)'!A114)</f>
        <v>Kazakhstan</v>
      </c>
      <c r="B114" s="1">
        <f>IF('2022.02.22 (original)'!B114="",'2022.02.22 (original)'!B$2,'2022.02.22 (original)'!B114)</f>
        <v>1388101</v>
      </c>
      <c r="C114" s="1">
        <f>IF('2022.02.22 (original)'!C114="",'2022.02.22 (original)'!C$2,'2022.02.22 (original)'!C114)</f>
        <v>18872</v>
      </c>
      <c r="D114" s="1">
        <f>IF('2022.02.22 (original)'!D114="",'2022.02.22 (original)'!D$2,'2022.02.22 (original)'!D114)</f>
        <v>72310.240000000005</v>
      </c>
      <c r="E114" s="1">
        <f>IF('2022.02.22 (original)'!E114="",'2022.02.22 (original)'!E$2,'2022.02.22 (original)'!E114)</f>
        <v>983.09799999999996</v>
      </c>
      <c r="F114" s="1">
        <f>IF('2022.02.22 (original)'!F114="",'2022.02.22 (original)'!F$2,'2022.02.22 (original)'!F114)</f>
        <v>0.37</v>
      </c>
      <c r="G114" s="1">
        <f>IF('2022.02.22 (original)'!G114="",'2022.02.22 (original)'!G$2,'2022.02.22 (original)'!G114)</f>
        <v>20729169</v>
      </c>
      <c r="H114" s="1">
        <f>IF('2022.02.22 (original)'!H114="",'2022.02.22 (original)'!H$2,'2022.02.22 (original)'!H114)</f>
        <v>9355368</v>
      </c>
      <c r="I114" s="1">
        <f>IF('2022.02.22 (original)'!I114="",'2022.02.22 (original)'!I$2,'2022.02.22 (original)'!I114)</f>
        <v>8941123</v>
      </c>
      <c r="J114" s="1">
        <f>IF('2022.02.22 (original)'!J114="",'2022.02.22 (original)'!J$2,'2022.02.22 (original)'!J114)</f>
        <v>107.98</v>
      </c>
      <c r="K114" s="1">
        <f>IF('2022.02.22 (original)'!K114="",'2022.02.22 (original)'!K$2,'2022.02.22 (original)'!K114)</f>
        <v>48.73</v>
      </c>
      <c r="L114" s="1">
        <f>IF('2022.02.22 (original)'!L114="",'2022.02.22 (original)'!L$2,'2022.02.22 (original)'!L114)</f>
        <v>46.58</v>
      </c>
      <c r="M114" s="1">
        <f>IF('2022.02.22 (original)'!M114="",'2022.02.22 (original)'!M$2,'2022.02.22 (original)'!M114)</f>
        <v>12.67</v>
      </c>
      <c r="N114" s="1">
        <f>IF('2022.02.22 (original)'!N114="",'2022.02.22 (original)'!N$2,'2022.02.22 (original)'!N114)</f>
        <v>62.04</v>
      </c>
      <c r="O114" s="1">
        <f>IF('2022.02.22 (original)'!O114="",'2022.02.22 (original)'!O$2,'2022.02.22 (original)'!O114)</f>
        <v>19196465</v>
      </c>
      <c r="P114" s="1">
        <f>IF('2022.02.22 (original)'!P114="",'2022.02.22 (original)'!P$2,'2022.02.22 (original)'!P114)</f>
        <v>6.681</v>
      </c>
      <c r="Q114" s="1">
        <f>IF('2022.02.22 (original)'!Q114="",'2022.02.22 (original)'!Q$2,'2022.02.22 (original)'!Q114)</f>
        <v>30.6</v>
      </c>
      <c r="R114" s="1">
        <f>IF('2022.02.22 (original)'!R114="",'2022.02.22 (original)'!R$2,'2022.02.22 (original)'!R114)</f>
        <v>6.9909999999999997</v>
      </c>
      <c r="S114" s="1">
        <f>IF('2022.02.22 (original)'!S114="",'2022.02.22 (original)'!S$2,'2022.02.22 (original)'!S114)</f>
        <v>4.625</v>
      </c>
      <c r="T114" s="1">
        <f>IF('2022.02.22 (original)'!T114="",'2022.02.22 (original)'!T$2,'2022.02.22 (original)'!T114)</f>
        <v>24055.588</v>
      </c>
      <c r="U114" s="1">
        <f>IF('2022.02.22 (original)'!U114="",'2022.02.22 (original)'!U$2,'2022.02.22 (original)'!U114)</f>
        <v>0.1</v>
      </c>
      <c r="V114" s="1">
        <f>IF('2022.02.22 (original)'!V114="",'2022.02.22 (original)'!V$2,'2022.02.22 (original)'!V114)</f>
        <v>466.79199999999997</v>
      </c>
      <c r="W114" s="1">
        <f>IF('2022.02.22 (original)'!W114="",'2022.02.22 (original)'!W$2,'2022.02.22 (original)'!W114)</f>
        <v>7.11</v>
      </c>
      <c r="X114" s="1">
        <f>IF('2022.02.22 (original)'!X114="",'2022.02.22 (original)'!X$2,'2022.02.22 (original)'!X114)</f>
        <v>7</v>
      </c>
      <c r="Y114" s="1">
        <f>IF('2022.02.22 (original)'!Y114="",'2022.02.22 (original)'!Y$2,'2022.02.22 (original)'!Y114)</f>
        <v>43.1</v>
      </c>
      <c r="Z114" s="1">
        <f>IF('2022.02.22 (original)'!Z114="",'2022.02.22 (original)'!Z$2,'2022.02.22 (original)'!Z114)</f>
        <v>98.998999999999995</v>
      </c>
      <c r="AA114" s="1">
        <f>IF('2022.02.22 (original)'!AA114="",'2022.02.22 (original)'!AA$2,'2022.02.22 (original)'!AA114)</f>
        <v>6.7</v>
      </c>
      <c r="AB114" s="1">
        <f>IF('2022.02.22 (original)'!AB114="",'2022.02.22 (original)'!AB$2,'2022.02.22 (original)'!AB114)</f>
        <v>73.599999999999994</v>
      </c>
      <c r="AC114" s="1">
        <f>IF('2022.02.22 (original)'!AC114="",'2022.02.22 (original)'!AC$2,'2022.02.22 (original)'!AC114)</f>
        <v>0.82499999999999996</v>
      </c>
    </row>
    <row r="115" spans="1:29" x14ac:dyDescent="0.5">
      <c r="A115" s="1" t="str">
        <f>IF('2022.02.22 (original)'!A115="",'2022.02.22 (original)'!A$2,'2022.02.22 (original)'!A115)</f>
        <v>Kenya</v>
      </c>
      <c r="B115" s="1">
        <f>IF('2022.02.22 (original)'!B115="",'2022.02.22 (original)'!B$2,'2022.02.22 (original)'!B115)</f>
        <v>322736</v>
      </c>
      <c r="C115" s="1">
        <f>IF('2022.02.22 (original)'!C115="",'2022.02.22 (original)'!C$2,'2022.02.22 (original)'!C115)</f>
        <v>5638</v>
      </c>
      <c r="D115" s="1">
        <f>IF('2022.02.22 (original)'!D115="",'2022.02.22 (original)'!D$2,'2022.02.22 (original)'!D115)</f>
        <v>6088.7139999999999</v>
      </c>
      <c r="E115" s="1">
        <f>IF('2022.02.22 (original)'!E115="",'2022.02.22 (original)'!E$2,'2022.02.22 (original)'!E115)</f>
        <v>106.366</v>
      </c>
      <c r="F115" s="1">
        <f>IF('2022.02.22 (original)'!F115="",'2022.02.22 (original)'!F$2,'2022.02.22 (original)'!F115)</f>
        <v>0.64</v>
      </c>
      <c r="G115" s="1">
        <f>IF('2022.02.22 (original)'!G115="",'2022.02.22 (original)'!G$2,'2022.02.22 (original)'!G115)</f>
        <v>16298878</v>
      </c>
      <c r="H115" s="1">
        <f>IF('2022.02.22 (original)'!H115="",'2022.02.22 (original)'!H$2,'2022.02.22 (original)'!H115)</f>
        <v>7846631</v>
      </c>
      <c r="I115" s="1">
        <f>IF('2022.02.22 (original)'!I115="",'2022.02.22 (original)'!I$2,'2022.02.22 (original)'!I115)</f>
        <v>7440969</v>
      </c>
      <c r="J115" s="1">
        <f>IF('2022.02.22 (original)'!J115="",'2022.02.22 (original)'!J$2,'2022.02.22 (original)'!J115)</f>
        <v>30.75</v>
      </c>
      <c r="K115" s="1">
        <f>IF('2022.02.22 (original)'!K115="",'2022.02.22 (original)'!K$2,'2022.02.22 (original)'!K115)</f>
        <v>70.930000000000007</v>
      </c>
      <c r="L115" s="1">
        <f>IF('2022.02.22 (original)'!L115="",'2022.02.22 (original)'!L$2,'2022.02.22 (original)'!L115)</f>
        <v>14.04</v>
      </c>
      <c r="M115" s="1">
        <f>IF('2022.02.22 (original)'!M115="",'2022.02.22 (original)'!M$2,'2022.02.22 (original)'!M115)</f>
        <v>0.46</v>
      </c>
      <c r="N115" s="1">
        <f>IF('2022.02.22 (original)'!N115="",'2022.02.22 (original)'!N$2,'2022.02.22 (original)'!N115)</f>
        <v>51.79</v>
      </c>
      <c r="O115" s="1">
        <f>IF('2022.02.22 (original)'!O115="",'2022.02.22 (original)'!O$2,'2022.02.22 (original)'!O115)</f>
        <v>53005614</v>
      </c>
      <c r="P115" s="1">
        <f>IF('2022.02.22 (original)'!P115="",'2022.02.22 (original)'!P$2,'2022.02.22 (original)'!P115)</f>
        <v>87.323999999999998</v>
      </c>
      <c r="Q115" s="1">
        <f>IF('2022.02.22 (original)'!Q115="",'2022.02.22 (original)'!Q$2,'2022.02.22 (original)'!Q115)</f>
        <v>20</v>
      </c>
      <c r="R115" s="1">
        <f>IF('2022.02.22 (original)'!R115="",'2022.02.22 (original)'!R$2,'2022.02.22 (original)'!R115)</f>
        <v>2.6859999999999999</v>
      </c>
      <c r="S115" s="1">
        <f>IF('2022.02.22 (original)'!S115="",'2022.02.22 (original)'!S$2,'2022.02.22 (original)'!S115)</f>
        <v>1.528</v>
      </c>
      <c r="T115" s="1">
        <f>IF('2022.02.22 (original)'!T115="",'2022.02.22 (original)'!T$2,'2022.02.22 (original)'!T115)</f>
        <v>2993.0279999999998</v>
      </c>
      <c r="U115" s="1">
        <f>IF('2022.02.22 (original)'!U115="",'2022.02.22 (original)'!U$2,'2022.02.22 (original)'!U115)</f>
        <v>36.799999999999997</v>
      </c>
      <c r="V115" s="1">
        <f>IF('2022.02.22 (original)'!V115="",'2022.02.22 (original)'!V$2,'2022.02.22 (original)'!V115)</f>
        <v>218.637</v>
      </c>
      <c r="W115" s="1">
        <f>IF('2022.02.22 (original)'!W115="",'2022.02.22 (original)'!W$2,'2022.02.22 (original)'!W115)</f>
        <v>2.92</v>
      </c>
      <c r="X115" s="1">
        <f>IF('2022.02.22 (original)'!X115="",'2022.02.22 (original)'!X$2,'2022.02.22 (original)'!X115)</f>
        <v>1.2</v>
      </c>
      <c r="Y115" s="1">
        <f>IF('2022.02.22 (original)'!Y115="",'2022.02.22 (original)'!Y$2,'2022.02.22 (original)'!Y115)</f>
        <v>20.399999999999999</v>
      </c>
      <c r="Z115" s="1">
        <f>IF('2022.02.22 (original)'!Z115="",'2022.02.22 (original)'!Z$2,'2022.02.22 (original)'!Z115)</f>
        <v>24.651</v>
      </c>
      <c r="AA115" s="1">
        <f>IF('2022.02.22 (original)'!AA115="",'2022.02.22 (original)'!AA$2,'2022.02.22 (original)'!AA115)</f>
        <v>1.4</v>
      </c>
      <c r="AB115" s="1">
        <f>IF('2022.02.22 (original)'!AB115="",'2022.02.22 (original)'!AB$2,'2022.02.22 (original)'!AB115)</f>
        <v>66.7</v>
      </c>
      <c r="AC115" s="1">
        <f>IF('2022.02.22 (original)'!AC115="",'2022.02.22 (original)'!AC$2,'2022.02.22 (original)'!AC115)</f>
        <v>0.60099999999999998</v>
      </c>
    </row>
    <row r="116" spans="1:29" x14ac:dyDescent="0.5">
      <c r="A116" s="1" t="str">
        <f>IF('2022.02.22 (original)'!A116="",'2022.02.22 (original)'!A$2,'2022.02.22 (original)'!A116)</f>
        <v>Kiribati</v>
      </c>
      <c r="B116" s="1">
        <f>IF('2022.02.22 (original)'!B116="",'2022.02.22 (original)'!B$2,'2022.02.22 (original)'!B116)</f>
        <v>2861</v>
      </c>
      <c r="C116" s="1">
        <f>IF('2022.02.22 (original)'!C116="",'2022.02.22 (original)'!C$2,'2022.02.22 (original)'!C116)</f>
        <v>11</v>
      </c>
      <c r="D116" s="1">
        <f>IF('2022.02.22 (original)'!D116="",'2022.02.22 (original)'!D$2,'2022.02.22 (original)'!D116)</f>
        <v>22199.977999999999</v>
      </c>
      <c r="E116" s="1">
        <f>IF('2022.02.22 (original)'!E116="",'2022.02.22 (original)'!E$2,'2022.02.22 (original)'!E116)</f>
        <v>85.355000000000004</v>
      </c>
      <c r="F116" s="1">
        <f>IF('2022.02.22 (original)'!F116="",'2022.02.22 (original)'!F$2,'2022.02.22 (original)'!F116)</f>
        <v>0.41</v>
      </c>
      <c r="G116" s="1">
        <f>IF('2022.02.22 (original)'!G116="",'2022.02.22 (original)'!G$2,'2022.02.22 (original)'!G116)</f>
        <v>17701039</v>
      </c>
      <c r="H116" s="1">
        <f>IF('2022.02.22 (original)'!H116="",'2022.02.22 (original)'!H$2,'2022.02.22 (original)'!H116)</f>
        <v>7846631</v>
      </c>
      <c r="I116" s="1">
        <f>IF('2022.02.22 (original)'!I116="",'2022.02.22 (original)'!I$2,'2022.02.22 (original)'!I116)</f>
        <v>6581691.5</v>
      </c>
      <c r="J116" s="1">
        <f>IF('2022.02.22 (original)'!J116="",'2022.02.22 (original)'!J$2,'2022.02.22 (original)'!J116)</f>
        <v>165.535</v>
      </c>
      <c r="K116" s="1">
        <f>IF('2022.02.22 (original)'!K116="",'2022.02.22 (original)'!K$2,'2022.02.22 (original)'!K116)</f>
        <v>70.930000000000007</v>
      </c>
      <c r="L116" s="1">
        <f>IF('2022.02.22 (original)'!L116="",'2022.02.22 (original)'!L$2,'2022.02.22 (original)'!L116)</f>
        <v>64.83</v>
      </c>
      <c r="M116" s="1">
        <f>IF('2022.02.22 (original)'!M116="",'2022.02.22 (original)'!M$2,'2022.02.22 (original)'!M116)</f>
        <v>30.31</v>
      </c>
      <c r="N116" s="1">
        <f>IF('2022.02.22 (original)'!N116="",'2022.02.22 (original)'!N$2,'2022.02.22 (original)'!N116)</f>
        <v>72.69</v>
      </c>
      <c r="O116" s="1">
        <f>IF('2022.02.22 (original)'!O116="",'2022.02.22 (original)'!O$2,'2022.02.22 (original)'!O116)</f>
        <v>128874</v>
      </c>
      <c r="P116" s="1">
        <f>IF('2022.02.22 (original)'!P116="",'2022.02.22 (original)'!P$2,'2022.02.22 (original)'!P116)</f>
        <v>143.70099999999999</v>
      </c>
      <c r="Q116" s="1">
        <f>IF('2022.02.22 (original)'!Q116="",'2022.02.22 (original)'!Q$2,'2022.02.22 (original)'!Q116)</f>
        <v>23.2</v>
      </c>
      <c r="R116" s="1">
        <f>IF('2022.02.22 (original)'!R116="",'2022.02.22 (original)'!R$2,'2022.02.22 (original)'!R116)</f>
        <v>3.895</v>
      </c>
      <c r="S116" s="1">
        <f>IF('2022.02.22 (original)'!S116="",'2022.02.22 (original)'!S$2,'2022.02.22 (original)'!S116)</f>
        <v>2.21</v>
      </c>
      <c r="T116" s="1">
        <f>IF('2022.02.22 (original)'!T116="",'2022.02.22 (original)'!T$2,'2022.02.22 (original)'!T116)</f>
        <v>1981.1320000000001</v>
      </c>
      <c r="U116" s="1">
        <f>IF('2022.02.22 (original)'!U116="",'2022.02.22 (original)'!U$2,'2022.02.22 (original)'!U116)</f>
        <v>2.5</v>
      </c>
      <c r="V116" s="1">
        <f>IF('2022.02.22 (original)'!V116="",'2022.02.22 (original)'!V$2,'2022.02.22 (original)'!V116)</f>
        <v>434.65699999999998</v>
      </c>
      <c r="W116" s="1">
        <f>IF('2022.02.22 (original)'!W116="",'2022.02.22 (original)'!W$2,'2022.02.22 (original)'!W116)</f>
        <v>22.66</v>
      </c>
      <c r="X116" s="1">
        <f>IF('2022.02.22 (original)'!X116="",'2022.02.22 (original)'!X$2,'2022.02.22 (original)'!X116)</f>
        <v>35.9</v>
      </c>
      <c r="Y116" s="1">
        <f>IF('2022.02.22 (original)'!Y116="",'2022.02.22 (original)'!Y$2,'2022.02.22 (original)'!Y116)</f>
        <v>58.9</v>
      </c>
      <c r="Z116" s="1">
        <f>IF('2022.02.22 (original)'!Z116="",'2022.02.22 (original)'!Z$2,'2022.02.22 (original)'!Z116)</f>
        <v>49.6905</v>
      </c>
      <c r="AA116" s="1">
        <f>IF('2022.02.22 (original)'!AA116="",'2022.02.22 (original)'!AA$2,'2022.02.22 (original)'!AA116)</f>
        <v>1.9</v>
      </c>
      <c r="AB116" s="1">
        <f>IF('2022.02.22 (original)'!AB116="",'2022.02.22 (original)'!AB$2,'2022.02.22 (original)'!AB116)</f>
        <v>68.37</v>
      </c>
      <c r="AC116" s="1">
        <f>IF('2022.02.22 (original)'!AC116="",'2022.02.22 (original)'!AC$2,'2022.02.22 (original)'!AC116)</f>
        <v>0.63</v>
      </c>
    </row>
    <row r="117" spans="1:29" x14ac:dyDescent="0.5">
      <c r="A117" s="1" t="str">
        <f>IF('2022.02.22 (original)'!A117="",'2022.02.22 (original)'!A$2,'2022.02.22 (original)'!A117)</f>
        <v>Kosovo</v>
      </c>
      <c r="B117" s="1">
        <f>IF('2022.02.22 (original)'!B117="",'2022.02.22 (original)'!B$2,'2022.02.22 (original)'!B117)</f>
        <v>225407</v>
      </c>
      <c r="C117" s="1">
        <f>IF('2022.02.22 (original)'!C117="",'2022.02.22 (original)'!C$2,'2022.02.22 (original)'!C117)</f>
        <v>3102</v>
      </c>
      <c r="D117" s="1">
        <f>IF('2022.02.22 (original)'!D117="",'2022.02.22 (original)'!D$2,'2022.02.22 (original)'!D117)</f>
        <v>126482.859</v>
      </c>
      <c r="E117" s="1">
        <f>IF('2022.02.22 (original)'!E117="",'2022.02.22 (original)'!E$2,'2022.02.22 (original)'!E117)</f>
        <v>1740.6279999999999</v>
      </c>
      <c r="F117" s="1">
        <f>IF('2022.02.22 (original)'!F117="",'2022.02.22 (original)'!F$2,'2022.02.22 (original)'!F117)</f>
        <v>0.4</v>
      </c>
      <c r="G117" s="1">
        <f>IF('2022.02.22 (original)'!G117="",'2022.02.22 (original)'!G$2,'2022.02.22 (original)'!G117)</f>
        <v>1808724</v>
      </c>
      <c r="H117" s="1">
        <f>IF('2022.02.22 (original)'!H117="",'2022.02.22 (original)'!H$2,'2022.02.22 (original)'!H117)</f>
        <v>898435</v>
      </c>
      <c r="I117" s="1">
        <f>IF('2022.02.22 (original)'!I117="",'2022.02.22 (original)'!I$2,'2022.02.22 (original)'!I117)</f>
        <v>813881</v>
      </c>
      <c r="J117" s="1">
        <f>IF('2022.02.22 (original)'!J117="",'2022.02.22 (original)'!J$2,'2022.02.22 (original)'!J117)</f>
        <v>101.49</v>
      </c>
      <c r="K117" s="1">
        <f>IF('2022.02.22 (original)'!K117="",'2022.02.22 (original)'!K$2,'2022.02.22 (original)'!K117)</f>
        <v>50.41</v>
      </c>
      <c r="L117" s="1">
        <f>IF('2022.02.22 (original)'!L117="",'2022.02.22 (original)'!L$2,'2022.02.22 (original)'!L117)</f>
        <v>45.67</v>
      </c>
      <c r="M117" s="1">
        <f>IF('2022.02.22 (original)'!M117="",'2022.02.22 (original)'!M$2,'2022.02.22 (original)'!M117)</f>
        <v>5.41</v>
      </c>
      <c r="N117" s="1">
        <f>IF('2022.02.22 (original)'!N117="",'2022.02.22 (original)'!N$2,'2022.02.22 (original)'!N117)</f>
        <v>38.520000000000003</v>
      </c>
      <c r="O117" s="1">
        <f>IF('2022.02.22 (original)'!O117="",'2022.02.22 (original)'!O$2,'2022.02.22 (original)'!O117)</f>
        <v>1782115</v>
      </c>
      <c r="P117" s="1">
        <f>IF('2022.02.22 (original)'!P117="",'2022.02.22 (original)'!P$2,'2022.02.22 (original)'!P117)</f>
        <v>168.155</v>
      </c>
      <c r="Q117" s="1">
        <f>IF('2022.02.22 (original)'!Q117="",'2022.02.22 (original)'!Q$2,'2022.02.22 (original)'!Q117)</f>
        <v>29.7</v>
      </c>
      <c r="R117" s="1">
        <f>IF('2022.02.22 (original)'!R117="",'2022.02.22 (original)'!R$2,'2022.02.22 (original)'!R117)</f>
        <v>6.3780000000000001</v>
      </c>
      <c r="S117" s="1">
        <f>IF('2022.02.22 (original)'!S117="",'2022.02.22 (original)'!S$2,'2022.02.22 (original)'!S117)</f>
        <v>3.8929999999999998</v>
      </c>
      <c r="T117" s="1">
        <f>IF('2022.02.22 (original)'!T117="",'2022.02.22 (original)'!T$2,'2022.02.22 (original)'!T117)</f>
        <v>9795.8340000000007</v>
      </c>
      <c r="U117" s="1">
        <f>IF('2022.02.22 (original)'!U117="",'2022.02.22 (original)'!U$2,'2022.02.22 (original)'!U117)</f>
        <v>0.6</v>
      </c>
      <c r="V117" s="1">
        <f>IF('2022.02.22 (original)'!V117="",'2022.02.22 (original)'!V$2,'2022.02.22 (original)'!V117)</f>
        <v>245.06299999999999</v>
      </c>
      <c r="W117" s="1">
        <f>IF('2022.02.22 (original)'!W117="",'2022.02.22 (original)'!W$2,'2022.02.22 (original)'!W117)</f>
        <v>7.2050000000000001</v>
      </c>
      <c r="X117" s="1">
        <f>IF('2022.02.22 (original)'!X117="",'2022.02.22 (original)'!X$2,'2022.02.22 (original)'!X117)</f>
        <v>6.3</v>
      </c>
      <c r="Y117" s="1">
        <f>IF('2022.02.22 (original)'!Y117="",'2022.02.22 (original)'!Y$2,'2022.02.22 (original)'!Y117)</f>
        <v>33.1</v>
      </c>
      <c r="Z117" s="1">
        <f>IF('2022.02.22 (original)'!Z117="",'2022.02.22 (original)'!Z$2,'2022.02.22 (original)'!Z117)</f>
        <v>49.6905</v>
      </c>
      <c r="AA117" s="1">
        <f>IF('2022.02.22 (original)'!AA117="",'2022.02.22 (original)'!AA$2,'2022.02.22 (original)'!AA117)</f>
        <v>2.5</v>
      </c>
      <c r="AB117" s="1">
        <f>IF('2022.02.22 (original)'!AB117="",'2022.02.22 (original)'!AB$2,'2022.02.22 (original)'!AB117)</f>
        <v>74.989999999999995</v>
      </c>
      <c r="AC117" s="1">
        <f>IF('2022.02.22 (original)'!AC117="",'2022.02.22 (original)'!AC$2,'2022.02.22 (original)'!AC117)</f>
        <v>0.74</v>
      </c>
    </row>
    <row r="118" spans="1:29" x14ac:dyDescent="0.5">
      <c r="A118" s="1" t="str">
        <f>IF('2022.02.22 (original)'!A118="",'2022.02.22 (original)'!A$2,'2022.02.22 (original)'!A118)</f>
        <v>Kuwait</v>
      </c>
      <c r="B118" s="1">
        <f>IF('2022.02.22 (original)'!B118="",'2022.02.22 (original)'!B$2,'2022.02.22 (original)'!B118)</f>
        <v>615397</v>
      </c>
      <c r="C118" s="1">
        <f>IF('2022.02.22 (original)'!C118="",'2022.02.22 (original)'!C$2,'2022.02.22 (original)'!C118)</f>
        <v>2531</v>
      </c>
      <c r="D118" s="1">
        <f>IF('2022.02.22 (original)'!D118="",'2022.02.22 (original)'!D$2,'2022.02.22 (original)'!D118)</f>
        <v>144795.41</v>
      </c>
      <c r="E118" s="1">
        <f>IF('2022.02.22 (original)'!E118="",'2022.02.22 (original)'!E$2,'2022.02.22 (original)'!E118)</f>
        <v>595.51300000000003</v>
      </c>
      <c r="F118" s="1">
        <f>IF('2022.02.22 (original)'!F118="",'2022.02.22 (original)'!F$2,'2022.02.22 (original)'!F118)</f>
        <v>0.61</v>
      </c>
      <c r="G118" s="1">
        <f>IF('2022.02.22 (original)'!G118="",'2022.02.22 (original)'!G$2,'2022.02.22 (original)'!G118)</f>
        <v>17701039</v>
      </c>
      <c r="H118" s="1">
        <f>IF('2022.02.22 (original)'!H118="",'2022.02.22 (original)'!H$2,'2022.02.22 (original)'!H118)</f>
        <v>7846631</v>
      </c>
      <c r="I118" s="1">
        <f>IF('2022.02.22 (original)'!I118="",'2022.02.22 (original)'!I$2,'2022.02.22 (original)'!I118)</f>
        <v>6581691.5</v>
      </c>
      <c r="J118" s="1">
        <f>IF('2022.02.22 (original)'!J118="",'2022.02.22 (original)'!J$2,'2022.02.22 (original)'!J118)</f>
        <v>165.535</v>
      </c>
      <c r="K118" s="1">
        <f>IF('2022.02.22 (original)'!K118="",'2022.02.22 (original)'!K$2,'2022.02.22 (original)'!K118)</f>
        <v>70.930000000000007</v>
      </c>
      <c r="L118" s="1">
        <f>IF('2022.02.22 (original)'!L118="",'2022.02.22 (original)'!L$2,'2022.02.22 (original)'!L118)</f>
        <v>64.83</v>
      </c>
      <c r="M118" s="1">
        <f>IF('2022.02.22 (original)'!M118="",'2022.02.22 (original)'!M$2,'2022.02.22 (original)'!M118)</f>
        <v>30.31</v>
      </c>
      <c r="N118" s="1">
        <f>IF('2022.02.22 (original)'!N118="",'2022.02.22 (original)'!N$2,'2022.02.22 (original)'!N118)</f>
        <v>49.71</v>
      </c>
      <c r="O118" s="1">
        <f>IF('2022.02.22 (original)'!O118="",'2022.02.22 (original)'!O$2,'2022.02.22 (original)'!O118)</f>
        <v>4250114</v>
      </c>
      <c r="P118" s="1">
        <f>IF('2022.02.22 (original)'!P118="",'2022.02.22 (original)'!P$2,'2022.02.22 (original)'!P118)</f>
        <v>232.12799999999999</v>
      </c>
      <c r="Q118" s="1">
        <f>IF('2022.02.22 (original)'!Q118="",'2022.02.22 (original)'!Q$2,'2022.02.22 (original)'!Q118)</f>
        <v>33.700000000000003</v>
      </c>
      <c r="R118" s="1">
        <f>IF('2022.02.22 (original)'!R118="",'2022.02.22 (original)'!R$2,'2022.02.22 (original)'!R118)</f>
        <v>2.3450000000000002</v>
      </c>
      <c r="S118" s="1">
        <f>IF('2022.02.22 (original)'!S118="",'2022.02.22 (original)'!S$2,'2022.02.22 (original)'!S118)</f>
        <v>1.1140000000000001</v>
      </c>
      <c r="T118" s="1">
        <f>IF('2022.02.22 (original)'!T118="",'2022.02.22 (original)'!T$2,'2022.02.22 (original)'!T118)</f>
        <v>65530.536999999997</v>
      </c>
      <c r="U118" s="1">
        <f>IF('2022.02.22 (original)'!U118="",'2022.02.22 (original)'!U$2,'2022.02.22 (original)'!U118)</f>
        <v>2.5</v>
      </c>
      <c r="V118" s="1">
        <f>IF('2022.02.22 (original)'!V118="",'2022.02.22 (original)'!V$2,'2022.02.22 (original)'!V118)</f>
        <v>132.23500000000001</v>
      </c>
      <c r="W118" s="1">
        <f>IF('2022.02.22 (original)'!W118="",'2022.02.22 (original)'!W$2,'2022.02.22 (original)'!W118)</f>
        <v>15.84</v>
      </c>
      <c r="X118" s="1">
        <f>IF('2022.02.22 (original)'!X118="",'2022.02.22 (original)'!X$2,'2022.02.22 (original)'!X118)</f>
        <v>2.7</v>
      </c>
      <c r="Y118" s="1">
        <f>IF('2022.02.22 (original)'!Y118="",'2022.02.22 (original)'!Y$2,'2022.02.22 (original)'!Y118)</f>
        <v>37</v>
      </c>
      <c r="Z118" s="1">
        <f>IF('2022.02.22 (original)'!Z118="",'2022.02.22 (original)'!Z$2,'2022.02.22 (original)'!Z118)</f>
        <v>49.6905</v>
      </c>
      <c r="AA118" s="1">
        <f>IF('2022.02.22 (original)'!AA118="",'2022.02.22 (original)'!AA$2,'2022.02.22 (original)'!AA118)</f>
        <v>2</v>
      </c>
      <c r="AB118" s="1">
        <f>IF('2022.02.22 (original)'!AB118="",'2022.02.22 (original)'!AB$2,'2022.02.22 (original)'!AB118)</f>
        <v>75.489999999999995</v>
      </c>
      <c r="AC118" s="1">
        <f>IF('2022.02.22 (original)'!AC118="",'2022.02.22 (original)'!AC$2,'2022.02.22 (original)'!AC118)</f>
        <v>0.80600000000000005</v>
      </c>
    </row>
    <row r="119" spans="1:29" x14ac:dyDescent="0.5">
      <c r="A119" s="1" t="str">
        <f>IF('2022.02.22 (original)'!A119="",'2022.02.22 (original)'!A$2,'2022.02.22 (original)'!A119)</f>
        <v>Kyrgyzstan</v>
      </c>
      <c r="B119" s="1">
        <f>IF('2022.02.22 (original)'!B119="",'2022.02.22 (original)'!B$2,'2022.02.22 (original)'!B119)</f>
        <v>200368</v>
      </c>
      <c r="C119" s="1">
        <f>IF('2022.02.22 (original)'!C119="",'2022.02.22 (original)'!C$2,'2022.02.22 (original)'!C119)</f>
        <v>2947</v>
      </c>
      <c r="D119" s="1">
        <f>IF('2022.02.22 (original)'!D119="",'2022.02.22 (original)'!D$2,'2022.02.22 (original)'!D119)</f>
        <v>30694.835999999999</v>
      </c>
      <c r="E119" s="1">
        <f>IF('2022.02.22 (original)'!E119="",'2022.02.22 (original)'!E$2,'2022.02.22 (original)'!E119)</f>
        <v>451.45800000000003</v>
      </c>
      <c r="F119" s="1">
        <f>IF('2022.02.22 (original)'!F119="",'2022.02.22 (original)'!F$2,'2022.02.22 (original)'!F119)</f>
        <v>0.46</v>
      </c>
      <c r="G119" s="1">
        <f>IF('2022.02.22 (original)'!G119="",'2022.02.22 (original)'!G$2,'2022.02.22 (original)'!G119)</f>
        <v>2688868</v>
      </c>
      <c r="H119" s="1">
        <f>IF('2022.02.22 (original)'!H119="",'2022.02.22 (original)'!H$2,'2022.02.22 (original)'!H119)</f>
        <v>1423518</v>
      </c>
      <c r="I119" s="1">
        <f>IF('2022.02.22 (original)'!I119="",'2022.02.22 (original)'!I$2,'2022.02.22 (original)'!I119)</f>
        <v>1144479</v>
      </c>
      <c r="J119" s="1">
        <f>IF('2022.02.22 (original)'!J119="",'2022.02.22 (original)'!J$2,'2022.02.22 (original)'!J119)</f>
        <v>41.19</v>
      </c>
      <c r="K119" s="1">
        <f>IF('2022.02.22 (original)'!K119="",'2022.02.22 (original)'!K$2,'2022.02.22 (original)'!K119)</f>
        <v>21.81</v>
      </c>
      <c r="L119" s="1">
        <f>IF('2022.02.22 (original)'!L119="",'2022.02.22 (original)'!L$2,'2022.02.22 (original)'!L119)</f>
        <v>17.53</v>
      </c>
      <c r="M119" s="1">
        <f>IF('2022.02.22 (original)'!M119="",'2022.02.22 (original)'!M$2,'2022.02.22 (original)'!M119)</f>
        <v>30.31</v>
      </c>
      <c r="N119" s="1">
        <f>IF('2022.02.22 (original)'!N119="",'2022.02.22 (original)'!N$2,'2022.02.22 (original)'!N119)</f>
        <v>36.11</v>
      </c>
      <c r="O119" s="1">
        <f>IF('2022.02.22 (original)'!O119="",'2022.02.22 (original)'!O$2,'2022.02.22 (original)'!O119)</f>
        <v>6527743</v>
      </c>
      <c r="P119" s="1">
        <f>IF('2022.02.22 (original)'!P119="",'2022.02.22 (original)'!P$2,'2022.02.22 (original)'!P119)</f>
        <v>32.332999999999998</v>
      </c>
      <c r="Q119" s="1">
        <f>IF('2022.02.22 (original)'!Q119="",'2022.02.22 (original)'!Q$2,'2022.02.22 (original)'!Q119)</f>
        <v>26.3</v>
      </c>
      <c r="R119" s="1">
        <f>IF('2022.02.22 (original)'!R119="",'2022.02.22 (original)'!R$2,'2022.02.22 (original)'!R119)</f>
        <v>4.4889999999999999</v>
      </c>
      <c r="S119" s="1">
        <f>IF('2022.02.22 (original)'!S119="",'2022.02.22 (original)'!S$2,'2022.02.22 (original)'!S119)</f>
        <v>2.8820000000000001</v>
      </c>
      <c r="T119" s="1">
        <f>IF('2022.02.22 (original)'!T119="",'2022.02.22 (original)'!T$2,'2022.02.22 (original)'!T119)</f>
        <v>3393.4740000000002</v>
      </c>
      <c r="U119" s="1">
        <f>IF('2022.02.22 (original)'!U119="",'2022.02.22 (original)'!U$2,'2022.02.22 (original)'!U119)</f>
        <v>1.4</v>
      </c>
      <c r="V119" s="1">
        <f>IF('2022.02.22 (original)'!V119="",'2022.02.22 (original)'!V$2,'2022.02.22 (original)'!V119)</f>
        <v>436.36200000000002</v>
      </c>
      <c r="W119" s="1">
        <f>IF('2022.02.22 (original)'!W119="",'2022.02.22 (original)'!W$2,'2022.02.22 (original)'!W119)</f>
        <v>7.11</v>
      </c>
      <c r="X119" s="1">
        <f>IF('2022.02.22 (original)'!X119="",'2022.02.22 (original)'!X$2,'2022.02.22 (original)'!X119)</f>
        <v>3.6</v>
      </c>
      <c r="Y119" s="1">
        <f>IF('2022.02.22 (original)'!Y119="",'2022.02.22 (original)'!Y$2,'2022.02.22 (original)'!Y119)</f>
        <v>50.5</v>
      </c>
      <c r="Z119" s="1">
        <f>IF('2022.02.22 (original)'!Z119="",'2022.02.22 (original)'!Z$2,'2022.02.22 (original)'!Z119)</f>
        <v>89.22</v>
      </c>
      <c r="AA119" s="1">
        <f>IF('2022.02.22 (original)'!AA119="",'2022.02.22 (original)'!AA$2,'2022.02.22 (original)'!AA119)</f>
        <v>4.5</v>
      </c>
      <c r="AB119" s="1">
        <f>IF('2022.02.22 (original)'!AB119="",'2022.02.22 (original)'!AB$2,'2022.02.22 (original)'!AB119)</f>
        <v>71.45</v>
      </c>
      <c r="AC119" s="1">
        <f>IF('2022.02.22 (original)'!AC119="",'2022.02.22 (original)'!AC$2,'2022.02.22 (original)'!AC119)</f>
        <v>0.69699999999999995</v>
      </c>
    </row>
    <row r="120" spans="1:29" x14ac:dyDescent="0.5">
      <c r="A120" s="1" t="str">
        <f>IF('2022.02.22 (original)'!A120="",'2022.02.22 (original)'!A$2,'2022.02.22 (original)'!A120)</f>
        <v>Laos</v>
      </c>
      <c r="B120" s="1">
        <f>IF('2022.02.22 (original)'!B120="",'2022.02.22 (original)'!B$2,'2022.02.22 (original)'!B120)</f>
        <v>141441</v>
      </c>
      <c r="C120" s="1">
        <f>IF('2022.02.22 (original)'!C120="",'2022.02.22 (original)'!C$2,'2022.02.22 (original)'!C120)</f>
        <v>613</v>
      </c>
      <c r="D120" s="1">
        <f>IF('2022.02.22 (original)'!D120="",'2022.02.22 (original)'!D$2,'2022.02.22 (original)'!D120)</f>
        <v>19049.144</v>
      </c>
      <c r="E120" s="1">
        <f>IF('2022.02.22 (original)'!E120="",'2022.02.22 (original)'!E$2,'2022.02.22 (original)'!E120)</f>
        <v>82.558000000000007</v>
      </c>
      <c r="F120" s="1">
        <f>IF('2022.02.22 (original)'!F120="",'2022.02.22 (original)'!F$2,'2022.02.22 (original)'!F120)</f>
        <v>0.77</v>
      </c>
      <c r="G120" s="1">
        <f>IF('2022.02.22 (original)'!G120="",'2022.02.22 (original)'!G$2,'2022.02.22 (original)'!G120)</f>
        <v>9115834</v>
      </c>
      <c r="H120" s="1">
        <f>IF('2022.02.22 (original)'!H120="",'2022.02.22 (original)'!H$2,'2022.02.22 (original)'!H120)</f>
        <v>4840837</v>
      </c>
      <c r="I120" s="1">
        <f>IF('2022.02.22 (original)'!I120="",'2022.02.22 (original)'!I$2,'2022.02.22 (original)'!I120)</f>
        <v>4274997</v>
      </c>
      <c r="J120" s="1">
        <f>IF('2022.02.22 (original)'!J120="",'2022.02.22 (original)'!J$2,'2022.02.22 (original)'!J120)</f>
        <v>122.77</v>
      </c>
      <c r="K120" s="1">
        <f>IF('2022.02.22 (original)'!K120="",'2022.02.22 (original)'!K$2,'2022.02.22 (original)'!K120)</f>
        <v>65.2</v>
      </c>
      <c r="L120" s="1">
        <f>IF('2022.02.22 (original)'!L120="",'2022.02.22 (original)'!L$2,'2022.02.22 (original)'!L120)</f>
        <v>57.58</v>
      </c>
      <c r="M120" s="1">
        <f>IF('2022.02.22 (original)'!M120="",'2022.02.22 (original)'!M$2,'2022.02.22 (original)'!M120)</f>
        <v>30.31</v>
      </c>
      <c r="N120" s="1">
        <f>IF('2022.02.22 (original)'!N120="",'2022.02.22 (original)'!N$2,'2022.02.22 (original)'!N120)</f>
        <v>69.86</v>
      </c>
      <c r="O120" s="1">
        <f>IF('2022.02.22 (original)'!O120="",'2022.02.22 (original)'!O$2,'2022.02.22 (original)'!O120)</f>
        <v>7425058</v>
      </c>
      <c r="P120" s="1">
        <f>IF('2022.02.22 (original)'!P120="",'2022.02.22 (original)'!P$2,'2022.02.22 (original)'!P120)</f>
        <v>29.715</v>
      </c>
      <c r="Q120" s="1">
        <f>IF('2022.02.22 (original)'!Q120="",'2022.02.22 (original)'!Q$2,'2022.02.22 (original)'!Q120)</f>
        <v>24.4</v>
      </c>
      <c r="R120" s="1">
        <f>IF('2022.02.22 (original)'!R120="",'2022.02.22 (original)'!R$2,'2022.02.22 (original)'!R120)</f>
        <v>4.0289999999999999</v>
      </c>
      <c r="S120" s="1">
        <f>IF('2022.02.22 (original)'!S120="",'2022.02.22 (original)'!S$2,'2022.02.22 (original)'!S120)</f>
        <v>2.3220000000000001</v>
      </c>
      <c r="T120" s="1">
        <f>IF('2022.02.22 (original)'!T120="",'2022.02.22 (original)'!T$2,'2022.02.22 (original)'!T120)</f>
        <v>6397.36</v>
      </c>
      <c r="U120" s="1">
        <f>IF('2022.02.22 (original)'!U120="",'2022.02.22 (original)'!U$2,'2022.02.22 (original)'!U120)</f>
        <v>22.7</v>
      </c>
      <c r="V120" s="1">
        <f>IF('2022.02.22 (original)'!V120="",'2022.02.22 (original)'!V$2,'2022.02.22 (original)'!V120)</f>
        <v>368.11099999999999</v>
      </c>
      <c r="W120" s="1">
        <f>IF('2022.02.22 (original)'!W120="",'2022.02.22 (original)'!W$2,'2022.02.22 (original)'!W120)</f>
        <v>4</v>
      </c>
      <c r="X120" s="1">
        <f>IF('2022.02.22 (original)'!X120="",'2022.02.22 (original)'!X$2,'2022.02.22 (original)'!X120)</f>
        <v>7.3</v>
      </c>
      <c r="Y120" s="1">
        <f>IF('2022.02.22 (original)'!Y120="",'2022.02.22 (original)'!Y$2,'2022.02.22 (original)'!Y120)</f>
        <v>51.2</v>
      </c>
      <c r="Z120" s="1">
        <f>IF('2022.02.22 (original)'!Z120="",'2022.02.22 (original)'!Z$2,'2022.02.22 (original)'!Z120)</f>
        <v>49.838999999999999</v>
      </c>
      <c r="AA120" s="1">
        <f>IF('2022.02.22 (original)'!AA120="",'2022.02.22 (original)'!AA$2,'2022.02.22 (original)'!AA120)</f>
        <v>1.5</v>
      </c>
      <c r="AB120" s="1">
        <f>IF('2022.02.22 (original)'!AB120="",'2022.02.22 (original)'!AB$2,'2022.02.22 (original)'!AB120)</f>
        <v>67.92</v>
      </c>
      <c r="AC120" s="1">
        <f>IF('2022.02.22 (original)'!AC120="",'2022.02.22 (original)'!AC$2,'2022.02.22 (original)'!AC120)</f>
        <v>0.61299999999999999</v>
      </c>
    </row>
    <row r="121" spans="1:29" x14ac:dyDescent="0.5">
      <c r="A121" s="1" t="str">
        <f>IF('2022.02.22 (original)'!A121="",'2022.02.22 (original)'!A$2,'2022.02.22 (original)'!A121)</f>
        <v>Latvia</v>
      </c>
      <c r="B121" s="1">
        <f>IF('2022.02.22 (original)'!B121="",'2022.02.22 (original)'!B$2,'2022.02.22 (original)'!B121)</f>
        <v>601600</v>
      </c>
      <c r="C121" s="1">
        <f>IF('2022.02.22 (original)'!C121="",'2022.02.22 (original)'!C$2,'2022.02.22 (original)'!C121)</f>
        <v>5130</v>
      </c>
      <c r="D121" s="1">
        <f>IF('2022.02.22 (original)'!D121="",'2022.02.22 (original)'!D$2,'2022.02.22 (original)'!D121)</f>
        <v>321038.42300000001</v>
      </c>
      <c r="E121" s="1">
        <f>IF('2022.02.22 (original)'!E121="",'2022.02.22 (original)'!E$2,'2022.02.22 (original)'!E121)</f>
        <v>2737.578</v>
      </c>
      <c r="F121" s="1">
        <f>IF('2022.02.22 (original)'!F121="",'2022.02.22 (original)'!F$2,'2022.02.22 (original)'!F121)</f>
        <v>0.99</v>
      </c>
      <c r="G121" s="1">
        <f>IF('2022.02.22 (original)'!G121="",'2022.02.22 (original)'!G$2,'2022.02.22 (original)'!G121)</f>
        <v>2844863</v>
      </c>
      <c r="H121" s="1">
        <f>IF('2022.02.22 (original)'!H121="",'2022.02.22 (original)'!H$2,'2022.02.22 (original)'!H121)</f>
        <v>1341200</v>
      </c>
      <c r="I121" s="1">
        <f>IF('2022.02.22 (original)'!I121="",'2022.02.22 (original)'!I$2,'2022.02.22 (original)'!I121)</f>
        <v>1297561</v>
      </c>
      <c r="J121" s="1">
        <f>IF('2022.02.22 (original)'!J121="",'2022.02.22 (original)'!J$2,'2022.02.22 (original)'!J121)</f>
        <v>151.81</v>
      </c>
      <c r="K121" s="1">
        <f>IF('2022.02.22 (original)'!K121="",'2022.02.22 (original)'!K$2,'2022.02.22 (original)'!K121)</f>
        <v>71.569999999999993</v>
      </c>
      <c r="L121" s="1">
        <f>IF('2022.02.22 (original)'!L121="",'2022.02.22 (original)'!L$2,'2022.02.22 (original)'!L121)</f>
        <v>69.239999999999995</v>
      </c>
      <c r="M121" s="1">
        <f>IF('2022.02.22 (original)'!M121="",'2022.02.22 (original)'!M$2,'2022.02.22 (original)'!M121)</f>
        <v>26.21</v>
      </c>
      <c r="N121" s="1">
        <f>IF('2022.02.22 (original)'!N121="",'2022.02.22 (original)'!N$2,'2022.02.22 (original)'!N121)</f>
        <v>40.31</v>
      </c>
      <c r="O121" s="1">
        <f>IF('2022.02.22 (original)'!O121="",'2022.02.22 (original)'!O$2,'2022.02.22 (original)'!O121)</f>
        <v>1873919</v>
      </c>
      <c r="P121" s="1">
        <f>IF('2022.02.22 (original)'!P121="",'2022.02.22 (original)'!P$2,'2022.02.22 (original)'!P121)</f>
        <v>31.212</v>
      </c>
      <c r="Q121" s="1">
        <f>IF('2022.02.22 (original)'!Q121="",'2022.02.22 (original)'!Q$2,'2022.02.22 (original)'!Q121)</f>
        <v>43.9</v>
      </c>
      <c r="R121" s="1">
        <f>IF('2022.02.22 (original)'!R121="",'2022.02.22 (original)'!R$2,'2022.02.22 (original)'!R121)</f>
        <v>19.754000000000001</v>
      </c>
      <c r="S121" s="1">
        <f>IF('2022.02.22 (original)'!S121="",'2022.02.22 (original)'!S$2,'2022.02.22 (original)'!S121)</f>
        <v>14.135999999999999</v>
      </c>
      <c r="T121" s="1">
        <f>IF('2022.02.22 (original)'!T121="",'2022.02.22 (original)'!T$2,'2022.02.22 (original)'!T121)</f>
        <v>25063.846000000001</v>
      </c>
      <c r="U121" s="1">
        <f>IF('2022.02.22 (original)'!U121="",'2022.02.22 (original)'!U$2,'2022.02.22 (original)'!U121)</f>
        <v>0.7</v>
      </c>
      <c r="V121" s="1">
        <f>IF('2022.02.22 (original)'!V121="",'2022.02.22 (original)'!V$2,'2022.02.22 (original)'!V121)</f>
        <v>350.06</v>
      </c>
      <c r="W121" s="1">
        <f>IF('2022.02.22 (original)'!W121="",'2022.02.22 (original)'!W$2,'2022.02.22 (original)'!W121)</f>
        <v>4.91</v>
      </c>
      <c r="X121" s="1">
        <f>IF('2022.02.22 (original)'!X121="",'2022.02.22 (original)'!X$2,'2022.02.22 (original)'!X121)</f>
        <v>25.6</v>
      </c>
      <c r="Y121" s="1">
        <f>IF('2022.02.22 (original)'!Y121="",'2022.02.22 (original)'!Y$2,'2022.02.22 (original)'!Y121)</f>
        <v>51</v>
      </c>
      <c r="Z121" s="1">
        <f>IF('2022.02.22 (original)'!Z121="",'2022.02.22 (original)'!Z$2,'2022.02.22 (original)'!Z121)</f>
        <v>49.6905</v>
      </c>
      <c r="AA121" s="1">
        <f>IF('2022.02.22 (original)'!AA121="",'2022.02.22 (original)'!AA$2,'2022.02.22 (original)'!AA121)</f>
        <v>5.57</v>
      </c>
      <c r="AB121" s="1">
        <f>IF('2022.02.22 (original)'!AB121="",'2022.02.22 (original)'!AB$2,'2022.02.22 (original)'!AB121)</f>
        <v>75.290000000000006</v>
      </c>
      <c r="AC121" s="1">
        <f>IF('2022.02.22 (original)'!AC121="",'2022.02.22 (original)'!AC$2,'2022.02.22 (original)'!AC121)</f>
        <v>0.86599999999999999</v>
      </c>
    </row>
    <row r="122" spans="1:29" x14ac:dyDescent="0.5">
      <c r="A122" s="1" t="str">
        <f>IF('2022.02.22 (original)'!A122="",'2022.02.22 (original)'!A$2,'2022.02.22 (original)'!A122)</f>
        <v>Lebanon</v>
      </c>
      <c r="B122" s="1">
        <f>IF('2022.02.22 (original)'!B122="",'2022.02.22 (original)'!B$2,'2022.02.22 (original)'!B122)</f>
        <v>1053252</v>
      </c>
      <c r="C122" s="1">
        <f>IF('2022.02.22 (original)'!C122="",'2022.02.22 (original)'!C$2,'2022.02.22 (original)'!C122)</f>
        <v>10007</v>
      </c>
      <c r="D122" s="1">
        <f>IF('2022.02.22 (original)'!D122="",'2022.02.22 (original)'!D$2,'2022.02.22 (original)'!D122)</f>
        <v>188328.53400000001</v>
      </c>
      <c r="E122" s="1">
        <f>IF('2022.02.22 (original)'!E122="",'2022.02.22 (original)'!E$2,'2022.02.22 (original)'!E122)</f>
        <v>1789.319</v>
      </c>
      <c r="F122" s="1">
        <f>IF('2022.02.22 (original)'!F122="",'2022.02.22 (original)'!F$2,'2022.02.22 (original)'!F122)</f>
        <v>0.72</v>
      </c>
      <c r="G122" s="1">
        <f>IF('2022.02.22 (original)'!G122="",'2022.02.22 (original)'!G$2,'2022.02.22 (original)'!G122)</f>
        <v>5130110</v>
      </c>
      <c r="H122" s="1">
        <f>IF('2022.02.22 (original)'!H122="",'2022.02.22 (original)'!H$2,'2022.02.22 (original)'!H122)</f>
        <v>2482800</v>
      </c>
      <c r="I122" s="1">
        <f>IF('2022.02.22 (original)'!I122="",'2022.02.22 (original)'!I$2,'2022.02.22 (original)'!I122)</f>
        <v>2135939</v>
      </c>
      <c r="J122" s="1">
        <f>IF('2022.02.22 (original)'!J122="",'2022.02.22 (original)'!J$2,'2022.02.22 (original)'!J122)</f>
        <v>91.73</v>
      </c>
      <c r="K122" s="1">
        <f>IF('2022.02.22 (original)'!K122="",'2022.02.22 (original)'!K$2,'2022.02.22 (original)'!K122)</f>
        <v>44.39</v>
      </c>
      <c r="L122" s="1">
        <f>IF('2022.02.22 (original)'!L122="",'2022.02.22 (original)'!L$2,'2022.02.22 (original)'!L122)</f>
        <v>38.19</v>
      </c>
      <c r="M122" s="1">
        <f>IF('2022.02.22 (original)'!M122="",'2022.02.22 (original)'!M$2,'2022.02.22 (original)'!M122)</f>
        <v>9.14</v>
      </c>
      <c r="N122" s="1">
        <f>IF('2022.02.22 (original)'!N122="",'2022.02.22 (original)'!N$2,'2022.02.22 (original)'!N122)</f>
        <v>45.76</v>
      </c>
      <c r="O122" s="1">
        <f>IF('2022.02.22 (original)'!O122="",'2022.02.22 (original)'!O$2,'2022.02.22 (original)'!O122)</f>
        <v>5592631</v>
      </c>
      <c r="P122" s="1">
        <f>IF('2022.02.22 (original)'!P122="",'2022.02.22 (original)'!P$2,'2022.02.22 (original)'!P122)</f>
        <v>594.56100000000004</v>
      </c>
      <c r="Q122" s="1">
        <f>IF('2022.02.22 (original)'!Q122="",'2022.02.22 (original)'!Q$2,'2022.02.22 (original)'!Q122)</f>
        <v>31.1</v>
      </c>
      <c r="R122" s="1">
        <f>IF('2022.02.22 (original)'!R122="",'2022.02.22 (original)'!R$2,'2022.02.22 (original)'!R122)</f>
        <v>8.5139999999999993</v>
      </c>
      <c r="S122" s="1">
        <f>IF('2022.02.22 (original)'!S122="",'2022.02.22 (original)'!S$2,'2022.02.22 (original)'!S122)</f>
        <v>5.43</v>
      </c>
      <c r="T122" s="1">
        <f>IF('2022.02.22 (original)'!T122="",'2022.02.22 (original)'!T$2,'2022.02.22 (original)'!T122)</f>
        <v>13367.565000000001</v>
      </c>
      <c r="U122" s="1">
        <f>IF('2022.02.22 (original)'!U122="",'2022.02.22 (original)'!U$2,'2022.02.22 (original)'!U122)</f>
        <v>2.5</v>
      </c>
      <c r="V122" s="1">
        <f>IF('2022.02.22 (original)'!V122="",'2022.02.22 (original)'!V$2,'2022.02.22 (original)'!V122)</f>
        <v>266.59100000000001</v>
      </c>
      <c r="W122" s="1">
        <f>IF('2022.02.22 (original)'!W122="",'2022.02.22 (original)'!W$2,'2022.02.22 (original)'!W122)</f>
        <v>12.71</v>
      </c>
      <c r="X122" s="1">
        <f>IF('2022.02.22 (original)'!X122="",'2022.02.22 (original)'!X$2,'2022.02.22 (original)'!X122)</f>
        <v>26.9</v>
      </c>
      <c r="Y122" s="1">
        <f>IF('2022.02.22 (original)'!Y122="",'2022.02.22 (original)'!Y$2,'2022.02.22 (original)'!Y122)</f>
        <v>40.700000000000003</v>
      </c>
      <c r="Z122" s="1">
        <f>IF('2022.02.22 (original)'!Z122="",'2022.02.22 (original)'!Z$2,'2022.02.22 (original)'!Z122)</f>
        <v>49.6905</v>
      </c>
      <c r="AA122" s="1">
        <f>IF('2022.02.22 (original)'!AA122="",'2022.02.22 (original)'!AA$2,'2022.02.22 (original)'!AA122)</f>
        <v>2.9</v>
      </c>
      <c r="AB122" s="1">
        <f>IF('2022.02.22 (original)'!AB122="",'2022.02.22 (original)'!AB$2,'2022.02.22 (original)'!AB122)</f>
        <v>78.930000000000007</v>
      </c>
      <c r="AC122" s="1">
        <f>IF('2022.02.22 (original)'!AC122="",'2022.02.22 (original)'!AC$2,'2022.02.22 (original)'!AC122)</f>
        <v>0.74399999999999999</v>
      </c>
    </row>
    <row r="123" spans="1:29" x14ac:dyDescent="0.5">
      <c r="A123" s="1" t="str">
        <f>IF('2022.02.22 (original)'!A123="",'2022.02.22 (original)'!A$2,'2022.02.22 (original)'!A123)</f>
        <v>Lesotho</v>
      </c>
      <c r="B123" s="1">
        <f>IF('2022.02.22 (original)'!B123="",'2022.02.22 (original)'!B$2,'2022.02.22 (original)'!B123)</f>
        <v>32599</v>
      </c>
      <c r="C123" s="1">
        <f>IF('2022.02.22 (original)'!C123="",'2022.02.22 (original)'!C$2,'2022.02.22 (original)'!C123)</f>
        <v>696</v>
      </c>
      <c r="D123" s="1">
        <f>IF('2022.02.22 (original)'!D123="",'2022.02.22 (original)'!D$2,'2022.02.22 (original)'!D123)</f>
        <v>14288.695</v>
      </c>
      <c r="E123" s="1">
        <f>IF('2022.02.22 (original)'!E123="",'2022.02.22 (original)'!E$2,'2022.02.22 (original)'!E123)</f>
        <v>305.06900000000002</v>
      </c>
      <c r="F123" s="1">
        <f>IF('2022.02.22 (original)'!F123="",'2022.02.22 (original)'!F$2,'2022.02.22 (original)'!F123)</f>
        <v>0.49</v>
      </c>
      <c r="G123" s="1">
        <f>IF('2022.02.22 (original)'!G123="",'2022.02.22 (original)'!G$2,'2022.02.22 (original)'!G123)</f>
        <v>17701039</v>
      </c>
      <c r="H123" s="1">
        <f>IF('2022.02.22 (original)'!H123="",'2022.02.22 (original)'!H$2,'2022.02.22 (original)'!H123)</f>
        <v>7846631</v>
      </c>
      <c r="I123" s="1">
        <f>IF('2022.02.22 (original)'!I123="",'2022.02.22 (original)'!I$2,'2022.02.22 (original)'!I123)</f>
        <v>6581691.5</v>
      </c>
      <c r="J123" s="1">
        <f>IF('2022.02.22 (original)'!J123="",'2022.02.22 (original)'!J$2,'2022.02.22 (original)'!J123)</f>
        <v>165.535</v>
      </c>
      <c r="K123" s="1">
        <f>IF('2022.02.22 (original)'!K123="",'2022.02.22 (original)'!K$2,'2022.02.22 (original)'!K123)</f>
        <v>70.930000000000007</v>
      </c>
      <c r="L123" s="1">
        <f>IF('2022.02.22 (original)'!L123="",'2022.02.22 (original)'!L$2,'2022.02.22 (original)'!L123)</f>
        <v>64.83</v>
      </c>
      <c r="M123" s="1">
        <f>IF('2022.02.22 (original)'!M123="",'2022.02.22 (original)'!M$2,'2022.02.22 (original)'!M123)</f>
        <v>30.31</v>
      </c>
      <c r="N123" s="1">
        <f>IF('2022.02.22 (original)'!N123="",'2022.02.22 (original)'!N$2,'2022.02.22 (original)'!N123)</f>
        <v>34.119999999999997</v>
      </c>
      <c r="O123" s="1">
        <f>IF('2022.02.22 (original)'!O123="",'2022.02.22 (original)'!O$2,'2022.02.22 (original)'!O123)</f>
        <v>2281454</v>
      </c>
      <c r="P123" s="1">
        <f>IF('2022.02.22 (original)'!P123="",'2022.02.22 (original)'!P$2,'2022.02.22 (original)'!P123)</f>
        <v>73.561999999999998</v>
      </c>
      <c r="Q123" s="1">
        <f>IF('2022.02.22 (original)'!Q123="",'2022.02.22 (original)'!Q$2,'2022.02.22 (original)'!Q123)</f>
        <v>22.2</v>
      </c>
      <c r="R123" s="1">
        <f>IF('2022.02.22 (original)'!R123="",'2022.02.22 (original)'!R$2,'2022.02.22 (original)'!R123)</f>
        <v>4.5060000000000002</v>
      </c>
      <c r="S123" s="1">
        <f>IF('2022.02.22 (original)'!S123="",'2022.02.22 (original)'!S$2,'2022.02.22 (original)'!S123)</f>
        <v>2.6469999999999998</v>
      </c>
      <c r="T123" s="1">
        <f>IF('2022.02.22 (original)'!T123="",'2022.02.22 (original)'!T$2,'2022.02.22 (original)'!T123)</f>
        <v>2851.1529999999998</v>
      </c>
      <c r="U123" s="1">
        <f>IF('2022.02.22 (original)'!U123="",'2022.02.22 (original)'!U$2,'2022.02.22 (original)'!U123)</f>
        <v>59.6</v>
      </c>
      <c r="V123" s="1">
        <f>IF('2022.02.22 (original)'!V123="",'2022.02.22 (original)'!V$2,'2022.02.22 (original)'!V123)</f>
        <v>405.12599999999998</v>
      </c>
      <c r="W123" s="1">
        <f>IF('2022.02.22 (original)'!W123="",'2022.02.22 (original)'!W$2,'2022.02.22 (original)'!W123)</f>
        <v>3.94</v>
      </c>
      <c r="X123" s="1">
        <f>IF('2022.02.22 (original)'!X123="",'2022.02.22 (original)'!X$2,'2022.02.22 (original)'!X123)</f>
        <v>0.4</v>
      </c>
      <c r="Y123" s="1">
        <f>IF('2022.02.22 (original)'!Y123="",'2022.02.22 (original)'!Y$2,'2022.02.22 (original)'!Y123)</f>
        <v>53.9</v>
      </c>
      <c r="Z123" s="1">
        <f>IF('2022.02.22 (original)'!Z123="",'2022.02.22 (original)'!Z$2,'2022.02.22 (original)'!Z123)</f>
        <v>2.117</v>
      </c>
      <c r="AA123" s="1">
        <f>IF('2022.02.22 (original)'!AA123="",'2022.02.22 (original)'!AA$2,'2022.02.22 (original)'!AA123)</f>
        <v>2.5</v>
      </c>
      <c r="AB123" s="1">
        <f>IF('2022.02.22 (original)'!AB123="",'2022.02.22 (original)'!AB$2,'2022.02.22 (original)'!AB123)</f>
        <v>54.33</v>
      </c>
      <c r="AC123" s="1">
        <f>IF('2022.02.22 (original)'!AC123="",'2022.02.22 (original)'!AC$2,'2022.02.22 (original)'!AC123)</f>
        <v>0.52700000000000002</v>
      </c>
    </row>
    <row r="124" spans="1:29" x14ac:dyDescent="0.5">
      <c r="A124" s="1" t="str">
        <f>IF('2022.02.22 (original)'!A124="",'2022.02.22 (original)'!A$2,'2022.02.22 (original)'!A124)</f>
        <v>Liberia</v>
      </c>
      <c r="B124" s="1">
        <f>IF('2022.02.22 (original)'!B124="",'2022.02.22 (original)'!B$2,'2022.02.22 (original)'!B124)</f>
        <v>7360</v>
      </c>
      <c r="C124" s="1">
        <f>IF('2022.02.22 (original)'!C124="",'2022.02.22 (original)'!C$2,'2022.02.22 (original)'!C124)</f>
        <v>290</v>
      </c>
      <c r="D124" s="1">
        <f>IF('2022.02.22 (original)'!D124="",'2022.02.22 (original)'!D$2,'2022.02.22 (original)'!D124)</f>
        <v>1417.1790000000001</v>
      </c>
      <c r="E124" s="1">
        <f>IF('2022.02.22 (original)'!E124="",'2022.02.22 (original)'!E$2,'2022.02.22 (original)'!E124)</f>
        <v>55.84</v>
      </c>
      <c r="F124" s="1">
        <f>IF('2022.02.22 (original)'!F124="",'2022.02.22 (original)'!F$2,'2022.02.22 (original)'!F124)</f>
        <v>0.21</v>
      </c>
      <c r="G124" s="1">
        <f>IF('2022.02.22 (original)'!G124="",'2022.02.22 (original)'!G$2,'2022.02.22 (original)'!G124)</f>
        <v>17701039</v>
      </c>
      <c r="H124" s="1">
        <f>IF('2022.02.22 (original)'!H124="",'2022.02.22 (original)'!H$2,'2022.02.22 (original)'!H124)</f>
        <v>7846631</v>
      </c>
      <c r="I124" s="1">
        <f>IF('2022.02.22 (original)'!I124="",'2022.02.22 (original)'!I$2,'2022.02.22 (original)'!I124)</f>
        <v>6581691.5</v>
      </c>
      <c r="J124" s="1">
        <f>IF('2022.02.22 (original)'!J124="",'2022.02.22 (original)'!J$2,'2022.02.22 (original)'!J124)</f>
        <v>165.535</v>
      </c>
      <c r="K124" s="1">
        <f>IF('2022.02.22 (original)'!K124="",'2022.02.22 (original)'!K$2,'2022.02.22 (original)'!K124)</f>
        <v>70.930000000000007</v>
      </c>
      <c r="L124" s="1">
        <f>IF('2022.02.22 (original)'!L124="",'2022.02.22 (original)'!L$2,'2022.02.22 (original)'!L124)</f>
        <v>64.83</v>
      </c>
      <c r="M124" s="1">
        <f>IF('2022.02.22 (original)'!M124="",'2022.02.22 (original)'!M$2,'2022.02.22 (original)'!M124)</f>
        <v>30.31</v>
      </c>
      <c r="N124" s="1">
        <f>IF('2022.02.22 (original)'!N124="",'2022.02.22 (original)'!N$2,'2022.02.22 (original)'!N124)</f>
        <v>44.1</v>
      </c>
      <c r="O124" s="1">
        <f>IF('2022.02.22 (original)'!O124="",'2022.02.22 (original)'!O$2,'2022.02.22 (original)'!O124)</f>
        <v>5193416</v>
      </c>
      <c r="P124" s="1">
        <f>IF('2022.02.22 (original)'!P124="",'2022.02.22 (original)'!P$2,'2022.02.22 (original)'!P124)</f>
        <v>49.127000000000002</v>
      </c>
      <c r="Q124" s="1">
        <f>IF('2022.02.22 (original)'!Q124="",'2022.02.22 (original)'!Q$2,'2022.02.22 (original)'!Q124)</f>
        <v>19.2</v>
      </c>
      <c r="R124" s="1">
        <f>IF('2022.02.22 (original)'!R124="",'2022.02.22 (original)'!R$2,'2022.02.22 (original)'!R124)</f>
        <v>3.0569999999999999</v>
      </c>
      <c r="S124" s="1">
        <f>IF('2022.02.22 (original)'!S124="",'2022.02.22 (original)'!S$2,'2022.02.22 (original)'!S124)</f>
        <v>1.756</v>
      </c>
      <c r="T124" s="1">
        <f>IF('2022.02.22 (original)'!T124="",'2022.02.22 (original)'!T$2,'2022.02.22 (original)'!T124)</f>
        <v>752.78800000000001</v>
      </c>
      <c r="U124" s="1">
        <f>IF('2022.02.22 (original)'!U124="",'2022.02.22 (original)'!U$2,'2022.02.22 (original)'!U124)</f>
        <v>38.6</v>
      </c>
      <c r="V124" s="1">
        <f>IF('2022.02.22 (original)'!V124="",'2022.02.22 (original)'!V$2,'2022.02.22 (original)'!V124)</f>
        <v>272.50900000000001</v>
      </c>
      <c r="W124" s="1">
        <f>IF('2022.02.22 (original)'!W124="",'2022.02.22 (original)'!W$2,'2022.02.22 (original)'!W124)</f>
        <v>2.42</v>
      </c>
      <c r="X124" s="1">
        <f>IF('2022.02.22 (original)'!X124="",'2022.02.22 (original)'!X$2,'2022.02.22 (original)'!X124)</f>
        <v>1.5</v>
      </c>
      <c r="Y124" s="1">
        <f>IF('2022.02.22 (original)'!Y124="",'2022.02.22 (original)'!Y$2,'2022.02.22 (original)'!Y124)</f>
        <v>18.100000000000001</v>
      </c>
      <c r="Z124" s="1">
        <f>IF('2022.02.22 (original)'!Z124="",'2022.02.22 (original)'!Z$2,'2022.02.22 (original)'!Z124)</f>
        <v>1.1879999999999999</v>
      </c>
      <c r="AA124" s="1">
        <f>IF('2022.02.22 (original)'!AA124="",'2022.02.22 (original)'!AA$2,'2022.02.22 (original)'!AA124)</f>
        <v>0.8</v>
      </c>
      <c r="AB124" s="1">
        <f>IF('2022.02.22 (original)'!AB124="",'2022.02.22 (original)'!AB$2,'2022.02.22 (original)'!AB124)</f>
        <v>64.099999999999994</v>
      </c>
      <c r="AC124" s="1">
        <f>IF('2022.02.22 (original)'!AC124="",'2022.02.22 (original)'!AC$2,'2022.02.22 (original)'!AC124)</f>
        <v>0.48</v>
      </c>
    </row>
    <row r="125" spans="1:29" x14ac:dyDescent="0.5">
      <c r="A125" s="1" t="str">
        <f>IF('2022.02.22 (original)'!A125="",'2022.02.22 (original)'!A$2,'2022.02.22 (original)'!A125)</f>
        <v>Libya</v>
      </c>
      <c r="B125" s="1">
        <f>IF('2022.02.22 (original)'!B125="",'2022.02.22 (original)'!B$2,'2022.02.22 (original)'!B125)</f>
        <v>488567</v>
      </c>
      <c r="C125" s="1">
        <f>IF('2022.02.22 (original)'!C125="",'2022.02.22 (original)'!C$2,'2022.02.22 (original)'!C125)</f>
        <v>6210</v>
      </c>
      <c r="D125" s="1">
        <f>IF('2022.02.22 (original)'!D125="",'2022.02.22 (original)'!D$2,'2022.02.22 (original)'!D125)</f>
        <v>72538.516000000003</v>
      </c>
      <c r="E125" s="1">
        <f>IF('2022.02.22 (original)'!E125="",'2022.02.22 (original)'!E$2,'2022.02.22 (original)'!E125)</f>
        <v>922.01099999999997</v>
      </c>
      <c r="F125" s="1">
        <f>IF('2022.02.22 (original)'!F125="",'2022.02.22 (original)'!F$2,'2022.02.22 (original)'!F125)</f>
        <v>0.72</v>
      </c>
      <c r="G125" s="1">
        <f>IF('2022.02.22 (original)'!G125="",'2022.02.22 (original)'!G$2,'2022.02.22 (original)'!G125)</f>
        <v>3283747</v>
      </c>
      <c r="H125" s="1">
        <f>IF('2022.02.22 (original)'!H125="",'2022.02.22 (original)'!H$2,'2022.02.22 (original)'!H125)</f>
        <v>2139394</v>
      </c>
      <c r="I125" s="1">
        <f>IF('2022.02.22 (original)'!I125="",'2022.02.22 (original)'!I$2,'2022.02.22 (original)'!I125)</f>
        <v>1079329</v>
      </c>
      <c r="J125" s="1">
        <f>IF('2022.02.22 (original)'!J125="",'2022.02.22 (original)'!J$2,'2022.02.22 (original)'!J125)</f>
        <v>48.75</v>
      </c>
      <c r="K125" s="1">
        <f>IF('2022.02.22 (original)'!K125="",'2022.02.22 (original)'!K$2,'2022.02.22 (original)'!K125)</f>
        <v>31.76</v>
      </c>
      <c r="L125" s="1">
        <f>IF('2022.02.22 (original)'!L125="",'2022.02.22 (original)'!L$2,'2022.02.22 (original)'!L125)</f>
        <v>16.03</v>
      </c>
      <c r="M125" s="1">
        <f>IF('2022.02.22 (original)'!M125="",'2022.02.22 (original)'!M$2,'2022.02.22 (original)'!M125)</f>
        <v>0.97</v>
      </c>
      <c r="N125" s="1">
        <f>IF('2022.02.22 (original)'!N125="",'2022.02.22 (original)'!N$2,'2022.02.22 (original)'!N125)</f>
        <v>48.37</v>
      </c>
      <c r="O125" s="1">
        <f>IF('2022.02.22 (original)'!O125="",'2022.02.22 (original)'!O$2,'2022.02.22 (original)'!O125)</f>
        <v>6735277</v>
      </c>
      <c r="P125" s="1">
        <f>IF('2022.02.22 (original)'!P125="",'2022.02.22 (original)'!P$2,'2022.02.22 (original)'!P125)</f>
        <v>3.6230000000000002</v>
      </c>
      <c r="Q125" s="1">
        <f>IF('2022.02.22 (original)'!Q125="",'2022.02.22 (original)'!Q$2,'2022.02.22 (original)'!Q125)</f>
        <v>29</v>
      </c>
      <c r="R125" s="1">
        <f>IF('2022.02.22 (original)'!R125="",'2022.02.22 (original)'!R$2,'2022.02.22 (original)'!R125)</f>
        <v>4.4240000000000004</v>
      </c>
      <c r="S125" s="1">
        <f>IF('2022.02.22 (original)'!S125="",'2022.02.22 (original)'!S$2,'2022.02.22 (original)'!S125)</f>
        <v>2.8159999999999998</v>
      </c>
      <c r="T125" s="1">
        <f>IF('2022.02.22 (original)'!T125="",'2022.02.22 (original)'!T$2,'2022.02.22 (original)'!T125)</f>
        <v>17881.508999999998</v>
      </c>
      <c r="U125" s="1">
        <f>IF('2022.02.22 (original)'!U125="",'2022.02.22 (original)'!U$2,'2022.02.22 (original)'!U125)</f>
        <v>2.5</v>
      </c>
      <c r="V125" s="1">
        <f>IF('2022.02.22 (original)'!V125="",'2022.02.22 (original)'!V$2,'2022.02.22 (original)'!V125)</f>
        <v>341.86200000000002</v>
      </c>
      <c r="W125" s="1">
        <f>IF('2022.02.22 (original)'!W125="",'2022.02.22 (original)'!W$2,'2022.02.22 (original)'!W125)</f>
        <v>10.43</v>
      </c>
      <c r="X125" s="1">
        <f>IF('2022.02.22 (original)'!X125="",'2022.02.22 (original)'!X$2,'2022.02.22 (original)'!X125)</f>
        <v>6.3</v>
      </c>
      <c r="Y125" s="1">
        <f>IF('2022.02.22 (original)'!Y125="",'2022.02.22 (original)'!Y$2,'2022.02.22 (original)'!Y125)</f>
        <v>33.1</v>
      </c>
      <c r="Z125" s="1">
        <f>IF('2022.02.22 (original)'!Z125="",'2022.02.22 (original)'!Z$2,'2022.02.22 (original)'!Z125)</f>
        <v>49.6905</v>
      </c>
      <c r="AA125" s="1">
        <f>IF('2022.02.22 (original)'!AA125="",'2022.02.22 (original)'!AA$2,'2022.02.22 (original)'!AA125)</f>
        <v>3.7</v>
      </c>
      <c r="AB125" s="1">
        <f>IF('2022.02.22 (original)'!AB125="",'2022.02.22 (original)'!AB$2,'2022.02.22 (original)'!AB125)</f>
        <v>72.91</v>
      </c>
      <c r="AC125" s="1">
        <f>IF('2022.02.22 (original)'!AC125="",'2022.02.22 (original)'!AC$2,'2022.02.22 (original)'!AC125)</f>
        <v>0.72399999999999998</v>
      </c>
    </row>
    <row r="126" spans="1:29" x14ac:dyDescent="0.5">
      <c r="A126" s="1" t="str">
        <f>IF('2022.02.22 (original)'!A126="",'2022.02.22 (original)'!A$2,'2022.02.22 (original)'!A126)</f>
        <v>Liechtenstein</v>
      </c>
      <c r="B126" s="1">
        <f>IF('2022.02.22 (original)'!B126="",'2022.02.22 (original)'!B$2,'2022.02.22 (original)'!B126)</f>
        <v>11362</v>
      </c>
      <c r="C126" s="1">
        <f>IF('2022.02.22 (original)'!C126="",'2022.02.22 (original)'!C$2,'2022.02.22 (original)'!C126)</f>
        <v>76</v>
      </c>
      <c r="D126" s="1">
        <f>IF('2022.02.22 (original)'!D126="",'2022.02.22 (original)'!D$2,'2022.02.22 (original)'!D126)</f>
        <v>291042.29100000003</v>
      </c>
      <c r="E126" s="1">
        <f>IF('2022.02.22 (original)'!E126="",'2022.02.22 (original)'!E$2,'2022.02.22 (original)'!E126)</f>
        <v>1946.771</v>
      </c>
      <c r="F126" s="1">
        <f>IF('2022.02.22 (original)'!F126="",'2022.02.22 (original)'!F$2,'2022.02.22 (original)'!F126)</f>
        <v>1.02</v>
      </c>
      <c r="G126" s="1">
        <f>IF('2022.02.22 (original)'!G126="",'2022.02.22 (original)'!G$2,'2022.02.22 (original)'!G126)</f>
        <v>70240</v>
      </c>
      <c r="H126" s="1">
        <f>IF('2022.02.22 (original)'!H126="",'2022.02.22 (original)'!H$2,'2022.02.22 (original)'!H126)</f>
        <v>26710</v>
      </c>
      <c r="I126" s="1">
        <f>IF('2022.02.22 (original)'!I126="",'2022.02.22 (original)'!I$2,'2022.02.22 (original)'!I126)</f>
        <v>26356</v>
      </c>
      <c r="J126" s="1">
        <f>IF('2022.02.22 (original)'!J126="",'2022.02.22 (original)'!J$2,'2022.02.22 (original)'!J126)</f>
        <v>179.92</v>
      </c>
      <c r="K126" s="1">
        <f>IF('2022.02.22 (original)'!K126="",'2022.02.22 (original)'!K$2,'2022.02.22 (original)'!K126)</f>
        <v>68.42</v>
      </c>
      <c r="L126" s="1">
        <f>IF('2022.02.22 (original)'!L126="",'2022.02.22 (original)'!L$2,'2022.02.22 (original)'!L126)</f>
        <v>67.510000000000005</v>
      </c>
      <c r="M126" s="1">
        <f>IF('2022.02.22 (original)'!M126="",'2022.02.22 (original)'!M$2,'2022.02.22 (original)'!M126)</f>
        <v>46.56</v>
      </c>
      <c r="N126" s="1">
        <f>IF('2022.02.22 (original)'!N126="",'2022.02.22 (original)'!N$2,'2022.02.22 (original)'!N126)</f>
        <v>11.11</v>
      </c>
      <c r="O126" s="1">
        <f>IF('2022.02.22 (original)'!O126="",'2022.02.22 (original)'!O$2,'2022.02.22 (original)'!O126)</f>
        <v>39039</v>
      </c>
      <c r="P126" s="1">
        <f>IF('2022.02.22 (original)'!P126="",'2022.02.22 (original)'!P$2,'2022.02.22 (original)'!P126)</f>
        <v>237.012</v>
      </c>
      <c r="Q126" s="1">
        <f>IF('2022.02.22 (original)'!Q126="",'2022.02.22 (original)'!Q$2,'2022.02.22 (original)'!Q126)</f>
        <v>29.7</v>
      </c>
      <c r="R126" s="1">
        <f>IF('2022.02.22 (original)'!R126="",'2022.02.22 (original)'!R$2,'2022.02.22 (original)'!R126)</f>
        <v>6.3780000000000001</v>
      </c>
      <c r="S126" s="1">
        <f>IF('2022.02.22 (original)'!S126="",'2022.02.22 (original)'!S$2,'2022.02.22 (original)'!S126)</f>
        <v>3.8929999999999998</v>
      </c>
      <c r="T126" s="1">
        <f>IF('2022.02.22 (original)'!T126="",'2022.02.22 (original)'!T$2,'2022.02.22 (original)'!T126)</f>
        <v>12595.255499999999</v>
      </c>
      <c r="U126" s="1">
        <f>IF('2022.02.22 (original)'!U126="",'2022.02.22 (original)'!U$2,'2022.02.22 (original)'!U126)</f>
        <v>2.5</v>
      </c>
      <c r="V126" s="1">
        <f>IF('2022.02.22 (original)'!V126="",'2022.02.22 (original)'!V$2,'2022.02.22 (original)'!V126)</f>
        <v>245.06299999999999</v>
      </c>
      <c r="W126" s="1">
        <f>IF('2022.02.22 (original)'!W126="",'2022.02.22 (original)'!W$2,'2022.02.22 (original)'!W126)</f>
        <v>7.77</v>
      </c>
      <c r="X126" s="1">
        <f>IF('2022.02.22 (original)'!X126="",'2022.02.22 (original)'!X$2,'2022.02.22 (original)'!X126)</f>
        <v>6.3</v>
      </c>
      <c r="Y126" s="1">
        <f>IF('2022.02.22 (original)'!Y126="",'2022.02.22 (original)'!Y$2,'2022.02.22 (original)'!Y126)</f>
        <v>33.1</v>
      </c>
      <c r="Z126" s="1">
        <f>IF('2022.02.22 (original)'!Z126="",'2022.02.22 (original)'!Z$2,'2022.02.22 (original)'!Z126)</f>
        <v>49.6905</v>
      </c>
      <c r="AA126" s="1">
        <f>IF('2022.02.22 (original)'!AA126="",'2022.02.22 (original)'!AA$2,'2022.02.22 (original)'!AA126)</f>
        <v>2.3969999999999998</v>
      </c>
      <c r="AB126" s="1">
        <f>IF('2022.02.22 (original)'!AB126="",'2022.02.22 (original)'!AB$2,'2022.02.22 (original)'!AB126)</f>
        <v>82.49</v>
      </c>
      <c r="AC126" s="1">
        <f>IF('2022.02.22 (original)'!AC126="",'2022.02.22 (original)'!AC$2,'2022.02.22 (original)'!AC126)</f>
        <v>0.91900000000000004</v>
      </c>
    </row>
    <row r="127" spans="1:29" x14ac:dyDescent="0.5">
      <c r="A127" s="1" t="str">
        <f>IF('2022.02.22 (original)'!A127="",'2022.02.22 (original)'!A$2,'2022.02.22 (original)'!A127)</f>
        <v>Lithuania</v>
      </c>
      <c r="B127" s="1">
        <f>IF('2022.02.22 (original)'!B127="",'2022.02.22 (original)'!B$2,'2022.02.22 (original)'!B127)</f>
        <v>929307</v>
      </c>
      <c r="C127" s="1">
        <f>IF('2022.02.22 (original)'!C127="",'2022.02.22 (original)'!C$2,'2022.02.22 (original)'!C127)</f>
        <v>8300</v>
      </c>
      <c r="D127" s="1">
        <f>IF('2022.02.22 (original)'!D127="",'2022.02.22 (original)'!D$2,'2022.02.22 (original)'!D127)</f>
        <v>333485.24800000002</v>
      </c>
      <c r="E127" s="1">
        <f>IF('2022.02.22 (original)'!E127="",'2022.02.22 (original)'!E$2,'2022.02.22 (original)'!E127)</f>
        <v>2978.4859999999999</v>
      </c>
      <c r="F127" s="1">
        <f>IF('2022.02.22 (original)'!F127="",'2022.02.22 (original)'!F$2,'2022.02.22 (original)'!F127)</f>
        <v>0.82</v>
      </c>
      <c r="G127" s="1">
        <f>IF('2022.02.22 (original)'!G127="",'2022.02.22 (original)'!G$2,'2022.02.22 (original)'!G127)</f>
        <v>4447199</v>
      </c>
      <c r="H127" s="1">
        <f>IF('2022.02.22 (original)'!H127="",'2022.02.22 (original)'!H$2,'2022.02.22 (original)'!H127)</f>
        <v>1945863</v>
      </c>
      <c r="I127" s="1">
        <f>IF('2022.02.22 (original)'!I127="",'2022.02.22 (original)'!I$2,'2022.02.22 (original)'!I127)</f>
        <v>1869213</v>
      </c>
      <c r="J127" s="1">
        <f>IF('2022.02.22 (original)'!J127="",'2022.02.22 (original)'!J$2,'2022.02.22 (original)'!J127)</f>
        <v>159.59</v>
      </c>
      <c r="K127" s="1">
        <f>IF('2022.02.22 (original)'!K127="",'2022.02.22 (original)'!K$2,'2022.02.22 (original)'!K127)</f>
        <v>69.83</v>
      </c>
      <c r="L127" s="1">
        <f>IF('2022.02.22 (original)'!L127="",'2022.02.22 (original)'!L$2,'2022.02.22 (original)'!L127)</f>
        <v>67.08</v>
      </c>
      <c r="M127" s="1">
        <f>IF('2022.02.22 (original)'!M127="",'2022.02.22 (original)'!M$2,'2022.02.22 (original)'!M127)</f>
        <v>32.54</v>
      </c>
      <c r="N127" s="1">
        <f>IF('2022.02.22 (original)'!N127="",'2022.02.22 (original)'!N$2,'2022.02.22 (original)'!N127)</f>
        <v>18.510000000000002</v>
      </c>
      <c r="O127" s="1">
        <f>IF('2022.02.22 (original)'!O127="",'2022.02.22 (original)'!O$2,'2022.02.22 (original)'!O127)</f>
        <v>2786651</v>
      </c>
      <c r="P127" s="1">
        <f>IF('2022.02.22 (original)'!P127="",'2022.02.22 (original)'!P$2,'2022.02.22 (original)'!P127)</f>
        <v>45.134999999999998</v>
      </c>
      <c r="Q127" s="1">
        <f>IF('2022.02.22 (original)'!Q127="",'2022.02.22 (original)'!Q$2,'2022.02.22 (original)'!Q127)</f>
        <v>43.5</v>
      </c>
      <c r="R127" s="1">
        <f>IF('2022.02.22 (original)'!R127="",'2022.02.22 (original)'!R$2,'2022.02.22 (original)'!R127)</f>
        <v>19.001999999999999</v>
      </c>
      <c r="S127" s="1">
        <f>IF('2022.02.22 (original)'!S127="",'2022.02.22 (original)'!S$2,'2022.02.22 (original)'!S127)</f>
        <v>13.778</v>
      </c>
      <c r="T127" s="1">
        <f>IF('2022.02.22 (original)'!T127="",'2022.02.22 (original)'!T$2,'2022.02.22 (original)'!T127)</f>
        <v>29524.264999999999</v>
      </c>
      <c r="U127" s="1">
        <f>IF('2022.02.22 (original)'!U127="",'2022.02.22 (original)'!U$2,'2022.02.22 (original)'!U127)</f>
        <v>0.7</v>
      </c>
      <c r="V127" s="1">
        <f>IF('2022.02.22 (original)'!V127="",'2022.02.22 (original)'!V$2,'2022.02.22 (original)'!V127)</f>
        <v>342.98899999999998</v>
      </c>
      <c r="W127" s="1">
        <f>IF('2022.02.22 (original)'!W127="",'2022.02.22 (original)'!W$2,'2022.02.22 (original)'!W127)</f>
        <v>3.67</v>
      </c>
      <c r="X127" s="1">
        <f>IF('2022.02.22 (original)'!X127="",'2022.02.22 (original)'!X$2,'2022.02.22 (original)'!X127)</f>
        <v>21.3</v>
      </c>
      <c r="Y127" s="1">
        <f>IF('2022.02.22 (original)'!Y127="",'2022.02.22 (original)'!Y$2,'2022.02.22 (original)'!Y127)</f>
        <v>38</v>
      </c>
      <c r="Z127" s="1">
        <f>IF('2022.02.22 (original)'!Z127="",'2022.02.22 (original)'!Z$2,'2022.02.22 (original)'!Z127)</f>
        <v>49.6905</v>
      </c>
      <c r="AA127" s="1">
        <f>IF('2022.02.22 (original)'!AA127="",'2022.02.22 (original)'!AA$2,'2022.02.22 (original)'!AA127)</f>
        <v>6.56</v>
      </c>
      <c r="AB127" s="1">
        <f>IF('2022.02.22 (original)'!AB127="",'2022.02.22 (original)'!AB$2,'2022.02.22 (original)'!AB127)</f>
        <v>75.930000000000007</v>
      </c>
      <c r="AC127" s="1">
        <f>IF('2022.02.22 (original)'!AC127="",'2022.02.22 (original)'!AC$2,'2022.02.22 (original)'!AC127)</f>
        <v>0.88200000000000001</v>
      </c>
    </row>
    <row r="128" spans="1:29" x14ac:dyDescent="0.5">
      <c r="A128" s="1" t="str">
        <f>IF('2022.02.22 (original)'!A128="",'2022.02.22 (original)'!A$2,'2022.02.22 (original)'!A128)</f>
        <v>Low income</v>
      </c>
      <c r="B128" s="1">
        <f>IF('2022.02.22 (original)'!B128="",'2022.02.22 (original)'!B$2,'2022.02.22 (original)'!B128)</f>
        <v>1800381</v>
      </c>
      <c r="C128" s="1">
        <f>IF('2022.02.22 (original)'!C128="",'2022.02.22 (original)'!C$2,'2022.02.22 (original)'!C128)</f>
        <v>41600</v>
      </c>
      <c r="D128" s="1">
        <f>IF('2022.02.22 (original)'!D128="",'2022.02.22 (original)'!D$2,'2022.02.22 (original)'!D128)</f>
        <v>2564.9119999999998</v>
      </c>
      <c r="E128" s="1">
        <f>IF('2022.02.22 (original)'!E128="",'2022.02.22 (original)'!E$2,'2022.02.22 (original)'!E128)</f>
        <v>59.265000000000001</v>
      </c>
      <c r="F128" s="1">
        <f>IF('2022.02.22 (original)'!F128="",'2022.02.22 (original)'!F$2,'2022.02.22 (original)'!F128)</f>
        <v>0.69</v>
      </c>
      <c r="G128" s="1">
        <f>IF('2022.02.22 (original)'!G128="",'2022.02.22 (original)'!G$2,'2022.02.22 (original)'!G128)</f>
        <v>112645475</v>
      </c>
      <c r="H128" s="1">
        <f>IF('2022.02.22 (original)'!H128="",'2022.02.22 (original)'!H$2,'2022.02.22 (original)'!H128)</f>
        <v>83249158</v>
      </c>
      <c r="I128" s="1">
        <f>IF('2022.02.22 (original)'!I128="",'2022.02.22 (original)'!I$2,'2022.02.22 (original)'!I128)</f>
        <v>41628866</v>
      </c>
      <c r="J128" s="1">
        <f>IF('2022.02.22 (original)'!J128="",'2022.02.22 (original)'!J$2,'2022.02.22 (original)'!J128)</f>
        <v>16.05</v>
      </c>
      <c r="K128" s="1">
        <f>IF('2022.02.22 (original)'!K128="",'2022.02.22 (original)'!K$2,'2022.02.22 (original)'!K128)</f>
        <v>11.86</v>
      </c>
      <c r="L128" s="1">
        <f>IF('2022.02.22 (original)'!L128="",'2022.02.22 (original)'!L$2,'2022.02.22 (original)'!L128)</f>
        <v>5.93</v>
      </c>
      <c r="M128" s="1">
        <f>IF('2022.02.22 (original)'!M128="",'2022.02.22 (original)'!M$2,'2022.02.22 (original)'!M128)</f>
        <v>0.21</v>
      </c>
      <c r="N128" s="1">
        <f>IF('2022.02.22 (original)'!N128="",'2022.02.22 (original)'!N$2,'2022.02.22 (original)'!N128)</f>
        <v>40.74</v>
      </c>
      <c r="O128" s="1">
        <f>IF('2022.02.22 (original)'!O128="",'2022.02.22 (original)'!O$2,'2022.02.22 (original)'!O128)</f>
        <v>701926970</v>
      </c>
      <c r="P128" s="1">
        <f>IF('2022.02.22 (original)'!P128="",'2022.02.22 (original)'!P$2,'2022.02.22 (original)'!P128)</f>
        <v>87.724500000000006</v>
      </c>
      <c r="Q128" s="1">
        <f>IF('2022.02.22 (original)'!Q128="",'2022.02.22 (original)'!Q$2,'2022.02.22 (original)'!Q128)</f>
        <v>29.7</v>
      </c>
      <c r="R128" s="1">
        <f>IF('2022.02.22 (original)'!R128="",'2022.02.22 (original)'!R$2,'2022.02.22 (original)'!R128)</f>
        <v>6.3780000000000001</v>
      </c>
      <c r="S128" s="1">
        <f>IF('2022.02.22 (original)'!S128="",'2022.02.22 (original)'!S$2,'2022.02.22 (original)'!S128)</f>
        <v>3.8929999999999998</v>
      </c>
      <c r="T128" s="1">
        <f>IF('2022.02.22 (original)'!T128="",'2022.02.22 (original)'!T$2,'2022.02.22 (original)'!T128)</f>
        <v>12595.255499999999</v>
      </c>
      <c r="U128" s="1">
        <f>IF('2022.02.22 (original)'!U128="",'2022.02.22 (original)'!U$2,'2022.02.22 (original)'!U128)</f>
        <v>2.5</v>
      </c>
      <c r="V128" s="1">
        <f>IF('2022.02.22 (original)'!V128="",'2022.02.22 (original)'!V$2,'2022.02.22 (original)'!V128)</f>
        <v>245.06299999999999</v>
      </c>
      <c r="W128" s="1">
        <f>IF('2022.02.22 (original)'!W128="",'2022.02.22 (original)'!W$2,'2022.02.22 (original)'!W128)</f>
        <v>7.2050000000000001</v>
      </c>
      <c r="X128" s="1">
        <f>IF('2022.02.22 (original)'!X128="",'2022.02.22 (original)'!X$2,'2022.02.22 (original)'!X128)</f>
        <v>6.3</v>
      </c>
      <c r="Y128" s="1">
        <f>IF('2022.02.22 (original)'!Y128="",'2022.02.22 (original)'!Y$2,'2022.02.22 (original)'!Y128)</f>
        <v>33.1</v>
      </c>
      <c r="Z128" s="1">
        <f>IF('2022.02.22 (original)'!Z128="",'2022.02.22 (original)'!Z$2,'2022.02.22 (original)'!Z128)</f>
        <v>49.6905</v>
      </c>
      <c r="AA128" s="1">
        <f>IF('2022.02.22 (original)'!AA128="",'2022.02.22 (original)'!AA$2,'2022.02.22 (original)'!AA128)</f>
        <v>2.5</v>
      </c>
      <c r="AB128" s="1">
        <f>IF('2022.02.22 (original)'!AB128="",'2022.02.22 (original)'!AB$2,'2022.02.22 (original)'!AB128)</f>
        <v>74.989999999999995</v>
      </c>
      <c r="AC128" s="1">
        <f>IF('2022.02.22 (original)'!AC128="",'2022.02.22 (original)'!AC$2,'2022.02.22 (original)'!AC128)</f>
        <v>0.74</v>
      </c>
    </row>
    <row r="129" spans="1:29" x14ac:dyDescent="0.5">
      <c r="A129" s="1" t="str">
        <f>IF('2022.02.22 (original)'!A129="",'2022.02.22 (original)'!A$2,'2022.02.22 (original)'!A129)</f>
        <v>Lower middle income</v>
      </c>
      <c r="B129" s="1">
        <f>IF('2022.02.22 (original)'!B129="",'2022.02.22 (original)'!B$2,'2022.02.22 (original)'!B129)</f>
        <v>81069332</v>
      </c>
      <c r="C129" s="1">
        <f>IF('2022.02.22 (original)'!C129="",'2022.02.22 (original)'!C$2,'2022.02.22 (original)'!C129)</f>
        <v>1268616</v>
      </c>
      <c r="D129" s="1">
        <f>IF('2022.02.22 (original)'!D129="",'2022.02.22 (original)'!D$2,'2022.02.22 (original)'!D129)</f>
        <v>24104.844000000001</v>
      </c>
      <c r="E129" s="1">
        <f>IF('2022.02.22 (original)'!E129="",'2022.02.22 (original)'!E$2,'2022.02.22 (original)'!E129)</f>
        <v>377.20499999999998</v>
      </c>
      <c r="F129" s="1">
        <f>IF('2022.02.22 (original)'!F129="",'2022.02.22 (original)'!F$2,'2022.02.22 (original)'!F129)</f>
        <v>0.69</v>
      </c>
      <c r="G129" s="1">
        <f>IF('2022.02.22 (original)'!G129="",'2022.02.22 (original)'!G$2,'2022.02.22 (original)'!G129)</f>
        <v>3519194002</v>
      </c>
      <c r="H129" s="1">
        <f>IF('2022.02.22 (original)'!H129="",'2022.02.22 (original)'!H$2,'2022.02.22 (original)'!H129)</f>
        <v>1874559058</v>
      </c>
      <c r="I129" s="1">
        <f>IF('2022.02.22 (original)'!I129="",'2022.02.22 (original)'!I$2,'2022.02.22 (original)'!I129)</f>
        <v>1522453973</v>
      </c>
      <c r="J129" s="1">
        <f>IF('2022.02.22 (original)'!J129="",'2022.02.22 (original)'!J$2,'2022.02.22 (original)'!J129)</f>
        <v>104.64</v>
      </c>
      <c r="K129" s="1">
        <f>IF('2022.02.22 (original)'!K129="",'2022.02.22 (original)'!K$2,'2022.02.22 (original)'!K129)</f>
        <v>55.74</v>
      </c>
      <c r="L129" s="1">
        <f>IF('2022.02.22 (original)'!L129="",'2022.02.22 (original)'!L$2,'2022.02.22 (original)'!L129)</f>
        <v>45.27</v>
      </c>
      <c r="M129" s="1">
        <f>IF('2022.02.22 (original)'!M129="",'2022.02.22 (original)'!M$2,'2022.02.22 (original)'!M129)</f>
        <v>3.91</v>
      </c>
      <c r="N129" s="1">
        <f>IF('2022.02.22 (original)'!N129="",'2022.02.22 (original)'!N$2,'2022.02.22 (original)'!N129)</f>
        <v>40.74</v>
      </c>
      <c r="O129" s="1">
        <f>IF('2022.02.22 (original)'!O129="",'2022.02.22 (original)'!O$2,'2022.02.22 (original)'!O129)</f>
        <v>3363196660</v>
      </c>
      <c r="P129" s="1">
        <f>IF('2022.02.22 (original)'!P129="",'2022.02.22 (original)'!P$2,'2022.02.22 (original)'!P129)</f>
        <v>87.724500000000006</v>
      </c>
      <c r="Q129" s="1">
        <f>IF('2022.02.22 (original)'!Q129="",'2022.02.22 (original)'!Q$2,'2022.02.22 (original)'!Q129)</f>
        <v>29.7</v>
      </c>
      <c r="R129" s="1">
        <f>IF('2022.02.22 (original)'!R129="",'2022.02.22 (original)'!R$2,'2022.02.22 (original)'!R129)</f>
        <v>6.3780000000000001</v>
      </c>
      <c r="S129" s="1">
        <f>IF('2022.02.22 (original)'!S129="",'2022.02.22 (original)'!S$2,'2022.02.22 (original)'!S129)</f>
        <v>3.8929999999999998</v>
      </c>
      <c r="T129" s="1">
        <f>IF('2022.02.22 (original)'!T129="",'2022.02.22 (original)'!T$2,'2022.02.22 (original)'!T129)</f>
        <v>12595.255499999999</v>
      </c>
      <c r="U129" s="1">
        <f>IF('2022.02.22 (original)'!U129="",'2022.02.22 (original)'!U$2,'2022.02.22 (original)'!U129)</f>
        <v>2.5</v>
      </c>
      <c r="V129" s="1">
        <f>IF('2022.02.22 (original)'!V129="",'2022.02.22 (original)'!V$2,'2022.02.22 (original)'!V129)</f>
        <v>245.06299999999999</v>
      </c>
      <c r="W129" s="1">
        <f>IF('2022.02.22 (original)'!W129="",'2022.02.22 (original)'!W$2,'2022.02.22 (original)'!W129)</f>
        <v>7.2050000000000001</v>
      </c>
      <c r="X129" s="1">
        <f>IF('2022.02.22 (original)'!X129="",'2022.02.22 (original)'!X$2,'2022.02.22 (original)'!X129)</f>
        <v>6.3</v>
      </c>
      <c r="Y129" s="1">
        <f>IF('2022.02.22 (original)'!Y129="",'2022.02.22 (original)'!Y$2,'2022.02.22 (original)'!Y129)</f>
        <v>33.1</v>
      </c>
      <c r="Z129" s="1">
        <f>IF('2022.02.22 (original)'!Z129="",'2022.02.22 (original)'!Z$2,'2022.02.22 (original)'!Z129)</f>
        <v>49.6905</v>
      </c>
      <c r="AA129" s="1">
        <f>IF('2022.02.22 (original)'!AA129="",'2022.02.22 (original)'!AA$2,'2022.02.22 (original)'!AA129)</f>
        <v>2.5</v>
      </c>
      <c r="AB129" s="1">
        <f>IF('2022.02.22 (original)'!AB129="",'2022.02.22 (original)'!AB$2,'2022.02.22 (original)'!AB129)</f>
        <v>74.989999999999995</v>
      </c>
      <c r="AC129" s="1">
        <f>IF('2022.02.22 (original)'!AC129="",'2022.02.22 (original)'!AC$2,'2022.02.22 (original)'!AC129)</f>
        <v>0.74</v>
      </c>
    </row>
    <row r="130" spans="1:29" x14ac:dyDescent="0.5">
      <c r="A130" s="1" t="str">
        <f>IF('2022.02.22 (original)'!A130="",'2022.02.22 (original)'!A$2,'2022.02.22 (original)'!A130)</f>
        <v>Luxembourg</v>
      </c>
      <c r="B130" s="1">
        <f>IF('2022.02.22 (original)'!B130="",'2022.02.22 (original)'!B$2,'2022.02.22 (original)'!B130)</f>
        <v>179305</v>
      </c>
      <c r="C130" s="1">
        <f>IF('2022.02.22 (original)'!C130="",'2022.02.22 (original)'!C$2,'2022.02.22 (original)'!C130)</f>
        <v>986</v>
      </c>
      <c r="D130" s="1">
        <f>IF('2022.02.22 (original)'!D130="",'2022.02.22 (original)'!D$2,'2022.02.22 (original)'!D130)</f>
        <v>280461.61499999999</v>
      </c>
      <c r="E130" s="1">
        <f>IF('2022.02.22 (original)'!E130="",'2022.02.22 (original)'!E$2,'2022.02.22 (original)'!E130)</f>
        <v>1542.261</v>
      </c>
      <c r="F130" s="1">
        <f>IF('2022.02.22 (original)'!F130="",'2022.02.22 (original)'!F$2,'2022.02.22 (original)'!F130)</f>
        <v>0.87</v>
      </c>
      <c r="G130" s="1">
        <f>IF('2022.02.22 (original)'!G130="",'2022.02.22 (original)'!G$2,'2022.02.22 (original)'!G130)</f>
        <v>1265865</v>
      </c>
      <c r="H130" s="1">
        <f>IF('2022.02.22 (original)'!H130="",'2022.02.22 (original)'!H$2,'2022.02.22 (original)'!H130)</f>
        <v>478947</v>
      </c>
      <c r="I130" s="1">
        <f>IF('2022.02.22 (original)'!I130="",'2022.02.22 (original)'!I$2,'2022.02.22 (original)'!I130)</f>
        <v>6581691.5</v>
      </c>
      <c r="J130" s="1">
        <f>IF('2022.02.22 (original)'!J130="",'2022.02.22 (original)'!J$2,'2022.02.22 (original)'!J130)</f>
        <v>198</v>
      </c>
      <c r="K130" s="1">
        <f>IF('2022.02.22 (original)'!K130="",'2022.02.22 (original)'!K$2,'2022.02.22 (original)'!K130)</f>
        <v>74.91</v>
      </c>
      <c r="L130" s="1">
        <f>IF('2022.02.22 (original)'!L130="",'2022.02.22 (original)'!L$2,'2022.02.22 (original)'!L130)</f>
        <v>64.83</v>
      </c>
      <c r="M130" s="1">
        <f>IF('2022.02.22 (original)'!M130="",'2022.02.22 (original)'!M$2,'2022.02.22 (original)'!M130)</f>
        <v>56.41</v>
      </c>
      <c r="N130" s="1">
        <f>IF('2022.02.22 (original)'!N130="",'2022.02.22 (original)'!N$2,'2022.02.22 (original)'!N130)</f>
        <v>44.93</v>
      </c>
      <c r="O130" s="1">
        <f>IF('2022.02.22 (original)'!O130="",'2022.02.22 (original)'!O$2,'2022.02.22 (original)'!O130)</f>
        <v>639321</v>
      </c>
      <c r="P130" s="1">
        <f>IF('2022.02.22 (original)'!P130="",'2022.02.22 (original)'!P$2,'2022.02.22 (original)'!P130)</f>
        <v>231.447</v>
      </c>
      <c r="Q130" s="1">
        <f>IF('2022.02.22 (original)'!Q130="",'2022.02.22 (original)'!Q$2,'2022.02.22 (original)'!Q130)</f>
        <v>39.700000000000003</v>
      </c>
      <c r="R130" s="1">
        <f>IF('2022.02.22 (original)'!R130="",'2022.02.22 (original)'!R$2,'2022.02.22 (original)'!R130)</f>
        <v>14.311999999999999</v>
      </c>
      <c r="S130" s="1">
        <f>IF('2022.02.22 (original)'!S130="",'2022.02.22 (original)'!S$2,'2022.02.22 (original)'!S130)</f>
        <v>9.8420000000000005</v>
      </c>
      <c r="T130" s="1">
        <f>IF('2022.02.22 (original)'!T130="",'2022.02.22 (original)'!T$2,'2022.02.22 (original)'!T130)</f>
        <v>94277.964999999997</v>
      </c>
      <c r="U130" s="1">
        <f>IF('2022.02.22 (original)'!U130="",'2022.02.22 (original)'!U$2,'2022.02.22 (original)'!U130)</f>
        <v>0.2</v>
      </c>
      <c r="V130" s="1">
        <f>IF('2022.02.22 (original)'!V130="",'2022.02.22 (original)'!V$2,'2022.02.22 (original)'!V130)</f>
        <v>128.27500000000001</v>
      </c>
      <c r="W130" s="1">
        <f>IF('2022.02.22 (original)'!W130="",'2022.02.22 (original)'!W$2,'2022.02.22 (original)'!W130)</f>
        <v>4.42</v>
      </c>
      <c r="X130" s="1">
        <f>IF('2022.02.22 (original)'!X130="",'2022.02.22 (original)'!X$2,'2022.02.22 (original)'!X130)</f>
        <v>20.9</v>
      </c>
      <c r="Y130" s="1">
        <f>IF('2022.02.22 (original)'!Y130="",'2022.02.22 (original)'!Y$2,'2022.02.22 (original)'!Y130)</f>
        <v>26</v>
      </c>
      <c r="Z130" s="1">
        <f>IF('2022.02.22 (original)'!Z130="",'2022.02.22 (original)'!Z$2,'2022.02.22 (original)'!Z130)</f>
        <v>49.6905</v>
      </c>
      <c r="AA130" s="1">
        <f>IF('2022.02.22 (original)'!AA130="",'2022.02.22 (original)'!AA$2,'2022.02.22 (original)'!AA130)</f>
        <v>4.51</v>
      </c>
      <c r="AB130" s="1">
        <f>IF('2022.02.22 (original)'!AB130="",'2022.02.22 (original)'!AB$2,'2022.02.22 (original)'!AB130)</f>
        <v>82.25</v>
      </c>
      <c r="AC130" s="1">
        <f>IF('2022.02.22 (original)'!AC130="",'2022.02.22 (original)'!AC$2,'2022.02.22 (original)'!AC130)</f>
        <v>0.91600000000000004</v>
      </c>
    </row>
    <row r="131" spans="1:29" x14ac:dyDescent="0.5">
      <c r="A131" s="1" t="str">
        <f>IF('2022.02.22 (original)'!A131="",'2022.02.22 (original)'!A$2,'2022.02.22 (original)'!A131)</f>
        <v>Macao</v>
      </c>
      <c r="B131" s="1">
        <f>IF('2022.02.22 (original)'!B131="",'2022.02.22 (original)'!B$2,'2022.02.22 (original)'!B131)</f>
        <v>80</v>
      </c>
      <c r="C131" s="1">
        <f>IF('2022.02.22 (original)'!C131="",'2022.02.22 (original)'!C$2,'2022.02.22 (original)'!C131)</f>
        <v>3056</v>
      </c>
      <c r="D131" s="1">
        <f>IF('2022.02.22 (original)'!D131="",'2022.02.22 (original)'!D$2,'2022.02.22 (original)'!D131)</f>
        <v>116.515</v>
      </c>
      <c r="E131" s="1">
        <f>IF('2022.02.22 (original)'!E131="",'2022.02.22 (original)'!E$2,'2022.02.22 (original)'!E131)</f>
        <v>742.34400000000005</v>
      </c>
      <c r="F131" s="1">
        <f>IF('2022.02.22 (original)'!F131="",'2022.02.22 (original)'!F$2,'2022.02.22 (original)'!F131)</f>
        <v>0.69</v>
      </c>
      <c r="G131" s="1">
        <f>IF('2022.02.22 (original)'!G131="",'2022.02.22 (original)'!G$2,'2022.02.22 (original)'!G131)</f>
        <v>1086159</v>
      </c>
      <c r="H131" s="1">
        <f>IF('2022.02.22 (original)'!H131="",'2022.02.22 (original)'!H$2,'2022.02.22 (original)'!H131)</f>
        <v>519045</v>
      </c>
      <c r="I131" s="1">
        <f>IF('2022.02.22 (original)'!I131="",'2022.02.22 (original)'!I$2,'2022.02.22 (original)'!I131)</f>
        <v>487697</v>
      </c>
      <c r="J131" s="1">
        <f>IF('2022.02.22 (original)'!J131="",'2022.02.22 (original)'!J$2,'2022.02.22 (original)'!J131)</f>
        <v>158.19</v>
      </c>
      <c r="K131" s="1">
        <f>IF('2022.02.22 (original)'!K131="",'2022.02.22 (original)'!K$2,'2022.02.22 (original)'!K131)</f>
        <v>75.599999999999994</v>
      </c>
      <c r="L131" s="1">
        <f>IF('2022.02.22 (original)'!L131="",'2022.02.22 (original)'!L$2,'2022.02.22 (original)'!L131)</f>
        <v>71.03</v>
      </c>
      <c r="M131" s="1">
        <f>IF('2022.02.22 (original)'!M131="",'2022.02.22 (original)'!M$2,'2022.02.22 (original)'!M131)</f>
        <v>14.64</v>
      </c>
      <c r="N131" s="1">
        <f>IF('2022.02.22 (original)'!N131="",'2022.02.22 (original)'!N$2,'2022.02.22 (original)'!N131)</f>
        <v>47.22</v>
      </c>
      <c r="O131" s="1">
        <f>IF('2022.02.22 (original)'!O131="",'2022.02.22 (original)'!O$2,'2022.02.22 (original)'!O131)</f>
        <v>686607</v>
      </c>
      <c r="P131" s="1">
        <f>IF('2022.02.22 (original)'!P131="",'2022.02.22 (original)'!P$2,'2022.02.22 (original)'!P131)</f>
        <v>20546.766</v>
      </c>
      <c r="Q131" s="1">
        <f>IF('2022.02.22 (original)'!Q131="",'2022.02.22 (original)'!Q$2,'2022.02.22 (original)'!Q131)</f>
        <v>39.200000000000003</v>
      </c>
      <c r="R131" s="1">
        <f>IF('2022.02.22 (original)'!R131="",'2022.02.22 (original)'!R$2,'2022.02.22 (original)'!R131)</f>
        <v>9.798</v>
      </c>
      <c r="S131" s="1">
        <f>IF('2022.02.22 (original)'!S131="",'2022.02.22 (original)'!S$2,'2022.02.22 (original)'!S131)</f>
        <v>4.9909999999999997</v>
      </c>
      <c r="T131" s="1">
        <f>IF('2022.02.22 (original)'!T131="",'2022.02.22 (original)'!T$2,'2022.02.22 (original)'!T131)</f>
        <v>104861.851</v>
      </c>
      <c r="U131" s="1">
        <f>IF('2022.02.22 (original)'!U131="",'2022.02.22 (original)'!U$2,'2022.02.22 (original)'!U131)</f>
        <v>2.5</v>
      </c>
      <c r="V131" s="1">
        <f>IF('2022.02.22 (original)'!V131="",'2022.02.22 (original)'!V$2,'2022.02.22 (original)'!V131)</f>
        <v>245.06299999999999</v>
      </c>
      <c r="W131" s="1">
        <f>IF('2022.02.22 (original)'!W131="",'2022.02.22 (original)'!W$2,'2022.02.22 (original)'!W131)</f>
        <v>7.2050000000000001</v>
      </c>
      <c r="X131" s="1">
        <f>IF('2022.02.22 (original)'!X131="",'2022.02.22 (original)'!X$2,'2022.02.22 (original)'!X131)</f>
        <v>6.3</v>
      </c>
      <c r="Y131" s="1">
        <f>IF('2022.02.22 (original)'!Y131="",'2022.02.22 (original)'!Y$2,'2022.02.22 (original)'!Y131)</f>
        <v>33.1</v>
      </c>
      <c r="Z131" s="1">
        <f>IF('2022.02.22 (original)'!Z131="",'2022.02.22 (original)'!Z$2,'2022.02.22 (original)'!Z131)</f>
        <v>49.6905</v>
      </c>
      <c r="AA131" s="1">
        <f>IF('2022.02.22 (original)'!AA131="",'2022.02.22 (original)'!AA$2,'2022.02.22 (original)'!AA131)</f>
        <v>2.5</v>
      </c>
      <c r="AB131" s="1">
        <f>IF('2022.02.22 (original)'!AB131="",'2022.02.22 (original)'!AB$2,'2022.02.22 (original)'!AB131)</f>
        <v>84.24</v>
      </c>
      <c r="AC131" s="1">
        <f>IF('2022.02.22 (original)'!AC131="",'2022.02.22 (original)'!AC$2,'2022.02.22 (original)'!AC131)</f>
        <v>0.74</v>
      </c>
    </row>
    <row r="132" spans="1:29" x14ac:dyDescent="0.5">
      <c r="A132" s="1" t="str">
        <f>IF('2022.02.22 (original)'!A132="",'2022.02.22 (original)'!A$2,'2022.02.22 (original)'!A132)</f>
        <v>Madagascar</v>
      </c>
      <c r="B132" s="1">
        <f>IF('2022.02.22 (original)'!B132="",'2022.02.22 (original)'!B$2,'2022.02.22 (original)'!B132)</f>
        <v>63433</v>
      </c>
      <c r="C132" s="1">
        <f>IF('2022.02.22 (original)'!C132="",'2022.02.22 (original)'!C$2,'2022.02.22 (original)'!C132)</f>
        <v>1350</v>
      </c>
      <c r="D132" s="1">
        <f>IF('2022.02.22 (original)'!D132="",'2022.02.22 (original)'!D$2,'2022.02.22 (original)'!D132)</f>
        <v>2193.7249999999999</v>
      </c>
      <c r="E132" s="1">
        <f>IF('2022.02.22 (original)'!E132="",'2022.02.22 (original)'!E$2,'2022.02.22 (original)'!E132)</f>
        <v>46.688000000000002</v>
      </c>
      <c r="F132" s="1">
        <f>IF('2022.02.22 (original)'!F132="",'2022.02.22 (original)'!F$2,'2022.02.22 (original)'!F132)</f>
        <v>0.68</v>
      </c>
      <c r="G132" s="1">
        <f>IF('2022.02.22 (original)'!G132="",'2022.02.22 (original)'!G$2,'2022.02.22 (original)'!G132)</f>
        <v>17701039</v>
      </c>
      <c r="H132" s="1">
        <f>IF('2022.02.22 (original)'!H132="",'2022.02.22 (original)'!H$2,'2022.02.22 (original)'!H132)</f>
        <v>7846631</v>
      </c>
      <c r="I132" s="1">
        <f>IF('2022.02.22 (original)'!I132="",'2022.02.22 (original)'!I$2,'2022.02.22 (original)'!I132)</f>
        <v>6581691.5</v>
      </c>
      <c r="J132" s="1">
        <f>IF('2022.02.22 (original)'!J132="",'2022.02.22 (original)'!J$2,'2022.02.22 (original)'!J132)</f>
        <v>165.535</v>
      </c>
      <c r="K132" s="1">
        <f>IF('2022.02.22 (original)'!K132="",'2022.02.22 (original)'!K$2,'2022.02.22 (original)'!K132)</f>
        <v>70.930000000000007</v>
      </c>
      <c r="L132" s="1">
        <f>IF('2022.02.22 (original)'!L132="",'2022.02.22 (original)'!L$2,'2022.02.22 (original)'!L132)</f>
        <v>64.83</v>
      </c>
      <c r="M132" s="1">
        <f>IF('2022.02.22 (original)'!M132="",'2022.02.22 (original)'!M$2,'2022.02.22 (original)'!M132)</f>
        <v>30.31</v>
      </c>
      <c r="N132" s="1">
        <f>IF('2022.02.22 (original)'!N132="",'2022.02.22 (original)'!N$2,'2022.02.22 (original)'!N132)</f>
        <v>46.3</v>
      </c>
      <c r="O132" s="1">
        <f>IF('2022.02.22 (original)'!O132="",'2022.02.22 (original)'!O$2,'2022.02.22 (original)'!O132)</f>
        <v>28915653</v>
      </c>
      <c r="P132" s="1">
        <f>IF('2022.02.22 (original)'!P132="",'2022.02.22 (original)'!P$2,'2022.02.22 (original)'!P132)</f>
        <v>43.951000000000001</v>
      </c>
      <c r="Q132" s="1">
        <f>IF('2022.02.22 (original)'!Q132="",'2022.02.22 (original)'!Q$2,'2022.02.22 (original)'!Q132)</f>
        <v>19.600000000000001</v>
      </c>
      <c r="R132" s="1">
        <f>IF('2022.02.22 (original)'!R132="",'2022.02.22 (original)'!R$2,'2022.02.22 (original)'!R132)</f>
        <v>2.9289999999999998</v>
      </c>
      <c r="S132" s="1">
        <f>IF('2022.02.22 (original)'!S132="",'2022.02.22 (original)'!S$2,'2022.02.22 (original)'!S132)</f>
        <v>1.6859999999999999</v>
      </c>
      <c r="T132" s="1">
        <f>IF('2022.02.22 (original)'!T132="",'2022.02.22 (original)'!T$2,'2022.02.22 (original)'!T132)</f>
        <v>1416.44</v>
      </c>
      <c r="U132" s="1">
        <f>IF('2022.02.22 (original)'!U132="",'2022.02.22 (original)'!U$2,'2022.02.22 (original)'!U132)</f>
        <v>77.599999999999994</v>
      </c>
      <c r="V132" s="1">
        <f>IF('2022.02.22 (original)'!V132="",'2022.02.22 (original)'!V$2,'2022.02.22 (original)'!V132)</f>
        <v>405.99400000000003</v>
      </c>
      <c r="W132" s="1">
        <f>IF('2022.02.22 (original)'!W132="",'2022.02.22 (original)'!W$2,'2022.02.22 (original)'!W132)</f>
        <v>3.94</v>
      </c>
      <c r="X132" s="1">
        <f>IF('2022.02.22 (original)'!X132="",'2022.02.22 (original)'!X$2,'2022.02.22 (original)'!X132)</f>
        <v>6.3</v>
      </c>
      <c r="Y132" s="1">
        <f>IF('2022.02.22 (original)'!Y132="",'2022.02.22 (original)'!Y$2,'2022.02.22 (original)'!Y132)</f>
        <v>33.1</v>
      </c>
      <c r="Z132" s="1">
        <f>IF('2022.02.22 (original)'!Z132="",'2022.02.22 (original)'!Z$2,'2022.02.22 (original)'!Z132)</f>
        <v>50.54</v>
      </c>
      <c r="AA132" s="1">
        <f>IF('2022.02.22 (original)'!AA132="",'2022.02.22 (original)'!AA$2,'2022.02.22 (original)'!AA132)</f>
        <v>0.2</v>
      </c>
      <c r="AB132" s="1">
        <f>IF('2022.02.22 (original)'!AB132="",'2022.02.22 (original)'!AB$2,'2022.02.22 (original)'!AB132)</f>
        <v>67.040000000000006</v>
      </c>
      <c r="AC132" s="1">
        <f>IF('2022.02.22 (original)'!AC132="",'2022.02.22 (original)'!AC$2,'2022.02.22 (original)'!AC132)</f>
        <v>0.52800000000000002</v>
      </c>
    </row>
    <row r="133" spans="1:29" x14ac:dyDescent="0.5">
      <c r="A133" s="1" t="str">
        <f>IF('2022.02.22 (original)'!A133="",'2022.02.22 (original)'!A$2,'2022.02.22 (original)'!A133)</f>
        <v>Malawi</v>
      </c>
      <c r="B133" s="1">
        <f>IF('2022.02.22 (original)'!B133="",'2022.02.22 (original)'!B$2,'2022.02.22 (original)'!B133)</f>
        <v>85238</v>
      </c>
      <c r="C133" s="1">
        <f>IF('2022.02.22 (original)'!C133="",'2022.02.22 (original)'!C$2,'2022.02.22 (original)'!C133)</f>
        <v>2609</v>
      </c>
      <c r="D133" s="1">
        <f>IF('2022.02.22 (original)'!D133="",'2022.02.22 (original)'!D$2,'2022.02.22 (original)'!D133)</f>
        <v>4285.5259999999998</v>
      </c>
      <c r="E133" s="1">
        <f>IF('2022.02.22 (original)'!E133="",'2022.02.22 (original)'!E$2,'2022.02.22 (original)'!E133)</f>
        <v>131.173</v>
      </c>
      <c r="F133" s="1">
        <f>IF('2022.02.22 (original)'!F133="",'2022.02.22 (original)'!F$2,'2022.02.22 (original)'!F133)</f>
        <v>0.62</v>
      </c>
      <c r="G133" s="1">
        <f>IF('2022.02.22 (original)'!G133="",'2022.02.22 (original)'!G$2,'2022.02.22 (original)'!G133)</f>
        <v>17701039</v>
      </c>
      <c r="H133" s="1">
        <f>IF('2022.02.22 (original)'!H133="",'2022.02.22 (original)'!H$2,'2022.02.22 (original)'!H133)</f>
        <v>7846631</v>
      </c>
      <c r="I133" s="1">
        <f>IF('2022.02.22 (original)'!I133="",'2022.02.22 (original)'!I$2,'2022.02.22 (original)'!I133)</f>
        <v>6581691.5</v>
      </c>
      <c r="J133" s="1">
        <f>IF('2022.02.22 (original)'!J133="",'2022.02.22 (original)'!J$2,'2022.02.22 (original)'!J133)</f>
        <v>165.535</v>
      </c>
      <c r="K133" s="1">
        <f>IF('2022.02.22 (original)'!K133="",'2022.02.22 (original)'!K$2,'2022.02.22 (original)'!K133)</f>
        <v>70.930000000000007</v>
      </c>
      <c r="L133" s="1">
        <f>IF('2022.02.22 (original)'!L133="",'2022.02.22 (original)'!L$2,'2022.02.22 (original)'!L133)</f>
        <v>64.83</v>
      </c>
      <c r="M133" s="1">
        <f>IF('2022.02.22 (original)'!M133="",'2022.02.22 (original)'!M$2,'2022.02.22 (original)'!M133)</f>
        <v>30.31</v>
      </c>
      <c r="N133" s="1">
        <f>IF('2022.02.22 (original)'!N133="",'2022.02.22 (original)'!N$2,'2022.02.22 (original)'!N133)</f>
        <v>37.96</v>
      </c>
      <c r="O133" s="1">
        <f>IF('2022.02.22 (original)'!O133="",'2022.02.22 (original)'!O$2,'2022.02.22 (original)'!O133)</f>
        <v>19889742</v>
      </c>
      <c r="P133" s="1">
        <f>IF('2022.02.22 (original)'!P133="",'2022.02.22 (original)'!P$2,'2022.02.22 (original)'!P133)</f>
        <v>197.51900000000001</v>
      </c>
      <c r="Q133" s="1">
        <f>IF('2022.02.22 (original)'!Q133="",'2022.02.22 (original)'!Q$2,'2022.02.22 (original)'!Q133)</f>
        <v>18.100000000000001</v>
      </c>
      <c r="R133" s="1">
        <f>IF('2022.02.22 (original)'!R133="",'2022.02.22 (original)'!R$2,'2022.02.22 (original)'!R133)</f>
        <v>2.9790000000000001</v>
      </c>
      <c r="S133" s="1">
        <f>IF('2022.02.22 (original)'!S133="",'2022.02.22 (original)'!S$2,'2022.02.22 (original)'!S133)</f>
        <v>1.7829999999999999</v>
      </c>
      <c r="T133" s="1">
        <f>IF('2022.02.22 (original)'!T133="",'2022.02.22 (original)'!T$2,'2022.02.22 (original)'!T133)</f>
        <v>1095.0419999999999</v>
      </c>
      <c r="U133" s="1">
        <f>IF('2022.02.22 (original)'!U133="",'2022.02.22 (original)'!U$2,'2022.02.22 (original)'!U133)</f>
        <v>71.400000000000006</v>
      </c>
      <c r="V133" s="1">
        <f>IF('2022.02.22 (original)'!V133="",'2022.02.22 (original)'!V$2,'2022.02.22 (original)'!V133)</f>
        <v>227.34899999999999</v>
      </c>
      <c r="W133" s="1">
        <f>IF('2022.02.22 (original)'!W133="",'2022.02.22 (original)'!W$2,'2022.02.22 (original)'!W133)</f>
        <v>3.94</v>
      </c>
      <c r="X133" s="1">
        <f>IF('2022.02.22 (original)'!X133="",'2022.02.22 (original)'!X$2,'2022.02.22 (original)'!X133)</f>
        <v>4.4000000000000004</v>
      </c>
      <c r="Y133" s="1">
        <f>IF('2022.02.22 (original)'!Y133="",'2022.02.22 (original)'!Y$2,'2022.02.22 (original)'!Y133)</f>
        <v>24.7</v>
      </c>
      <c r="Z133" s="1">
        <f>IF('2022.02.22 (original)'!Z133="",'2022.02.22 (original)'!Z$2,'2022.02.22 (original)'!Z133)</f>
        <v>8.7040000000000006</v>
      </c>
      <c r="AA133" s="1">
        <f>IF('2022.02.22 (original)'!AA133="",'2022.02.22 (original)'!AA$2,'2022.02.22 (original)'!AA133)</f>
        <v>1.3</v>
      </c>
      <c r="AB133" s="1">
        <f>IF('2022.02.22 (original)'!AB133="",'2022.02.22 (original)'!AB$2,'2022.02.22 (original)'!AB133)</f>
        <v>64.260000000000005</v>
      </c>
      <c r="AC133" s="1">
        <f>IF('2022.02.22 (original)'!AC133="",'2022.02.22 (original)'!AC$2,'2022.02.22 (original)'!AC133)</f>
        <v>0.48299999999999998</v>
      </c>
    </row>
    <row r="134" spans="1:29" x14ac:dyDescent="0.5">
      <c r="A134" s="1" t="str">
        <f>IF('2022.02.22 (original)'!A134="",'2022.02.22 (original)'!A$2,'2022.02.22 (original)'!A134)</f>
        <v>Malaysia</v>
      </c>
      <c r="B134" s="1">
        <f>IF('2022.02.22 (original)'!B134="",'2022.02.22 (original)'!B$2,'2022.02.22 (original)'!B134)</f>
        <v>3273958</v>
      </c>
      <c r="C134" s="1">
        <f>IF('2022.02.22 (original)'!C134="",'2022.02.22 (original)'!C$2,'2022.02.22 (original)'!C134)</f>
        <v>32433</v>
      </c>
      <c r="D134" s="1">
        <f>IF('2022.02.22 (original)'!D134="",'2022.02.22 (original)'!D$2,'2022.02.22 (original)'!D134)</f>
        <v>97515.05</v>
      </c>
      <c r="E134" s="1">
        <f>IF('2022.02.22 (original)'!E134="",'2022.02.22 (original)'!E$2,'2022.02.22 (original)'!E134)</f>
        <v>966.01900000000001</v>
      </c>
      <c r="F134" s="1">
        <f>IF('2022.02.22 (original)'!F134="",'2022.02.22 (original)'!F$2,'2022.02.22 (original)'!F134)</f>
        <v>1.27</v>
      </c>
      <c r="G134" s="1">
        <f>IF('2022.02.22 (original)'!G134="",'2022.02.22 (original)'!G$2,'2022.02.22 (original)'!G134)</f>
        <v>66576603</v>
      </c>
      <c r="H134" s="1">
        <f>IF('2022.02.22 (original)'!H134="",'2022.02.22 (original)'!H$2,'2022.02.22 (original)'!H134)</f>
        <v>26752624</v>
      </c>
      <c r="I134" s="1">
        <f>IF('2022.02.22 (original)'!I134="",'2022.02.22 (original)'!I$2,'2022.02.22 (original)'!I134)</f>
        <v>25767252</v>
      </c>
      <c r="J134" s="1">
        <f>IF('2022.02.22 (original)'!J134="",'2022.02.22 (original)'!J$2,'2022.02.22 (original)'!J134)</f>
        <v>198.3</v>
      </c>
      <c r="K134" s="1">
        <f>IF('2022.02.22 (original)'!K134="",'2022.02.22 (original)'!K$2,'2022.02.22 (original)'!K134)</f>
        <v>79.680000000000007</v>
      </c>
      <c r="L134" s="1">
        <f>IF('2022.02.22 (original)'!L134="",'2022.02.22 (original)'!L$2,'2022.02.22 (original)'!L134)</f>
        <v>76.75</v>
      </c>
      <c r="M134" s="1">
        <f>IF('2022.02.22 (original)'!M134="",'2022.02.22 (original)'!M$2,'2022.02.22 (original)'!M134)</f>
        <v>42.49</v>
      </c>
      <c r="N134" s="1">
        <f>IF('2022.02.22 (original)'!N134="",'2022.02.22 (original)'!N$2,'2022.02.22 (original)'!N134)</f>
        <v>49.9</v>
      </c>
      <c r="O134" s="1">
        <f>IF('2022.02.22 (original)'!O134="",'2022.02.22 (original)'!O$2,'2022.02.22 (original)'!O134)</f>
        <v>33573874</v>
      </c>
      <c r="P134" s="1">
        <f>IF('2022.02.22 (original)'!P134="",'2022.02.22 (original)'!P$2,'2022.02.22 (original)'!P134)</f>
        <v>96.254000000000005</v>
      </c>
      <c r="Q134" s="1">
        <f>IF('2022.02.22 (original)'!Q134="",'2022.02.22 (original)'!Q$2,'2022.02.22 (original)'!Q134)</f>
        <v>29.9</v>
      </c>
      <c r="R134" s="1">
        <f>IF('2022.02.22 (original)'!R134="",'2022.02.22 (original)'!R$2,'2022.02.22 (original)'!R134)</f>
        <v>6.2930000000000001</v>
      </c>
      <c r="S134" s="1">
        <f>IF('2022.02.22 (original)'!S134="",'2022.02.22 (original)'!S$2,'2022.02.22 (original)'!S134)</f>
        <v>3.407</v>
      </c>
      <c r="T134" s="1">
        <f>IF('2022.02.22 (original)'!T134="",'2022.02.22 (original)'!T$2,'2022.02.22 (original)'!T134)</f>
        <v>26808.164000000001</v>
      </c>
      <c r="U134" s="1">
        <f>IF('2022.02.22 (original)'!U134="",'2022.02.22 (original)'!U$2,'2022.02.22 (original)'!U134)</f>
        <v>0.1</v>
      </c>
      <c r="V134" s="1">
        <f>IF('2022.02.22 (original)'!V134="",'2022.02.22 (original)'!V$2,'2022.02.22 (original)'!V134)</f>
        <v>260.94200000000001</v>
      </c>
      <c r="W134" s="1">
        <f>IF('2022.02.22 (original)'!W134="",'2022.02.22 (original)'!W$2,'2022.02.22 (original)'!W134)</f>
        <v>16.739999999999998</v>
      </c>
      <c r="X134" s="1">
        <f>IF('2022.02.22 (original)'!X134="",'2022.02.22 (original)'!X$2,'2022.02.22 (original)'!X134)</f>
        <v>1</v>
      </c>
      <c r="Y134" s="1">
        <f>IF('2022.02.22 (original)'!Y134="",'2022.02.22 (original)'!Y$2,'2022.02.22 (original)'!Y134)</f>
        <v>42.4</v>
      </c>
      <c r="Z134" s="1">
        <f>IF('2022.02.22 (original)'!Z134="",'2022.02.22 (original)'!Z$2,'2022.02.22 (original)'!Z134)</f>
        <v>49.6905</v>
      </c>
      <c r="AA134" s="1">
        <f>IF('2022.02.22 (original)'!AA134="",'2022.02.22 (original)'!AA$2,'2022.02.22 (original)'!AA134)</f>
        <v>1.9</v>
      </c>
      <c r="AB134" s="1">
        <f>IF('2022.02.22 (original)'!AB134="",'2022.02.22 (original)'!AB$2,'2022.02.22 (original)'!AB134)</f>
        <v>76.16</v>
      </c>
      <c r="AC134" s="1">
        <f>IF('2022.02.22 (original)'!AC134="",'2022.02.22 (original)'!AC$2,'2022.02.22 (original)'!AC134)</f>
        <v>0.81</v>
      </c>
    </row>
    <row r="135" spans="1:29" x14ac:dyDescent="0.5">
      <c r="A135" s="1" t="str">
        <f>IF('2022.02.22 (original)'!A135="",'2022.02.22 (original)'!A$2,'2022.02.22 (original)'!A135)</f>
        <v>Maldives</v>
      </c>
      <c r="B135" s="1">
        <f>IF('2022.02.22 (original)'!B135="",'2022.02.22 (original)'!B$2,'2022.02.22 (original)'!B135)</f>
        <v>166525</v>
      </c>
      <c r="C135" s="1">
        <f>IF('2022.02.22 (original)'!C135="",'2022.02.22 (original)'!C$2,'2022.02.22 (original)'!C135)</f>
        <v>292</v>
      </c>
      <c r="D135" s="1">
        <f>IF('2022.02.22 (original)'!D135="",'2022.02.22 (original)'!D$2,'2022.02.22 (original)'!D135)</f>
        <v>319344.99</v>
      </c>
      <c r="E135" s="1">
        <f>IF('2022.02.22 (original)'!E135="",'2022.02.22 (original)'!E$2,'2022.02.22 (original)'!E135)</f>
        <v>559.96799999999996</v>
      </c>
      <c r="F135" s="1">
        <f>IF('2022.02.22 (original)'!F135="",'2022.02.22 (original)'!F$2,'2022.02.22 (original)'!F135)</f>
        <v>0.69</v>
      </c>
      <c r="G135" s="1">
        <f>IF('2022.02.22 (original)'!G135="",'2022.02.22 (original)'!G$2,'2022.02.22 (original)'!G135)</f>
        <v>892300</v>
      </c>
      <c r="H135" s="1">
        <f>IF('2022.02.22 (original)'!H135="",'2022.02.22 (original)'!H$2,'2022.02.22 (original)'!H135)</f>
        <v>398119</v>
      </c>
      <c r="I135" s="1">
        <f>IF('2022.02.22 (original)'!I135="",'2022.02.22 (original)'!I$2,'2022.02.22 (original)'!I135)</f>
        <v>370866</v>
      </c>
      <c r="J135" s="1">
        <f>IF('2022.02.22 (original)'!J135="",'2022.02.22 (original)'!J$2,'2022.02.22 (original)'!J135)</f>
        <v>171.12</v>
      </c>
      <c r="K135" s="1">
        <f>IF('2022.02.22 (original)'!K135="",'2022.02.22 (original)'!K$2,'2022.02.22 (original)'!K135)</f>
        <v>76.349999999999994</v>
      </c>
      <c r="L135" s="1">
        <f>IF('2022.02.22 (original)'!L135="",'2022.02.22 (original)'!L$2,'2022.02.22 (original)'!L135)</f>
        <v>71.12</v>
      </c>
      <c r="M135" s="1">
        <f>IF('2022.02.22 (original)'!M135="",'2022.02.22 (original)'!M$2,'2022.02.22 (original)'!M135)</f>
        <v>23.65</v>
      </c>
      <c r="N135" s="1">
        <f>IF('2022.02.22 (original)'!N135="",'2022.02.22 (original)'!N$2,'2022.02.22 (original)'!N135)</f>
        <v>40.74</v>
      </c>
      <c r="O135" s="1">
        <f>IF('2022.02.22 (original)'!O135="",'2022.02.22 (original)'!O$2,'2022.02.22 (original)'!O135)</f>
        <v>521458</v>
      </c>
      <c r="P135" s="1">
        <f>IF('2022.02.22 (original)'!P135="",'2022.02.22 (original)'!P$2,'2022.02.22 (original)'!P135)</f>
        <v>1454.433</v>
      </c>
      <c r="Q135" s="1">
        <f>IF('2022.02.22 (original)'!Q135="",'2022.02.22 (original)'!Q$2,'2022.02.22 (original)'!Q135)</f>
        <v>30.6</v>
      </c>
      <c r="R135" s="1">
        <f>IF('2022.02.22 (original)'!R135="",'2022.02.22 (original)'!R$2,'2022.02.22 (original)'!R135)</f>
        <v>4.12</v>
      </c>
      <c r="S135" s="1">
        <f>IF('2022.02.22 (original)'!S135="",'2022.02.22 (original)'!S$2,'2022.02.22 (original)'!S135)</f>
        <v>2.875</v>
      </c>
      <c r="T135" s="1">
        <f>IF('2022.02.22 (original)'!T135="",'2022.02.22 (original)'!T$2,'2022.02.22 (original)'!T135)</f>
        <v>15183.616</v>
      </c>
      <c r="U135" s="1">
        <f>IF('2022.02.22 (original)'!U135="",'2022.02.22 (original)'!U$2,'2022.02.22 (original)'!U135)</f>
        <v>2.5</v>
      </c>
      <c r="V135" s="1">
        <f>IF('2022.02.22 (original)'!V135="",'2022.02.22 (original)'!V$2,'2022.02.22 (original)'!V135)</f>
        <v>164.905</v>
      </c>
      <c r="W135" s="1">
        <f>IF('2022.02.22 (original)'!W135="",'2022.02.22 (original)'!W$2,'2022.02.22 (original)'!W135)</f>
        <v>9.19</v>
      </c>
      <c r="X135" s="1">
        <f>IF('2022.02.22 (original)'!X135="",'2022.02.22 (original)'!X$2,'2022.02.22 (original)'!X135)</f>
        <v>2.1</v>
      </c>
      <c r="Y135" s="1">
        <f>IF('2022.02.22 (original)'!Y135="",'2022.02.22 (original)'!Y$2,'2022.02.22 (original)'!Y135)</f>
        <v>55</v>
      </c>
      <c r="Z135" s="1">
        <f>IF('2022.02.22 (original)'!Z135="",'2022.02.22 (original)'!Z$2,'2022.02.22 (original)'!Z135)</f>
        <v>95.802999999999997</v>
      </c>
      <c r="AA135" s="1">
        <f>IF('2022.02.22 (original)'!AA135="",'2022.02.22 (original)'!AA$2,'2022.02.22 (original)'!AA135)</f>
        <v>2.5</v>
      </c>
      <c r="AB135" s="1">
        <f>IF('2022.02.22 (original)'!AB135="",'2022.02.22 (original)'!AB$2,'2022.02.22 (original)'!AB135)</f>
        <v>78.92</v>
      </c>
      <c r="AC135" s="1">
        <f>IF('2022.02.22 (original)'!AC135="",'2022.02.22 (original)'!AC$2,'2022.02.22 (original)'!AC135)</f>
        <v>0.74</v>
      </c>
    </row>
    <row r="136" spans="1:29" x14ac:dyDescent="0.5">
      <c r="A136" s="1" t="str">
        <f>IF('2022.02.22 (original)'!A136="",'2022.02.22 (original)'!A$2,'2022.02.22 (original)'!A136)</f>
        <v>Mali</v>
      </c>
      <c r="B136" s="1">
        <f>IF('2022.02.22 (original)'!B136="",'2022.02.22 (original)'!B$2,'2022.02.22 (original)'!B136)</f>
        <v>30352</v>
      </c>
      <c r="C136" s="1">
        <f>IF('2022.02.22 (original)'!C136="",'2022.02.22 (original)'!C$2,'2022.02.22 (original)'!C136)</f>
        <v>722</v>
      </c>
      <c r="D136" s="1">
        <f>IF('2022.02.22 (original)'!D136="",'2022.02.22 (original)'!D$2,'2022.02.22 (original)'!D136)</f>
        <v>1385.6210000000001</v>
      </c>
      <c r="E136" s="1">
        <f>IF('2022.02.22 (original)'!E136="",'2022.02.22 (original)'!E$2,'2022.02.22 (original)'!E136)</f>
        <v>32.960999999999999</v>
      </c>
      <c r="F136" s="1">
        <f>IF('2022.02.22 (original)'!F136="",'2022.02.22 (original)'!F$2,'2022.02.22 (original)'!F136)</f>
        <v>0.5</v>
      </c>
      <c r="G136" s="1">
        <f>IF('2022.02.22 (original)'!G136="",'2022.02.22 (original)'!G$2,'2022.02.22 (original)'!G136)</f>
        <v>17701039</v>
      </c>
      <c r="H136" s="1">
        <f>IF('2022.02.22 (original)'!H136="",'2022.02.22 (original)'!H$2,'2022.02.22 (original)'!H136)</f>
        <v>7846631</v>
      </c>
      <c r="I136" s="1">
        <f>IF('2022.02.22 (original)'!I136="",'2022.02.22 (original)'!I$2,'2022.02.22 (original)'!I136)</f>
        <v>6581691.5</v>
      </c>
      <c r="J136" s="1">
        <f>IF('2022.02.22 (original)'!J136="",'2022.02.22 (original)'!J$2,'2022.02.22 (original)'!J136)</f>
        <v>165.535</v>
      </c>
      <c r="K136" s="1">
        <f>IF('2022.02.22 (original)'!K136="",'2022.02.22 (original)'!K$2,'2022.02.22 (original)'!K136)</f>
        <v>70.930000000000007</v>
      </c>
      <c r="L136" s="1">
        <f>IF('2022.02.22 (original)'!L136="",'2022.02.22 (original)'!L$2,'2022.02.22 (original)'!L136)</f>
        <v>64.83</v>
      </c>
      <c r="M136" s="1">
        <f>IF('2022.02.22 (original)'!M136="",'2022.02.22 (original)'!M$2,'2022.02.22 (original)'!M136)</f>
        <v>30.31</v>
      </c>
      <c r="N136" s="1">
        <f>IF('2022.02.22 (original)'!N136="",'2022.02.22 (original)'!N$2,'2022.02.22 (original)'!N136)</f>
        <v>40.74</v>
      </c>
      <c r="O136" s="1">
        <f>IF('2022.02.22 (original)'!O136="",'2022.02.22 (original)'!O$2,'2022.02.22 (original)'!O136)</f>
        <v>21904983</v>
      </c>
      <c r="P136" s="1">
        <f>IF('2022.02.22 (original)'!P136="",'2022.02.22 (original)'!P$2,'2022.02.22 (original)'!P136)</f>
        <v>15.196</v>
      </c>
      <c r="Q136" s="1">
        <f>IF('2022.02.22 (original)'!Q136="",'2022.02.22 (original)'!Q$2,'2022.02.22 (original)'!Q136)</f>
        <v>16.399999999999999</v>
      </c>
      <c r="R136" s="1">
        <f>IF('2022.02.22 (original)'!R136="",'2022.02.22 (original)'!R$2,'2022.02.22 (original)'!R136)</f>
        <v>2.5190000000000001</v>
      </c>
      <c r="S136" s="1">
        <f>IF('2022.02.22 (original)'!S136="",'2022.02.22 (original)'!S$2,'2022.02.22 (original)'!S136)</f>
        <v>1.486</v>
      </c>
      <c r="T136" s="1">
        <f>IF('2022.02.22 (original)'!T136="",'2022.02.22 (original)'!T$2,'2022.02.22 (original)'!T136)</f>
        <v>2014.306</v>
      </c>
      <c r="U136" s="1">
        <f>IF('2022.02.22 (original)'!U136="",'2022.02.22 (original)'!U$2,'2022.02.22 (original)'!U136)</f>
        <v>2.5</v>
      </c>
      <c r="V136" s="1">
        <f>IF('2022.02.22 (original)'!V136="",'2022.02.22 (original)'!V$2,'2022.02.22 (original)'!V136)</f>
        <v>268.024</v>
      </c>
      <c r="W136" s="1">
        <f>IF('2022.02.22 (original)'!W136="",'2022.02.22 (original)'!W$2,'2022.02.22 (original)'!W136)</f>
        <v>2.42</v>
      </c>
      <c r="X136" s="1">
        <f>IF('2022.02.22 (original)'!X136="",'2022.02.22 (original)'!X$2,'2022.02.22 (original)'!X136)</f>
        <v>1.6</v>
      </c>
      <c r="Y136" s="1">
        <f>IF('2022.02.22 (original)'!Y136="",'2022.02.22 (original)'!Y$2,'2022.02.22 (original)'!Y136)</f>
        <v>23</v>
      </c>
      <c r="Z136" s="1">
        <f>IF('2022.02.22 (original)'!Z136="",'2022.02.22 (original)'!Z$2,'2022.02.22 (original)'!Z136)</f>
        <v>52.231999999999999</v>
      </c>
      <c r="AA136" s="1">
        <f>IF('2022.02.22 (original)'!AA136="",'2022.02.22 (original)'!AA$2,'2022.02.22 (original)'!AA136)</f>
        <v>0.1</v>
      </c>
      <c r="AB136" s="1">
        <f>IF('2022.02.22 (original)'!AB136="",'2022.02.22 (original)'!AB$2,'2022.02.22 (original)'!AB136)</f>
        <v>59.31</v>
      </c>
      <c r="AC136" s="1">
        <f>IF('2022.02.22 (original)'!AC136="",'2022.02.22 (original)'!AC$2,'2022.02.22 (original)'!AC136)</f>
        <v>0.434</v>
      </c>
    </row>
    <row r="137" spans="1:29" x14ac:dyDescent="0.5">
      <c r="A137" s="1" t="str">
        <f>IF('2022.02.22 (original)'!A137="",'2022.02.22 (original)'!A$2,'2022.02.22 (original)'!A137)</f>
        <v>Malta</v>
      </c>
      <c r="B137" s="1">
        <f>IF('2022.02.22 (original)'!B137="",'2022.02.22 (original)'!B$2,'2022.02.22 (original)'!B137)</f>
        <v>70829</v>
      </c>
      <c r="C137" s="1">
        <f>IF('2022.02.22 (original)'!C137="",'2022.02.22 (original)'!C$2,'2022.02.22 (original)'!C137)</f>
        <v>599</v>
      </c>
      <c r="D137" s="1">
        <f>IF('2022.02.22 (original)'!D137="",'2022.02.22 (original)'!D$2,'2022.02.22 (original)'!D137)</f>
        <v>134464.67800000001</v>
      </c>
      <c r="E137" s="1">
        <f>IF('2022.02.22 (original)'!E137="",'2022.02.22 (original)'!E$2,'2022.02.22 (original)'!E137)</f>
        <v>1137.1659999999999</v>
      </c>
      <c r="F137" s="1">
        <f>IF('2022.02.22 (original)'!F137="",'2022.02.22 (original)'!F$2,'2022.02.22 (original)'!F137)</f>
        <v>0.74</v>
      </c>
      <c r="G137" s="1">
        <f>IF('2022.02.22 (original)'!G137="",'2022.02.22 (original)'!G$2,'2022.02.22 (original)'!G137)</f>
        <v>1238926</v>
      </c>
      <c r="H137" s="1">
        <f>IF('2022.02.22 (original)'!H137="",'2022.02.22 (original)'!H$2,'2022.02.22 (original)'!H137)</f>
        <v>469456</v>
      </c>
      <c r="I137" s="1">
        <f>IF('2022.02.22 (original)'!I137="",'2022.02.22 (original)'!I$2,'2022.02.22 (original)'!I137)</f>
        <v>462015</v>
      </c>
      <c r="J137" s="1">
        <f>IF('2022.02.22 (original)'!J137="",'2022.02.22 (original)'!J$2,'2022.02.22 (original)'!J137)</f>
        <v>235.2</v>
      </c>
      <c r="K137" s="1">
        <f>IF('2022.02.22 (original)'!K137="",'2022.02.22 (original)'!K$2,'2022.02.22 (original)'!K137)</f>
        <v>89.12</v>
      </c>
      <c r="L137" s="1">
        <f>IF('2022.02.22 (original)'!L137="",'2022.02.22 (original)'!L$2,'2022.02.22 (original)'!L137)</f>
        <v>87.71</v>
      </c>
      <c r="M137" s="1">
        <f>IF('2022.02.22 (original)'!M137="",'2022.02.22 (original)'!M$2,'2022.02.22 (original)'!M137)</f>
        <v>30.31</v>
      </c>
      <c r="N137" s="1">
        <f>IF('2022.02.22 (original)'!N137="",'2022.02.22 (original)'!N$2,'2022.02.22 (original)'!N137)</f>
        <v>44.66</v>
      </c>
      <c r="O137" s="1">
        <f>IF('2022.02.22 (original)'!O137="",'2022.02.22 (original)'!O$2,'2022.02.22 (original)'!O137)</f>
        <v>526748</v>
      </c>
      <c r="P137" s="1">
        <f>IF('2022.02.22 (original)'!P137="",'2022.02.22 (original)'!P$2,'2022.02.22 (original)'!P137)</f>
        <v>1454.037</v>
      </c>
      <c r="Q137" s="1">
        <f>IF('2022.02.22 (original)'!Q137="",'2022.02.22 (original)'!Q$2,'2022.02.22 (original)'!Q137)</f>
        <v>42.4</v>
      </c>
      <c r="R137" s="1">
        <f>IF('2022.02.22 (original)'!R137="",'2022.02.22 (original)'!R$2,'2022.02.22 (original)'!R137)</f>
        <v>19.425999999999998</v>
      </c>
      <c r="S137" s="1">
        <f>IF('2022.02.22 (original)'!S137="",'2022.02.22 (original)'!S$2,'2022.02.22 (original)'!S137)</f>
        <v>11.324</v>
      </c>
      <c r="T137" s="1">
        <f>IF('2022.02.22 (original)'!T137="",'2022.02.22 (original)'!T$2,'2022.02.22 (original)'!T137)</f>
        <v>36513.322999999997</v>
      </c>
      <c r="U137" s="1">
        <f>IF('2022.02.22 (original)'!U137="",'2022.02.22 (original)'!U$2,'2022.02.22 (original)'!U137)</f>
        <v>0.2</v>
      </c>
      <c r="V137" s="1">
        <f>IF('2022.02.22 (original)'!V137="",'2022.02.22 (original)'!V$2,'2022.02.22 (original)'!V137)</f>
        <v>168.71100000000001</v>
      </c>
      <c r="W137" s="1">
        <f>IF('2022.02.22 (original)'!W137="",'2022.02.22 (original)'!W$2,'2022.02.22 (original)'!W137)</f>
        <v>8.83</v>
      </c>
      <c r="X137" s="1">
        <f>IF('2022.02.22 (original)'!X137="",'2022.02.22 (original)'!X$2,'2022.02.22 (original)'!X137)</f>
        <v>20.9</v>
      </c>
      <c r="Y137" s="1">
        <f>IF('2022.02.22 (original)'!Y137="",'2022.02.22 (original)'!Y$2,'2022.02.22 (original)'!Y137)</f>
        <v>30.2</v>
      </c>
      <c r="Z137" s="1">
        <f>IF('2022.02.22 (original)'!Z137="",'2022.02.22 (original)'!Z$2,'2022.02.22 (original)'!Z137)</f>
        <v>49.6905</v>
      </c>
      <c r="AA137" s="1">
        <f>IF('2022.02.22 (original)'!AA137="",'2022.02.22 (original)'!AA$2,'2022.02.22 (original)'!AA137)</f>
        <v>4.4850000000000003</v>
      </c>
      <c r="AB137" s="1">
        <f>IF('2022.02.22 (original)'!AB137="",'2022.02.22 (original)'!AB$2,'2022.02.22 (original)'!AB137)</f>
        <v>82.53</v>
      </c>
      <c r="AC137" s="1">
        <f>IF('2022.02.22 (original)'!AC137="",'2022.02.22 (original)'!AC$2,'2022.02.22 (original)'!AC137)</f>
        <v>0.89500000000000002</v>
      </c>
    </row>
    <row r="138" spans="1:29" x14ac:dyDescent="0.5">
      <c r="A138" s="1" t="str">
        <f>IF('2022.02.22 (original)'!A138="",'2022.02.22 (original)'!A$2,'2022.02.22 (original)'!A138)</f>
        <v>Marshall Islands</v>
      </c>
      <c r="B138" s="1">
        <f>IF('2022.02.22 (original)'!B138="",'2022.02.22 (original)'!B$2,'2022.02.22 (original)'!B138)</f>
        <v>7</v>
      </c>
      <c r="C138" s="1">
        <f>IF('2022.02.22 (original)'!C138="",'2022.02.22 (original)'!C$2,'2022.02.22 (original)'!C138)</f>
        <v>3056</v>
      </c>
      <c r="D138" s="1">
        <f>IF('2022.02.22 (original)'!D138="",'2022.02.22 (original)'!D$2,'2022.02.22 (original)'!D138)</f>
        <v>166.46799999999999</v>
      </c>
      <c r="E138" s="1">
        <f>IF('2022.02.22 (original)'!E138="",'2022.02.22 (original)'!E$2,'2022.02.22 (original)'!E138)</f>
        <v>742.34400000000005</v>
      </c>
      <c r="F138" s="1">
        <f>IF('2022.02.22 (original)'!F138="",'2022.02.22 (original)'!F$2,'2022.02.22 (original)'!F138)</f>
        <v>0.69</v>
      </c>
      <c r="G138" s="1">
        <f>IF('2022.02.22 (original)'!G138="",'2022.02.22 (original)'!G$2,'2022.02.22 (original)'!G138)</f>
        <v>17701039</v>
      </c>
      <c r="H138" s="1">
        <f>IF('2022.02.22 (original)'!H138="",'2022.02.22 (original)'!H$2,'2022.02.22 (original)'!H138)</f>
        <v>7846631</v>
      </c>
      <c r="I138" s="1">
        <f>IF('2022.02.22 (original)'!I138="",'2022.02.22 (original)'!I$2,'2022.02.22 (original)'!I138)</f>
        <v>6581691.5</v>
      </c>
      <c r="J138" s="1">
        <f>IF('2022.02.22 (original)'!J138="",'2022.02.22 (original)'!J$2,'2022.02.22 (original)'!J138)</f>
        <v>165.535</v>
      </c>
      <c r="K138" s="1">
        <f>IF('2022.02.22 (original)'!K138="",'2022.02.22 (original)'!K$2,'2022.02.22 (original)'!K138)</f>
        <v>70.930000000000007</v>
      </c>
      <c r="L138" s="1">
        <f>IF('2022.02.22 (original)'!L138="",'2022.02.22 (original)'!L$2,'2022.02.22 (original)'!L138)</f>
        <v>64.83</v>
      </c>
      <c r="M138" s="1">
        <f>IF('2022.02.22 (original)'!M138="",'2022.02.22 (original)'!M$2,'2022.02.22 (original)'!M138)</f>
        <v>30.31</v>
      </c>
      <c r="N138" s="1">
        <f>IF('2022.02.22 (original)'!N138="",'2022.02.22 (original)'!N$2,'2022.02.22 (original)'!N138)</f>
        <v>40.74</v>
      </c>
      <c r="O138" s="1">
        <f>IF('2022.02.22 (original)'!O138="",'2022.02.22 (original)'!O$2,'2022.02.22 (original)'!O138)</f>
        <v>42050</v>
      </c>
      <c r="P138" s="1">
        <f>IF('2022.02.22 (original)'!P138="",'2022.02.22 (original)'!P$2,'2022.02.22 (original)'!P138)</f>
        <v>295.14999999999998</v>
      </c>
      <c r="Q138" s="1">
        <f>IF('2022.02.22 (original)'!Q138="",'2022.02.22 (original)'!Q$2,'2022.02.22 (original)'!Q138)</f>
        <v>29.7</v>
      </c>
      <c r="R138" s="1">
        <f>IF('2022.02.22 (original)'!R138="",'2022.02.22 (original)'!R$2,'2022.02.22 (original)'!R138)</f>
        <v>6.3780000000000001</v>
      </c>
      <c r="S138" s="1">
        <f>IF('2022.02.22 (original)'!S138="",'2022.02.22 (original)'!S$2,'2022.02.22 (original)'!S138)</f>
        <v>3.8929999999999998</v>
      </c>
      <c r="T138" s="1">
        <f>IF('2022.02.22 (original)'!T138="",'2022.02.22 (original)'!T$2,'2022.02.22 (original)'!T138)</f>
        <v>3819.2020000000002</v>
      </c>
      <c r="U138" s="1">
        <f>IF('2022.02.22 (original)'!U138="",'2022.02.22 (original)'!U$2,'2022.02.22 (original)'!U138)</f>
        <v>2.5</v>
      </c>
      <c r="V138" s="1">
        <f>IF('2022.02.22 (original)'!V138="",'2022.02.22 (original)'!V$2,'2022.02.22 (original)'!V138)</f>
        <v>557.79300000000001</v>
      </c>
      <c r="W138" s="1">
        <f>IF('2022.02.22 (original)'!W138="",'2022.02.22 (original)'!W$2,'2022.02.22 (original)'!W138)</f>
        <v>30.53</v>
      </c>
      <c r="X138" s="1">
        <f>IF('2022.02.22 (original)'!X138="",'2022.02.22 (original)'!X$2,'2022.02.22 (original)'!X138)</f>
        <v>6.3</v>
      </c>
      <c r="Y138" s="1">
        <f>IF('2022.02.22 (original)'!Y138="",'2022.02.22 (original)'!Y$2,'2022.02.22 (original)'!Y138)</f>
        <v>33.1</v>
      </c>
      <c r="Z138" s="1">
        <f>IF('2022.02.22 (original)'!Z138="",'2022.02.22 (original)'!Z$2,'2022.02.22 (original)'!Z138)</f>
        <v>82.501999999999995</v>
      </c>
      <c r="AA138" s="1">
        <f>IF('2022.02.22 (original)'!AA138="",'2022.02.22 (original)'!AA$2,'2022.02.22 (original)'!AA138)</f>
        <v>2.7</v>
      </c>
      <c r="AB138" s="1">
        <f>IF('2022.02.22 (original)'!AB138="",'2022.02.22 (original)'!AB$2,'2022.02.22 (original)'!AB138)</f>
        <v>73.7</v>
      </c>
      <c r="AC138" s="1">
        <f>IF('2022.02.22 (original)'!AC138="",'2022.02.22 (original)'!AC$2,'2022.02.22 (original)'!AC138)</f>
        <v>0.70399999999999996</v>
      </c>
    </row>
    <row r="139" spans="1:29" x14ac:dyDescent="0.5">
      <c r="A139" s="1" t="str">
        <f>IF('2022.02.22 (original)'!A139="",'2022.02.22 (original)'!A$2,'2022.02.22 (original)'!A139)</f>
        <v>Mauritania</v>
      </c>
      <c r="B139" s="1">
        <f>IF('2022.02.22 (original)'!B139="",'2022.02.22 (original)'!B$2,'2022.02.22 (original)'!B139)</f>
        <v>58618</v>
      </c>
      <c r="C139" s="1">
        <f>IF('2022.02.22 (original)'!C139="",'2022.02.22 (original)'!C$2,'2022.02.22 (original)'!C139)</f>
        <v>977</v>
      </c>
      <c r="D139" s="1">
        <f>IF('2022.02.22 (original)'!D139="",'2022.02.22 (original)'!D$2,'2022.02.22 (original)'!D139)</f>
        <v>12701.697</v>
      </c>
      <c r="E139" s="1">
        <f>IF('2022.02.22 (original)'!E139="",'2022.02.22 (original)'!E$2,'2022.02.22 (original)'!E139)</f>
        <v>211.702</v>
      </c>
      <c r="F139" s="1">
        <f>IF('2022.02.22 (original)'!F139="",'2022.02.22 (original)'!F$2,'2022.02.22 (original)'!F139)</f>
        <v>0.22</v>
      </c>
      <c r="G139" s="1">
        <f>IF('2022.02.22 (original)'!G139="",'2022.02.22 (original)'!G$2,'2022.02.22 (original)'!G139)</f>
        <v>17701039</v>
      </c>
      <c r="H139" s="1">
        <f>IF('2022.02.22 (original)'!H139="",'2022.02.22 (original)'!H$2,'2022.02.22 (original)'!H139)</f>
        <v>7846631</v>
      </c>
      <c r="I139" s="1">
        <f>IF('2022.02.22 (original)'!I139="",'2022.02.22 (original)'!I$2,'2022.02.22 (original)'!I139)</f>
        <v>6581691.5</v>
      </c>
      <c r="J139" s="1">
        <f>IF('2022.02.22 (original)'!J139="",'2022.02.22 (original)'!J$2,'2022.02.22 (original)'!J139)</f>
        <v>165.535</v>
      </c>
      <c r="K139" s="1">
        <f>IF('2022.02.22 (original)'!K139="",'2022.02.22 (original)'!K$2,'2022.02.22 (original)'!K139)</f>
        <v>70.930000000000007</v>
      </c>
      <c r="L139" s="1">
        <f>IF('2022.02.22 (original)'!L139="",'2022.02.22 (original)'!L$2,'2022.02.22 (original)'!L139)</f>
        <v>64.83</v>
      </c>
      <c r="M139" s="1">
        <f>IF('2022.02.22 (original)'!M139="",'2022.02.22 (original)'!M$2,'2022.02.22 (original)'!M139)</f>
        <v>30.31</v>
      </c>
      <c r="N139" s="1">
        <f>IF('2022.02.22 (original)'!N139="",'2022.02.22 (original)'!N$2,'2022.02.22 (original)'!N139)</f>
        <v>50</v>
      </c>
      <c r="O139" s="1">
        <f>IF('2022.02.22 (original)'!O139="",'2022.02.22 (original)'!O$2,'2022.02.22 (original)'!O139)</f>
        <v>4614974</v>
      </c>
      <c r="P139" s="1">
        <f>IF('2022.02.22 (original)'!P139="",'2022.02.22 (original)'!P$2,'2022.02.22 (original)'!P139)</f>
        <v>4.2889999999999997</v>
      </c>
      <c r="Q139" s="1">
        <f>IF('2022.02.22 (original)'!Q139="",'2022.02.22 (original)'!Q$2,'2022.02.22 (original)'!Q139)</f>
        <v>20.3</v>
      </c>
      <c r="R139" s="1">
        <f>IF('2022.02.22 (original)'!R139="",'2022.02.22 (original)'!R$2,'2022.02.22 (original)'!R139)</f>
        <v>3.1379999999999999</v>
      </c>
      <c r="S139" s="1">
        <f>IF('2022.02.22 (original)'!S139="",'2022.02.22 (original)'!S$2,'2022.02.22 (original)'!S139)</f>
        <v>1.792</v>
      </c>
      <c r="T139" s="1">
        <f>IF('2022.02.22 (original)'!T139="",'2022.02.22 (original)'!T$2,'2022.02.22 (original)'!T139)</f>
        <v>3597.6329999999998</v>
      </c>
      <c r="U139" s="1">
        <f>IF('2022.02.22 (original)'!U139="",'2022.02.22 (original)'!U$2,'2022.02.22 (original)'!U139)</f>
        <v>6</v>
      </c>
      <c r="V139" s="1">
        <f>IF('2022.02.22 (original)'!V139="",'2022.02.22 (original)'!V$2,'2022.02.22 (original)'!V139)</f>
        <v>232.34700000000001</v>
      </c>
      <c r="W139" s="1">
        <f>IF('2022.02.22 (original)'!W139="",'2022.02.22 (original)'!W$2,'2022.02.22 (original)'!W139)</f>
        <v>2.42</v>
      </c>
      <c r="X139" s="1">
        <f>IF('2022.02.22 (original)'!X139="",'2022.02.22 (original)'!X$2,'2022.02.22 (original)'!X139)</f>
        <v>6.3</v>
      </c>
      <c r="Y139" s="1">
        <f>IF('2022.02.22 (original)'!Y139="",'2022.02.22 (original)'!Y$2,'2022.02.22 (original)'!Y139)</f>
        <v>33.1</v>
      </c>
      <c r="Z139" s="1">
        <f>IF('2022.02.22 (original)'!Z139="",'2022.02.22 (original)'!Z$2,'2022.02.22 (original)'!Z139)</f>
        <v>15.95</v>
      </c>
      <c r="AA139" s="1">
        <f>IF('2022.02.22 (original)'!AA139="",'2022.02.22 (original)'!AA$2,'2022.02.22 (original)'!AA139)</f>
        <v>2.5</v>
      </c>
      <c r="AB139" s="1">
        <f>IF('2022.02.22 (original)'!AB139="",'2022.02.22 (original)'!AB$2,'2022.02.22 (original)'!AB139)</f>
        <v>64.92</v>
      </c>
      <c r="AC139" s="1">
        <f>IF('2022.02.22 (original)'!AC139="",'2022.02.22 (original)'!AC$2,'2022.02.22 (original)'!AC139)</f>
        <v>0.54600000000000004</v>
      </c>
    </row>
    <row r="140" spans="1:29" x14ac:dyDescent="0.5">
      <c r="A140" s="1" t="str">
        <f>IF('2022.02.22 (original)'!A140="",'2022.02.22 (original)'!A$2,'2022.02.22 (original)'!A140)</f>
        <v>Mauritius</v>
      </c>
      <c r="B140" s="1">
        <f>IF('2022.02.22 (original)'!B140="",'2022.02.22 (original)'!B$2,'2022.02.22 (original)'!B140)</f>
        <v>153526</v>
      </c>
      <c r="C140" s="1">
        <f>IF('2022.02.22 (original)'!C140="",'2022.02.22 (original)'!C$2,'2022.02.22 (original)'!C140)</f>
        <v>895</v>
      </c>
      <c r="D140" s="1">
        <f>IF('2022.02.22 (original)'!D140="",'2022.02.22 (original)'!D$2,'2022.02.22 (original)'!D140)</f>
        <v>118195.571</v>
      </c>
      <c r="E140" s="1">
        <f>IF('2022.02.22 (original)'!E140="",'2022.02.22 (original)'!E$2,'2022.02.22 (original)'!E140)</f>
        <v>689.03700000000003</v>
      </c>
      <c r="F140" s="1">
        <f>IF('2022.02.22 (original)'!F140="",'2022.02.22 (original)'!F$2,'2022.02.22 (original)'!F140)</f>
        <v>0.73</v>
      </c>
      <c r="G140" s="1">
        <f>IF('2022.02.22 (original)'!G140="",'2022.02.22 (original)'!G$2,'2022.02.22 (original)'!G140)</f>
        <v>17701039</v>
      </c>
      <c r="H140" s="1">
        <f>IF('2022.02.22 (original)'!H140="",'2022.02.22 (original)'!H$2,'2022.02.22 (original)'!H140)</f>
        <v>7846631</v>
      </c>
      <c r="I140" s="1">
        <f>IF('2022.02.22 (original)'!I140="",'2022.02.22 (original)'!I$2,'2022.02.22 (original)'!I140)</f>
        <v>6581691.5</v>
      </c>
      <c r="J140" s="1">
        <f>IF('2022.02.22 (original)'!J140="",'2022.02.22 (original)'!J$2,'2022.02.22 (original)'!J140)</f>
        <v>165.535</v>
      </c>
      <c r="K140" s="1">
        <f>IF('2022.02.22 (original)'!K140="",'2022.02.22 (original)'!K$2,'2022.02.22 (original)'!K140)</f>
        <v>70.930000000000007</v>
      </c>
      <c r="L140" s="1">
        <f>IF('2022.02.22 (original)'!L140="",'2022.02.22 (original)'!L$2,'2022.02.22 (original)'!L140)</f>
        <v>64.83</v>
      </c>
      <c r="M140" s="1">
        <f>IF('2022.02.22 (original)'!M140="",'2022.02.22 (original)'!M$2,'2022.02.22 (original)'!M140)</f>
        <v>30.31</v>
      </c>
      <c r="N140" s="1">
        <f>IF('2022.02.22 (original)'!N140="",'2022.02.22 (original)'!N$2,'2022.02.22 (original)'!N140)</f>
        <v>42.86</v>
      </c>
      <c r="O140" s="1">
        <f>IF('2022.02.22 (original)'!O140="",'2022.02.22 (original)'!O$2,'2022.02.22 (original)'!O140)</f>
        <v>1298915</v>
      </c>
      <c r="P140" s="1">
        <f>IF('2022.02.22 (original)'!P140="",'2022.02.22 (original)'!P$2,'2022.02.22 (original)'!P140)</f>
        <v>622.96199999999999</v>
      </c>
      <c r="Q140" s="1">
        <f>IF('2022.02.22 (original)'!Q140="",'2022.02.22 (original)'!Q$2,'2022.02.22 (original)'!Q140)</f>
        <v>37.4</v>
      </c>
      <c r="R140" s="1">
        <f>IF('2022.02.22 (original)'!R140="",'2022.02.22 (original)'!R$2,'2022.02.22 (original)'!R140)</f>
        <v>10.945</v>
      </c>
      <c r="S140" s="1">
        <f>IF('2022.02.22 (original)'!S140="",'2022.02.22 (original)'!S$2,'2022.02.22 (original)'!S140)</f>
        <v>5.8840000000000003</v>
      </c>
      <c r="T140" s="1">
        <f>IF('2022.02.22 (original)'!T140="",'2022.02.22 (original)'!T$2,'2022.02.22 (original)'!T140)</f>
        <v>20292.744999999999</v>
      </c>
      <c r="U140" s="1">
        <f>IF('2022.02.22 (original)'!U140="",'2022.02.22 (original)'!U$2,'2022.02.22 (original)'!U140)</f>
        <v>0.5</v>
      </c>
      <c r="V140" s="1">
        <f>IF('2022.02.22 (original)'!V140="",'2022.02.22 (original)'!V$2,'2022.02.22 (original)'!V140)</f>
        <v>224.64400000000001</v>
      </c>
      <c r="W140" s="1">
        <f>IF('2022.02.22 (original)'!W140="",'2022.02.22 (original)'!W$2,'2022.02.22 (original)'!W140)</f>
        <v>22.02</v>
      </c>
      <c r="X140" s="1">
        <f>IF('2022.02.22 (original)'!X140="",'2022.02.22 (original)'!X$2,'2022.02.22 (original)'!X140)</f>
        <v>3.2</v>
      </c>
      <c r="Y140" s="1">
        <f>IF('2022.02.22 (original)'!Y140="",'2022.02.22 (original)'!Y$2,'2022.02.22 (original)'!Y140)</f>
        <v>40.700000000000003</v>
      </c>
      <c r="Z140" s="1">
        <f>IF('2022.02.22 (original)'!Z140="",'2022.02.22 (original)'!Z$2,'2022.02.22 (original)'!Z140)</f>
        <v>49.6905</v>
      </c>
      <c r="AA140" s="1">
        <f>IF('2022.02.22 (original)'!AA140="",'2022.02.22 (original)'!AA$2,'2022.02.22 (original)'!AA140)</f>
        <v>3.4</v>
      </c>
      <c r="AB140" s="1">
        <f>IF('2022.02.22 (original)'!AB140="",'2022.02.22 (original)'!AB$2,'2022.02.22 (original)'!AB140)</f>
        <v>74.989999999999995</v>
      </c>
      <c r="AC140" s="1">
        <f>IF('2022.02.22 (original)'!AC140="",'2022.02.22 (original)'!AC$2,'2022.02.22 (original)'!AC140)</f>
        <v>0.80400000000000005</v>
      </c>
    </row>
    <row r="141" spans="1:29" x14ac:dyDescent="0.5">
      <c r="A141" s="1" t="str">
        <f>IF('2022.02.22 (original)'!A141="",'2022.02.22 (original)'!A$2,'2022.02.22 (original)'!A141)</f>
        <v>Mexico</v>
      </c>
      <c r="B141" s="1">
        <f>IF('2022.02.22 (original)'!B141="",'2022.02.22 (original)'!B$2,'2022.02.22 (original)'!B141)</f>
        <v>5418257</v>
      </c>
      <c r="C141" s="1">
        <f>IF('2022.02.22 (original)'!C141="",'2022.02.22 (original)'!C$2,'2022.02.22 (original)'!C141)</f>
        <v>315786</v>
      </c>
      <c r="D141" s="1">
        <f>IF('2022.02.22 (original)'!D141="",'2022.02.22 (original)'!D$2,'2022.02.22 (original)'!D141)</f>
        <v>42762.724999999999</v>
      </c>
      <c r="E141" s="1">
        <f>IF('2022.02.22 (original)'!E141="",'2022.02.22 (original)'!E$2,'2022.02.22 (original)'!E141)</f>
        <v>2492.29</v>
      </c>
      <c r="F141" s="1">
        <f>IF('2022.02.22 (original)'!F141="",'2022.02.22 (original)'!F$2,'2022.02.22 (original)'!F141)</f>
        <v>0.81</v>
      </c>
      <c r="G141" s="1">
        <f>IF('2022.02.22 (original)'!G141="",'2022.02.22 (original)'!G$2,'2022.02.22 (original)'!G141)</f>
        <v>17701039</v>
      </c>
      <c r="H141" s="1">
        <f>IF('2022.02.22 (original)'!H141="",'2022.02.22 (original)'!H$2,'2022.02.22 (original)'!H141)</f>
        <v>7846631</v>
      </c>
      <c r="I141" s="1">
        <f>IF('2022.02.22 (original)'!I141="",'2022.02.22 (original)'!I$2,'2022.02.22 (original)'!I141)</f>
        <v>6581691.5</v>
      </c>
      <c r="J141" s="1">
        <f>IF('2022.02.22 (original)'!J141="",'2022.02.22 (original)'!J$2,'2022.02.22 (original)'!J141)</f>
        <v>165.535</v>
      </c>
      <c r="K141" s="1">
        <f>IF('2022.02.22 (original)'!K141="",'2022.02.22 (original)'!K$2,'2022.02.22 (original)'!K141)</f>
        <v>70.930000000000007</v>
      </c>
      <c r="L141" s="1">
        <f>IF('2022.02.22 (original)'!L141="",'2022.02.22 (original)'!L$2,'2022.02.22 (original)'!L141)</f>
        <v>64.83</v>
      </c>
      <c r="M141" s="1">
        <f>IF('2022.02.22 (original)'!M141="",'2022.02.22 (original)'!M$2,'2022.02.22 (original)'!M141)</f>
        <v>30.31</v>
      </c>
      <c r="N141" s="1">
        <f>IF('2022.02.22 (original)'!N141="",'2022.02.22 (original)'!N$2,'2022.02.22 (original)'!N141)</f>
        <v>35.19</v>
      </c>
      <c r="O141" s="1">
        <f>IF('2022.02.22 (original)'!O141="",'2022.02.22 (original)'!O$2,'2022.02.22 (original)'!O141)</f>
        <v>126705138</v>
      </c>
      <c r="P141" s="1">
        <f>IF('2022.02.22 (original)'!P141="",'2022.02.22 (original)'!P$2,'2022.02.22 (original)'!P141)</f>
        <v>66.444000000000003</v>
      </c>
      <c r="Q141" s="1">
        <f>IF('2022.02.22 (original)'!Q141="",'2022.02.22 (original)'!Q$2,'2022.02.22 (original)'!Q141)</f>
        <v>29.3</v>
      </c>
      <c r="R141" s="1">
        <f>IF('2022.02.22 (original)'!R141="",'2022.02.22 (original)'!R$2,'2022.02.22 (original)'!R141)</f>
        <v>6.8570000000000002</v>
      </c>
      <c r="S141" s="1">
        <f>IF('2022.02.22 (original)'!S141="",'2022.02.22 (original)'!S$2,'2022.02.22 (original)'!S141)</f>
        <v>4.3209999999999997</v>
      </c>
      <c r="T141" s="1">
        <f>IF('2022.02.22 (original)'!T141="",'2022.02.22 (original)'!T$2,'2022.02.22 (original)'!T141)</f>
        <v>17336.469000000001</v>
      </c>
      <c r="U141" s="1">
        <f>IF('2022.02.22 (original)'!U141="",'2022.02.22 (original)'!U$2,'2022.02.22 (original)'!U141)</f>
        <v>2.5</v>
      </c>
      <c r="V141" s="1">
        <f>IF('2022.02.22 (original)'!V141="",'2022.02.22 (original)'!V$2,'2022.02.22 (original)'!V141)</f>
        <v>152.78299999999999</v>
      </c>
      <c r="W141" s="1">
        <f>IF('2022.02.22 (original)'!W141="",'2022.02.22 (original)'!W$2,'2022.02.22 (original)'!W141)</f>
        <v>13.06</v>
      </c>
      <c r="X141" s="1">
        <f>IF('2022.02.22 (original)'!X141="",'2022.02.22 (original)'!X$2,'2022.02.22 (original)'!X141)</f>
        <v>6.9</v>
      </c>
      <c r="Y141" s="1">
        <f>IF('2022.02.22 (original)'!Y141="",'2022.02.22 (original)'!Y$2,'2022.02.22 (original)'!Y141)</f>
        <v>21.4</v>
      </c>
      <c r="Z141" s="1">
        <f>IF('2022.02.22 (original)'!Z141="",'2022.02.22 (original)'!Z$2,'2022.02.22 (original)'!Z141)</f>
        <v>87.846999999999994</v>
      </c>
      <c r="AA141" s="1">
        <f>IF('2022.02.22 (original)'!AA141="",'2022.02.22 (original)'!AA$2,'2022.02.22 (original)'!AA141)</f>
        <v>1.38</v>
      </c>
      <c r="AB141" s="1">
        <f>IF('2022.02.22 (original)'!AB141="",'2022.02.22 (original)'!AB$2,'2022.02.22 (original)'!AB141)</f>
        <v>75.05</v>
      </c>
      <c r="AC141" s="1">
        <f>IF('2022.02.22 (original)'!AC141="",'2022.02.22 (original)'!AC$2,'2022.02.22 (original)'!AC141)</f>
        <v>0.77900000000000003</v>
      </c>
    </row>
    <row r="142" spans="1:29" x14ac:dyDescent="0.5">
      <c r="A142" s="1" t="str">
        <f>IF('2022.02.22 (original)'!A142="",'2022.02.22 (original)'!A$2,'2022.02.22 (original)'!A142)</f>
        <v>Micronesia (country)</v>
      </c>
      <c r="B142" s="1">
        <f>IF('2022.02.22 (original)'!B142="",'2022.02.22 (original)'!B$2,'2022.02.22 (original)'!B142)</f>
        <v>1</v>
      </c>
      <c r="C142" s="1">
        <f>IF('2022.02.22 (original)'!C142="",'2022.02.22 (original)'!C$2,'2022.02.22 (original)'!C142)</f>
        <v>3056</v>
      </c>
      <c r="D142" s="1">
        <f>IF('2022.02.22 (original)'!D142="",'2022.02.22 (original)'!D$2,'2022.02.22 (original)'!D142)</f>
        <v>8.8390000000000004</v>
      </c>
      <c r="E142" s="1">
        <f>IF('2022.02.22 (original)'!E142="",'2022.02.22 (original)'!E$2,'2022.02.22 (original)'!E142)</f>
        <v>742.34400000000005</v>
      </c>
      <c r="F142" s="1">
        <f>IF('2022.02.22 (original)'!F142="",'2022.02.22 (original)'!F$2,'2022.02.22 (original)'!F142)</f>
        <v>0.69</v>
      </c>
      <c r="G142" s="1">
        <f>IF('2022.02.22 (original)'!G142="",'2022.02.22 (original)'!G$2,'2022.02.22 (original)'!G142)</f>
        <v>17701039</v>
      </c>
      <c r="H142" s="1">
        <f>IF('2022.02.22 (original)'!H142="",'2022.02.22 (original)'!H$2,'2022.02.22 (original)'!H142)</f>
        <v>7846631</v>
      </c>
      <c r="I142" s="1">
        <f>IF('2022.02.22 (original)'!I142="",'2022.02.22 (original)'!I$2,'2022.02.22 (original)'!I142)</f>
        <v>6581691.5</v>
      </c>
      <c r="J142" s="1">
        <f>IF('2022.02.22 (original)'!J142="",'2022.02.22 (original)'!J$2,'2022.02.22 (original)'!J142)</f>
        <v>165.535</v>
      </c>
      <c r="K142" s="1">
        <f>IF('2022.02.22 (original)'!K142="",'2022.02.22 (original)'!K$2,'2022.02.22 (original)'!K142)</f>
        <v>70.930000000000007</v>
      </c>
      <c r="L142" s="1">
        <f>IF('2022.02.22 (original)'!L142="",'2022.02.22 (original)'!L$2,'2022.02.22 (original)'!L142)</f>
        <v>64.83</v>
      </c>
      <c r="M142" s="1">
        <f>IF('2022.02.22 (original)'!M142="",'2022.02.22 (original)'!M$2,'2022.02.22 (original)'!M142)</f>
        <v>30.31</v>
      </c>
      <c r="N142" s="1">
        <f>IF('2022.02.22 (original)'!N142="",'2022.02.22 (original)'!N$2,'2022.02.22 (original)'!N142)</f>
        <v>40.74</v>
      </c>
      <c r="O142" s="1">
        <f>IF('2022.02.22 (original)'!O142="",'2022.02.22 (original)'!O$2,'2022.02.22 (original)'!O142)</f>
        <v>113131</v>
      </c>
      <c r="P142" s="1">
        <f>IF('2022.02.22 (original)'!P142="",'2022.02.22 (original)'!P$2,'2022.02.22 (original)'!P142)</f>
        <v>150.77699999999999</v>
      </c>
      <c r="Q142" s="1">
        <f>IF('2022.02.22 (original)'!Q142="",'2022.02.22 (original)'!Q$2,'2022.02.22 (original)'!Q142)</f>
        <v>23</v>
      </c>
      <c r="R142" s="1">
        <f>IF('2022.02.22 (original)'!R142="",'2022.02.22 (original)'!R$2,'2022.02.22 (original)'!R142)</f>
        <v>4.8099999999999996</v>
      </c>
      <c r="S142" s="1">
        <f>IF('2022.02.22 (original)'!S142="",'2022.02.22 (original)'!S$2,'2022.02.22 (original)'!S142)</f>
        <v>2.3919999999999999</v>
      </c>
      <c r="T142" s="1">
        <f>IF('2022.02.22 (original)'!T142="",'2022.02.22 (original)'!T$2,'2022.02.22 (original)'!T142)</f>
        <v>3299.4639999999999</v>
      </c>
      <c r="U142" s="1">
        <f>IF('2022.02.22 (original)'!U142="",'2022.02.22 (original)'!U$2,'2022.02.22 (original)'!U142)</f>
        <v>16</v>
      </c>
      <c r="V142" s="1">
        <f>IF('2022.02.22 (original)'!V142="",'2022.02.22 (original)'!V$2,'2022.02.22 (original)'!V142)</f>
        <v>454.34300000000002</v>
      </c>
      <c r="W142" s="1">
        <f>IF('2022.02.22 (original)'!W142="",'2022.02.22 (original)'!W$2,'2022.02.22 (original)'!W142)</f>
        <v>12.02</v>
      </c>
      <c r="X142" s="1">
        <f>IF('2022.02.22 (original)'!X142="",'2022.02.22 (original)'!X$2,'2022.02.22 (original)'!X142)</f>
        <v>6.3</v>
      </c>
      <c r="Y142" s="1">
        <f>IF('2022.02.22 (original)'!Y142="",'2022.02.22 (original)'!Y$2,'2022.02.22 (original)'!Y142)</f>
        <v>33.1</v>
      </c>
      <c r="Z142" s="1">
        <f>IF('2022.02.22 (original)'!Z142="",'2022.02.22 (original)'!Z$2,'2022.02.22 (original)'!Z142)</f>
        <v>49.6905</v>
      </c>
      <c r="AA142" s="1">
        <f>IF('2022.02.22 (original)'!AA142="",'2022.02.22 (original)'!AA$2,'2022.02.22 (original)'!AA142)</f>
        <v>2.5</v>
      </c>
      <c r="AB142" s="1">
        <f>IF('2022.02.22 (original)'!AB142="",'2022.02.22 (original)'!AB$2,'2022.02.22 (original)'!AB142)</f>
        <v>67.88</v>
      </c>
      <c r="AC142" s="1">
        <f>IF('2022.02.22 (original)'!AC142="",'2022.02.22 (original)'!AC$2,'2022.02.22 (original)'!AC142)</f>
        <v>0.62</v>
      </c>
    </row>
    <row r="143" spans="1:29" x14ac:dyDescent="0.5">
      <c r="A143" s="1" t="str">
        <f>IF('2022.02.22 (original)'!A143="",'2022.02.22 (original)'!A$2,'2022.02.22 (original)'!A143)</f>
        <v>Moldova</v>
      </c>
      <c r="B143" s="1">
        <f>IF('2022.02.22 (original)'!B143="",'2022.02.22 (original)'!B$2,'2022.02.22 (original)'!B143)</f>
        <v>496976</v>
      </c>
      <c r="C143" s="1">
        <f>IF('2022.02.22 (original)'!C143="",'2022.02.22 (original)'!C$2,'2022.02.22 (original)'!C143)</f>
        <v>11136</v>
      </c>
      <c r="D143" s="1">
        <f>IF('2022.02.22 (original)'!D143="",'2022.02.22 (original)'!D$2,'2022.02.22 (original)'!D143)</f>
        <v>162330.565</v>
      </c>
      <c r="E143" s="1">
        <f>IF('2022.02.22 (original)'!E143="",'2022.02.22 (original)'!E$2,'2022.02.22 (original)'!E143)</f>
        <v>3637.4259999999999</v>
      </c>
      <c r="F143" s="1">
        <f>IF('2022.02.22 (original)'!F143="",'2022.02.22 (original)'!F$2,'2022.02.22 (original)'!F143)</f>
        <v>0.67</v>
      </c>
      <c r="G143" s="1">
        <f>IF('2022.02.22 (original)'!G143="",'2022.02.22 (original)'!G$2,'2022.02.22 (original)'!G143)</f>
        <v>2043679</v>
      </c>
      <c r="H143" s="1">
        <f>IF('2022.02.22 (original)'!H143="",'2022.02.22 (original)'!H$2,'2022.02.22 (original)'!H143)</f>
        <v>7846631</v>
      </c>
      <c r="I143" s="1">
        <f>IF('2022.02.22 (original)'!I143="",'2022.02.22 (original)'!I$2,'2022.02.22 (original)'!I143)</f>
        <v>1032604</v>
      </c>
      <c r="J143" s="1">
        <f>IF('2022.02.22 (original)'!J143="",'2022.02.22 (original)'!J$2,'2022.02.22 (original)'!J143)</f>
        <v>66.75</v>
      </c>
      <c r="K143" s="1">
        <f>IF('2022.02.22 (original)'!K143="",'2022.02.22 (original)'!K$2,'2022.02.22 (original)'!K143)</f>
        <v>70.930000000000007</v>
      </c>
      <c r="L143" s="1">
        <f>IF('2022.02.22 (original)'!L143="",'2022.02.22 (original)'!L$2,'2022.02.22 (original)'!L143)</f>
        <v>33.729999999999997</v>
      </c>
      <c r="M143" s="1">
        <f>IF('2022.02.22 (original)'!M143="",'2022.02.22 (original)'!M$2,'2022.02.22 (original)'!M143)</f>
        <v>30.31</v>
      </c>
      <c r="N143" s="1">
        <f>IF('2022.02.22 (original)'!N143="",'2022.02.22 (original)'!N$2,'2022.02.22 (original)'!N143)</f>
        <v>37.94</v>
      </c>
      <c r="O143" s="1">
        <f>IF('2022.02.22 (original)'!O143="",'2022.02.22 (original)'!O$2,'2022.02.22 (original)'!O143)</f>
        <v>3061506</v>
      </c>
      <c r="P143" s="1">
        <f>IF('2022.02.22 (original)'!P143="",'2022.02.22 (original)'!P$2,'2022.02.22 (original)'!P143)</f>
        <v>123.655</v>
      </c>
      <c r="Q143" s="1">
        <f>IF('2022.02.22 (original)'!Q143="",'2022.02.22 (original)'!Q$2,'2022.02.22 (original)'!Q143)</f>
        <v>37.6</v>
      </c>
      <c r="R143" s="1">
        <f>IF('2022.02.22 (original)'!R143="",'2022.02.22 (original)'!R$2,'2022.02.22 (original)'!R143)</f>
        <v>10.864000000000001</v>
      </c>
      <c r="S143" s="1">
        <f>IF('2022.02.22 (original)'!S143="",'2022.02.22 (original)'!S$2,'2022.02.22 (original)'!S143)</f>
        <v>6.9550000000000001</v>
      </c>
      <c r="T143" s="1">
        <f>IF('2022.02.22 (original)'!T143="",'2022.02.22 (original)'!T$2,'2022.02.22 (original)'!T143)</f>
        <v>5189.9719999999998</v>
      </c>
      <c r="U143" s="1">
        <f>IF('2022.02.22 (original)'!U143="",'2022.02.22 (original)'!U$2,'2022.02.22 (original)'!U143)</f>
        <v>0.2</v>
      </c>
      <c r="V143" s="1">
        <f>IF('2022.02.22 (original)'!V143="",'2022.02.22 (original)'!V$2,'2022.02.22 (original)'!V143)</f>
        <v>408.50200000000001</v>
      </c>
      <c r="W143" s="1">
        <f>IF('2022.02.22 (original)'!W143="",'2022.02.22 (original)'!W$2,'2022.02.22 (original)'!W143)</f>
        <v>5.72</v>
      </c>
      <c r="X143" s="1">
        <f>IF('2022.02.22 (original)'!X143="",'2022.02.22 (original)'!X$2,'2022.02.22 (original)'!X143)</f>
        <v>5.9</v>
      </c>
      <c r="Y143" s="1">
        <f>IF('2022.02.22 (original)'!Y143="",'2022.02.22 (original)'!Y$2,'2022.02.22 (original)'!Y143)</f>
        <v>44.6</v>
      </c>
      <c r="Z143" s="1">
        <f>IF('2022.02.22 (original)'!Z143="",'2022.02.22 (original)'!Z$2,'2022.02.22 (original)'!Z143)</f>
        <v>86.978999999999999</v>
      </c>
      <c r="AA143" s="1">
        <f>IF('2022.02.22 (original)'!AA143="",'2022.02.22 (original)'!AA$2,'2022.02.22 (original)'!AA143)</f>
        <v>5.8</v>
      </c>
      <c r="AB143" s="1">
        <f>IF('2022.02.22 (original)'!AB143="",'2022.02.22 (original)'!AB$2,'2022.02.22 (original)'!AB143)</f>
        <v>71.900000000000006</v>
      </c>
      <c r="AC143" s="1">
        <f>IF('2022.02.22 (original)'!AC143="",'2022.02.22 (original)'!AC$2,'2022.02.22 (original)'!AC143)</f>
        <v>0.75</v>
      </c>
    </row>
    <row r="144" spans="1:29" x14ac:dyDescent="0.5">
      <c r="A144" s="1" t="str">
        <f>IF('2022.02.22 (original)'!A144="",'2022.02.22 (original)'!A$2,'2022.02.22 (original)'!A144)</f>
        <v>Monaco</v>
      </c>
      <c r="B144" s="1">
        <f>IF('2022.02.22 (original)'!B144="",'2022.02.22 (original)'!B$2,'2022.02.22 (original)'!B144)</f>
        <v>9267</v>
      </c>
      <c r="C144" s="1">
        <f>IF('2022.02.22 (original)'!C144="",'2022.02.22 (original)'!C$2,'2022.02.22 (original)'!C144)</f>
        <v>51</v>
      </c>
      <c r="D144" s="1">
        <f>IF('2022.02.22 (original)'!D144="",'2022.02.22 (original)'!D$2,'2022.02.22 (original)'!D144)</f>
        <v>252603.17300000001</v>
      </c>
      <c r="E144" s="1">
        <f>IF('2022.02.22 (original)'!E144="",'2022.02.22 (original)'!E$2,'2022.02.22 (original)'!E144)</f>
        <v>1390.1759999999999</v>
      </c>
      <c r="F144" s="1">
        <f>IF('2022.02.22 (original)'!F144="",'2022.02.22 (original)'!F$2,'2022.02.22 (original)'!F144)</f>
        <v>0.85</v>
      </c>
      <c r="G144" s="1">
        <f>IF('2022.02.22 (original)'!G144="",'2022.02.22 (original)'!G$2,'2022.02.22 (original)'!G144)</f>
        <v>17701039</v>
      </c>
      <c r="H144" s="1">
        <f>IF('2022.02.22 (original)'!H144="",'2022.02.22 (original)'!H$2,'2022.02.22 (original)'!H144)</f>
        <v>7846631</v>
      </c>
      <c r="I144" s="1">
        <f>IF('2022.02.22 (original)'!I144="",'2022.02.22 (original)'!I$2,'2022.02.22 (original)'!I144)</f>
        <v>6581691.5</v>
      </c>
      <c r="J144" s="1">
        <f>IF('2022.02.22 (original)'!J144="",'2022.02.22 (original)'!J$2,'2022.02.22 (original)'!J144)</f>
        <v>165.535</v>
      </c>
      <c r="K144" s="1">
        <f>IF('2022.02.22 (original)'!K144="",'2022.02.22 (original)'!K$2,'2022.02.22 (original)'!K144)</f>
        <v>70.930000000000007</v>
      </c>
      <c r="L144" s="1">
        <f>IF('2022.02.22 (original)'!L144="",'2022.02.22 (original)'!L$2,'2022.02.22 (original)'!L144)</f>
        <v>64.83</v>
      </c>
      <c r="M144" s="1">
        <f>IF('2022.02.22 (original)'!M144="",'2022.02.22 (original)'!M$2,'2022.02.22 (original)'!M144)</f>
        <v>30.31</v>
      </c>
      <c r="N144" s="1">
        <f>IF('2022.02.22 (original)'!N144="",'2022.02.22 (original)'!N$2,'2022.02.22 (original)'!N144)</f>
        <v>42.69</v>
      </c>
      <c r="O144" s="1">
        <f>IF('2022.02.22 (original)'!O144="",'2022.02.22 (original)'!O$2,'2022.02.22 (original)'!O144)</f>
        <v>36686</v>
      </c>
      <c r="P144" s="1">
        <f>IF('2022.02.22 (original)'!P144="",'2022.02.22 (original)'!P$2,'2022.02.22 (original)'!P144)</f>
        <v>19347.5</v>
      </c>
      <c r="Q144" s="1">
        <f>IF('2022.02.22 (original)'!Q144="",'2022.02.22 (original)'!Q$2,'2022.02.22 (original)'!Q144)</f>
        <v>29.7</v>
      </c>
      <c r="R144" s="1">
        <f>IF('2022.02.22 (original)'!R144="",'2022.02.22 (original)'!R$2,'2022.02.22 (original)'!R144)</f>
        <v>6.3780000000000001</v>
      </c>
      <c r="S144" s="1">
        <f>IF('2022.02.22 (original)'!S144="",'2022.02.22 (original)'!S$2,'2022.02.22 (original)'!S144)</f>
        <v>3.8929999999999998</v>
      </c>
      <c r="T144" s="1">
        <f>IF('2022.02.22 (original)'!T144="",'2022.02.22 (original)'!T$2,'2022.02.22 (original)'!T144)</f>
        <v>12595.255499999999</v>
      </c>
      <c r="U144" s="1">
        <f>IF('2022.02.22 (original)'!U144="",'2022.02.22 (original)'!U$2,'2022.02.22 (original)'!U144)</f>
        <v>2.5</v>
      </c>
      <c r="V144" s="1">
        <f>IF('2022.02.22 (original)'!V144="",'2022.02.22 (original)'!V$2,'2022.02.22 (original)'!V144)</f>
        <v>245.06299999999999</v>
      </c>
      <c r="W144" s="1">
        <f>IF('2022.02.22 (original)'!W144="",'2022.02.22 (original)'!W$2,'2022.02.22 (original)'!W144)</f>
        <v>5.46</v>
      </c>
      <c r="X144" s="1">
        <f>IF('2022.02.22 (original)'!X144="",'2022.02.22 (original)'!X$2,'2022.02.22 (original)'!X144)</f>
        <v>6.3</v>
      </c>
      <c r="Y144" s="1">
        <f>IF('2022.02.22 (original)'!Y144="",'2022.02.22 (original)'!Y$2,'2022.02.22 (original)'!Y144)</f>
        <v>33.1</v>
      </c>
      <c r="Z144" s="1">
        <f>IF('2022.02.22 (original)'!Z144="",'2022.02.22 (original)'!Z$2,'2022.02.22 (original)'!Z144)</f>
        <v>49.6905</v>
      </c>
      <c r="AA144" s="1">
        <f>IF('2022.02.22 (original)'!AA144="",'2022.02.22 (original)'!AA$2,'2022.02.22 (original)'!AA144)</f>
        <v>13.8</v>
      </c>
      <c r="AB144" s="1">
        <f>IF('2022.02.22 (original)'!AB144="",'2022.02.22 (original)'!AB$2,'2022.02.22 (original)'!AB144)</f>
        <v>86.75</v>
      </c>
      <c r="AC144" s="1">
        <f>IF('2022.02.22 (original)'!AC144="",'2022.02.22 (original)'!AC$2,'2022.02.22 (original)'!AC144)</f>
        <v>0.74</v>
      </c>
    </row>
    <row r="145" spans="1:29" x14ac:dyDescent="0.5">
      <c r="A145" s="1" t="str">
        <f>IF('2022.02.22 (original)'!A145="",'2022.02.22 (original)'!A$2,'2022.02.22 (original)'!A145)</f>
        <v>Mongolia</v>
      </c>
      <c r="B145" s="1">
        <f>IF('2022.02.22 (original)'!B145="",'2022.02.22 (original)'!B$2,'2022.02.22 (original)'!B145)</f>
        <v>899706</v>
      </c>
      <c r="C145" s="1">
        <f>IF('2022.02.22 (original)'!C145="",'2022.02.22 (original)'!C$2,'2022.02.22 (original)'!C145)</f>
        <v>2087</v>
      </c>
      <c r="D145" s="1">
        <f>IF('2022.02.22 (original)'!D145="",'2022.02.22 (original)'!D$2,'2022.02.22 (original)'!D145)</f>
        <v>268746.89</v>
      </c>
      <c r="E145" s="1">
        <f>IF('2022.02.22 (original)'!E145="",'2022.02.22 (original)'!E$2,'2022.02.22 (original)'!E145)</f>
        <v>623.39800000000002</v>
      </c>
      <c r="F145" s="1">
        <f>IF('2022.02.22 (original)'!F145="",'2022.02.22 (original)'!F$2,'2022.02.22 (original)'!F145)</f>
        <v>0.74</v>
      </c>
      <c r="G145" s="1">
        <f>IF('2022.02.22 (original)'!G145="",'2022.02.22 (original)'!G$2,'2022.02.22 (original)'!G145)</f>
        <v>5463421</v>
      </c>
      <c r="H145" s="1">
        <f>IF('2022.02.22 (original)'!H145="",'2022.02.22 (original)'!H$2,'2022.02.22 (original)'!H145)</f>
        <v>2271053</v>
      </c>
      <c r="I145" s="1">
        <f>IF('2022.02.22 (original)'!I145="",'2022.02.22 (original)'!I$2,'2022.02.22 (original)'!I145)</f>
        <v>2172432</v>
      </c>
      <c r="J145" s="1">
        <f>IF('2022.02.22 (original)'!J145="",'2022.02.22 (original)'!J$2,'2022.02.22 (original)'!J145)</f>
        <v>163.19999999999999</v>
      </c>
      <c r="K145" s="1">
        <f>IF('2022.02.22 (original)'!K145="",'2022.02.22 (original)'!K$2,'2022.02.22 (original)'!K145)</f>
        <v>67.84</v>
      </c>
      <c r="L145" s="1">
        <f>IF('2022.02.22 (original)'!L145="",'2022.02.22 (original)'!L$2,'2022.02.22 (original)'!L145)</f>
        <v>64.89</v>
      </c>
      <c r="M145" s="1">
        <f>IF('2022.02.22 (original)'!M145="",'2022.02.22 (original)'!M$2,'2022.02.22 (original)'!M145)</f>
        <v>30.47</v>
      </c>
      <c r="N145" s="1">
        <f>IF('2022.02.22 (original)'!N145="",'2022.02.22 (original)'!N$2,'2022.02.22 (original)'!N145)</f>
        <v>2.78</v>
      </c>
      <c r="O145" s="1">
        <f>IF('2022.02.22 (original)'!O145="",'2022.02.22 (original)'!O$2,'2022.02.22 (original)'!O145)</f>
        <v>3347782</v>
      </c>
      <c r="P145" s="1">
        <f>IF('2022.02.22 (original)'!P145="",'2022.02.22 (original)'!P$2,'2022.02.22 (original)'!P145)</f>
        <v>1.98</v>
      </c>
      <c r="Q145" s="1">
        <f>IF('2022.02.22 (original)'!Q145="",'2022.02.22 (original)'!Q$2,'2022.02.22 (original)'!Q145)</f>
        <v>28.6</v>
      </c>
      <c r="R145" s="1">
        <f>IF('2022.02.22 (original)'!R145="",'2022.02.22 (original)'!R$2,'2022.02.22 (original)'!R145)</f>
        <v>4.0309999999999997</v>
      </c>
      <c r="S145" s="1">
        <f>IF('2022.02.22 (original)'!S145="",'2022.02.22 (original)'!S$2,'2022.02.22 (original)'!S145)</f>
        <v>2.4209999999999998</v>
      </c>
      <c r="T145" s="1">
        <f>IF('2022.02.22 (original)'!T145="",'2022.02.22 (original)'!T$2,'2022.02.22 (original)'!T145)</f>
        <v>11840.846</v>
      </c>
      <c r="U145" s="1">
        <f>IF('2022.02.22 (original)'!U145="",'2022.02.22 (original)'!U$2,'2022.02.22 (original)'!U145)</f>
        <v>0.5</v>
      </c>
      <c r="V145" s="1">
        <f>IF('2022.02.22 (original)'!V145="",'2022.02.22 (original)'!V$2,'2022.02.22 (original)'!V145)</f>
        <v>460.04300000000001</v>
      </c>
      <c r="W145" s="1">
        <f>IF('2022.02.22 (original)'!W145="",'2022.02.22 (original)'!W$2,'2022.02.22 (original)'!W145)</f>
        <v>4.82</v>
      </c>
      <c r="X145" s="1">
        <f>IF('2022.02.22 (original)'!X145="",'2022.02.22 (original)'!X$2,'2022.02.22 (original)'!X145)</f>
        <v>5.5</v>
      </c>
      <c r="Y145" s="1">
        <f>IF('2022.02.22 (original)'!Y145="",'2022.02.22 (original)'!Y$2,'2022.02.22 (original)'!Y145)</f>
        <v>46.5</v>
      </c>
      <c r="Z145" s="1">
        <f>IF('2022.02.22 (original)'!Z145="",'2022.02.22 (original)'!Z$2,'2022.02.22 (original)'!Z145)</f>
        <v>71.180000000000007</v>
      </c>
      <c r="AA145" s="1">
        <f>IF('2022.02.22 (original)'!AA145="",'2022.02.22 (original)'!AA$2,'2022.02.22 (original)'!AA145)</f>
        <v>7</v>
      </c>
      <c r="AB145" s="1">
        <f>IF('2022.02.22 (original)'!AB145="",'2022.02.22 (original)'!AB$2,'2022.02.22 (original)'!AB145)</f>
        <v>69.87</v>
      </c>
      <c r="AC145" s="1">
        <f>IF('2022.02.22 (original)'!AC145="",'2022.02.22 (original)'!AC$2,'2022.02.22 (original)'!AC145)</f>
        <v>0.73699999999999999</v>
      </c>
    </row>
    <row r="146" spans="1:29" x14ac:dyDescent="0.5">
      <c r="A146" s="1" t="str">
        <f>IF('2022.02.22 (original)'!A146="",'2022.02.22 (original)'!A$2,'2022.02.22 (original)'!A146)</f>
        <v>Montenegro</v>
      </c>
      <c r="B146" s="1">
        <f>IF('2022.02.22 (original)'!B146="",'2022.02.22 (original)'!B$2,'2022.02.22 (original)'!B146)</f>
        <v>229222</v>
      </c>
      <c r="C146" s="1">
        <f>IF('2022.02.22 (original)'!C146="",'2022.02.22 (original)'!C$2,'2022.02.22 (original)'!C146)</f>
        <v>2669</v>
      </c>
      <c r="D146" s="1">
        <f>IF('2022.02.22 (original)'!D146="",'2022.02.22 (original)'!D$2,'2022.02.22 (original)'!D146)</f>
        <v>365085.15399999998</v>
      </c>
      <c r="E146" s="1">
        <f>IF('2022.02.22 (original)'!E146="",'2022.02.22 (original)'!E$2,'2022.02.22 (original)'!E146)</f>
        <v>4250.9539999999997</v>
      </c>
      <c r="F146" s="1">
        <f>IF('2022.02.22 (original)'!F146="",'2022.02.22 (original)'!F$2,'2022.02.22 (original)'!F146)</f>
        <v>0.62</v>
      </c>
      <c r="G146" s="1">
        <f>IF('2022.02.22 (original)'!G146="",'2022.02.22 (original)'!G$2,'2022.02.22 (original)'!G146)</f>
        <v>662092</v>
      </c>
      <c r="H146" s="1">
        <f>IF('2022.02.22 (original)'!H146="",'2022.02.22 (original)'!H$2,'2022.02.22 (original)'!H146)</f>
        <v>288340</v>
      </c>
      <c r="I146" s="1">
        <f>IF('2022.02.22 (original)'!I146="",'2022.02.22 (original)'!I$2,'2022.02.22 (original)'!I146)</f>
        <v>279788</v>
      </c>
      <c r="J146" s="1">
        <f>IF('2022.02.22 (original)'!J146="",'2022.02.22 (original)'!J$2,'2022.02.22 (original)'!J146)</f>
        <v>105.45</v>
      </c>
      <c r="K146" s="1">
        <f>IF('2022.02.22 (original)'!K146="",'2022.02.22 (original)'!K$2,'2022.02.22 (original)'!K146)</f>
        <v>45.92</v>
      </c>
      <c r="L146" s="1">
        <f>IF('2022.02.22 (original)'!L146="",'2022.02.22 (original)'!L$2,'2022.02.22 (original)'!L146)</f>
        <v>44.56</v>
      </c>
      <c r="M146" s="1">
        <f>IF('2022.02.22 (original)'!M146="",'2022.02.22 (original)'!M$2,'2022.02.22 (original)'!M146)</f>
        <v>14.97</v>
      </c>
      <c r="N146" s="1">
        <f>IF('2022.02.22 (original)'!N146="",'2022.02.22 (original)'!N$2,'2022.02.22 (original)'!N146)</f>
        <v>40.74</v>
      </c>
      <c r="O146" s="1">
        <f>IF('2022.02.22 (original)'!O146="",'2022.02.22 (original)'!O$2,'2022.02.22 (original)'!O146)</f>
        <v>627859</v>
      </c>
      <c r="P146" s="1">
        <f>IF('2022.02.22 (original)'!P146="",'2022.02.22 (original)'!P$2,'2022.02.22 (original)'!P146)</f>
        <v>46.28</v>
      </c>
      <c r="Q146" s="1">
        <f>IF('2022.02.22 (original)'!Q146="",'2022.02.22 (original)'!Q$2,'2022.02.22 (original)'!Q146)</f>
        <v>39.1</v>
      </c>
      <c r="R146" s="1">
        <f>IF('2022.02.22 (original)'!R146="",'2022.02.22 (original)'!R$2,'2022.02.22 (original)'!R146)</f>
        <v>14.762</v>
      </c>
      <c r="S146" s="1">
        <f>IF('2022.02.22 (original)'!S146="",'2022.02.22 (original)'!S$2,'2022.02.22 (original)'!S146)</f>
        <v>9.3949999999999996</v>
      </c>
      <c r="T146" s="1">
        <f>IF('2022.02.22 (original)'!T146="",'2022.02.22 (original)'!T$2,'2022.02.22 (original)'!T146)</f>
        <v>16409.288</v>
      </c>
      <c r="U146" s="1">
        <f>IF('2022.02.22 (original)'!U146="",'2022.02.22 (original)'!U$2,'2022.02.22 (original)'!U146)</f>
        <v>1</v>
      </c>
      <c r="V146" s="1">
        <f>IF('2022.02.22 (original)'!V146="",'2022.02.22 (original)'!V$2,'2022.02.22 (original)'!V146)</f>
        <v>387.30500000000001</v>
      </c>
      <c r="W146" s="1">
        <f>IF('2022.02.22 (original)'!W146="",'2022.02.22 (original)'!W$2,'2022.02.22 (original)'!W146)</f>
        <v>10.08</v>
      </c>
      <c r="X146" s="1">
        <f>IF('2022.02.22 (original)'!X146="",'2022.02.22 (original)'!X$2,'2022.02.22 (original)'!X146)</f>
        <v>44</v>
      </c>
      <c r="Y146" s="1">
        <f>IF('2022.02.22 (original)'!Y146="",'2022.02.22 (original)'!Y$2,'2022.02.22 (original)'!Y146)</f>
        <v>47.9</v>
      </c>
      <c r="Z146" s="1">
        <f>IF('2022.02.22 (original)'!Z146="",'2022.02.22 (original)'!Z$2,'2022.02.22 (original)'!Z146)</f>
        <v>49.6905</v>
      </c>
      <c r="AA146" s="1">
        <f>IF('2022.02.22 (original)'!AA146="",'2022.02.22 (original)'!AA$2,'2022.02.22 (original)'!AA146)</f>
        <v>3.8610000000000002</v>
      </c>
      <c r="AB146" s="1">
        <f>IF('2022.02.22 (original)'!AB146="",'2022.02.22 (original)'!AB$2,'2022.02.22 (original)'!AB146)</f>
        <v>76.88</v>
      </c>
      <c r="AC146" s="1">
        <f>IF('2022.02.22 (original)'!AC146="",'2022.02.22 (original)'!AC$2,'2022.02.22 (original)'!AC146)</f>
        <v>0.82899999999999996</v>
      </c>
    </row>
    <row r="147" spans="1:29" x14ac:dyDescent="0.5">
      <c r="A147" s="1" t="str">
        <f>IF('2022.02.22 (original)'!A147="",'2022.02.22 (original)'!A$2,'2022.02.22 (original)'!A147)</f>
        <v>Montserrat</v>
      </c>
      <c r="B147" s="1">
        <f>IF('2022.02.22 (original)'!B147="",'2022.02.22 (original)'!B$2,'2022.02.22 (original)'!B147)</f>
        <v>163</v>
      </c>
      <c r="C147" s="1">
        <f>IF('2022.02.22 (original)'!C147="",'2022.02.22 (original)'!C$2,'2022.02.22 (original)'!C147)</f>
        <v>2</v>
      </c>
      <c r="D147" s="1">
        <f>IF('2022.02.22 (original)'!D147="",'2022.02.22 (original)'!D$2,'2022.02.22 (original)'!D147)</f>
        <v>36902.875</v>
      </c>
      <c r="E147" s="1">
        <f>IF('2022.02.22 (original)'!E147="",'2022.02.22 (original)'!E$2,'2022.02.22 (original)'!E147)</f>
        <v>452.79599999999999</v>
      </c>
      <c r="F147" s="1">
        <f>IF('2022.02.22 (original)'!F147="",'2022.02.22 (original)'!F$2,'2022.02.22 (original)'!F147)</f>
        <v>0.69</v>
      </c>
      <c r="G147" s="1">
        <f>IF('2022.02.22 (original)'!G147="",'2022.02.22 (original)'!G$2,'2022.02.22 (original)'!G147)</f>
        <v>17701039</v>
      </c>
      <c r="H147" s="1">
        <f>IF('2022.02.22 (original)'!H147="",'2022.02.22 (original)'!H$2,'2022.02.22 (original)'!H147)</f>
        <v>7846631</v>
      </c>
      <c r="I147" s="1">
        <f>IF('2022.02.22 (original)'!I147="",'2022.02.22 (original)'!I$2,'2022.02.22 (original)'!I147)</f>
        <v>6581691.5</v>
      </c>
      <c r="J147" s="1">
        <f>IF('2022.02.22 (original)'!J147="",'2022.02.22 (original)'!J$2,'2022.02.22 (original)'!J147)</f>
        <v>165.535</v>
      </c>
      <c r="K147" s="1">
        <f>IF('2022.02.22 (original)'!K147="",'2022.02.22 (original)'!K$2,'2022.02.22 (original)'!K147)</f>
        <v>70.930000000000007</v>
      </c>
      <c r="L147" s="1">
        <f>IF('2022.02.22 (original)'!L147="",'2022.02.22 (original)'!L$2,'2022.02.22 (original)'!L147)</f>
        <v>64.83</v>
      </c>
      <c r="M147" s="1">
        <f>IF('2022.02.22 (original)'!M147="",'2022.02.22 (original)'!M$2,'2022.02.22 (original)'!M147)</f>
        <v>30.31</v>
      </c>
      <c r="N147" s="1">
        <f>IF('2022.02.22 (original)'!N147="",'2022.02.22 (original)'!N$2,'2022.02.22 (original)'!N147)</f>
        <v>40.74</v>
      </c>
      <c r="O147" s="1">
        <f>IF('2022.02.22 (original)'!O147="",'2022.02.22 (original)'!O$2,'2022.02.22 (original)'!O147)</f>
        <v>4417</v>
      </c>
      <c r="P147" s="1">
        <f>IF('2022.02.22 (original)'!P147="",'2022.02.22 (original)'!P$2,'2022.02.22 (original)'!P147)</f>
        <v>87.724500000000006</v>
      </c>
      <c r="Q147" s="1">
        <f>IF('2022.02.22 (original)'!Q147="",'2022.02.22 (original)'!Q$2,'2022.02.22 (original)'!Q147)</f>
        <v>29.7</v>
      </c>
      <c r="R147" s="1">
        <f>IF('2022.02.22 (original)'!R147="",'2022.02.22 (original)'!R$2,'2022.02.22 (original)'!R147)</f>
        <v>6.3780000000000001</v>
      </c>
      <c r="S147" s="1">
        <f>IF('2022.02.22 (original)'!S147="",'2022.02.22 (original)'!S$2,'2022.02.22 (original)'!S147)</f>
        <v>3.8929999999999998</v>
      </c>
      <c r="T147" s="1">
        <f>IF('2022.02.22 (original)'!T147="",'2022.02.22 (original)'!T$2,'2022.02.22 (original)'!T147)</f>
        <v>12595.255499999999</v>
      </c>
      <c r="U147" s="1">
        <f>IF('2022.02.22 (original)'!U147="",'2022.02.22 (original)'!U$2,'2022.02.22 (original)'!U147)</f>
        <v>2.5</v>
      </c>
      <c r="V147" s="1">
        <f>IF('2022.02.22 (original)'!V147="",'2022.02.22 (original)'!V$2,'2022.02.22 (original)'!V147)</f>
        <v>245.06299999999999</v>
      </c>
      <c r="W147" s="1">
        <f>IF('2022.02.22 (original)'!W147="",'2022.02.22 (original)'!W$2,'2022.02.22 (original)'!W147)</f>
        <v>7.2050000000000001</v>
      </c>
      <c r="X147" s="1">
        <f>IF('2022.02.22 (original)'!X147="",'2022.02.22 (original)'!X$2,'2022.02.22 (original)'!X147)</f>
        <v>6.3</v>
      </c>
      <c r="Y147" s="1">
        <f>IF('2022.02.22 (original)'!Y147="",'2022.02.22 (original)'!Y$2,'2022.02.22 (original)'!Y147)</f>
        <v>33.1</v>
      </c>
      <c r="Z147" s="1">
        <f>IF('2022.02.22 (original)'!Z147="",'2022.02.22 (original)'!Z$2,'2022.02.22 (original)'!Z147)</f>
        <v>49.6905</v>
      </c>
      <c r="AA147" s="1">
        <f>IF('2022.02.22 (original)'!AA147="",'2022.02.22 (original)'!AA$2,'2022.02.22 (original)'!AA147)</f>
        <v>2.5</v>
      </c>
      <c r="AB147" s="1">
        <f>IF('2022.02.22 (original)'!AB147="",'2022.02.22 (original)'!AB$2,'2022.02.22 (original)'!AB147)</f>
        <v>74.16</v>
      </c>
      <c r="AC147" s="1">
        <f>IF('2022.02.22 (original)'!AC147="",'2022.02.22 (original)'!AC$2,'2022.02.22 (original)'!AC147)</f>
        <v>0.74</v>
      </c>
    </row>
    <row r="148" spans="1:29" x14ac:dyDescent="0.5">
      <c r="A148" s="1" t="str">
        <f>IF('2022.02.22 (original)'!A148="",'2022.02.22 (original)'!A$2,'2022.02.22 (original)'!A148)</f>
        <v>Morocco</v>
      </c>
      <c r="B148" s="1">
        <f>IF('2022.02.22 (original)'!B148="",'2022.02.22 (original)'!B$2,'2022.02.22 (original)'!B148)</f>
        <v>1159584</v>
      </c>
      <c r="C148" s="1">
        <f>IF('2022.02.22 (original)'!C148="",'2022.02.22 (original)'!C$2,'2022.02.22 (original)'!C148)</f>
        <v>15922</v>
      </c>
      <c r="D148" s="1">
        <f>IF('2022.02.22 (original)'!D148="",'2022.02.22 (original)'!D$2,'2022.02.22 (original)'!D148)</f>
        <v>31275.373</v>
      </c>
      <c r="E148" s="1">
        <f>IF('2022.02.22 (original)'!E148="",'2022.02.22 (original)'!E$2,'2022.02.22 (original)'!E148)</f>
        <v>429.435</v>
      </c>
      <c r="F148" s="1">
        <f>IF('2022.02.22 (original)'!F148="",'2022.02.22 (original)'!F$2,'2022.02.22 (original)'!F148)</f>
        <v>0.38</v>
      </c>
      <c r="G148" s="1">
        <f>IF('2022.02.22 (original)'!G148="",'2022.02.22 (original)'!G$2,'2022.02.22 (original)'!G148)</f>
        <v>17701039</v>
      </c>
      <c r="H148" s="1">
        <f>IF('2022.02.22 (original)'!H148="",'2022.02.22 (original)'!H$2,'2022.02.22 (original)'!H148)</f>
        <v>7846631</v>
      </c>
      <c r="I148" s="1">
        <f>IF('2022.02.22 (original)'!I148="",'2022.02.22 (original)'!I$2,'2022.02.22 (original)'!I148)</f>
        <v>6581691.5</v>
      </c>
      <c r="J148" s="1">
        <f>IF('2022.02.22 (original)'!J148="",'2022.02.22 (original)'!J$2,'2022.02.22 (original)'!J148)</f>
        <v>165.535</v>
      </c>
      <c r="K148" s="1">
        <f>IF('2022.02.22 (original)'!K148="",'2022.02.22 (original)'!K$2,'2022.02.22 (original)'!K148)</f>
        <v>70.930000000000007</v>
      </c>
      <c r="L148" s="1">
        <f>IF('2022.02.22 (original)'!L148="",'2022.02.22 (original)'!L$2,'2022.02.22 (original)'!L148)</f>
        <v>64.83</v>
      </c>
      <c r="M148" s="1">
        <f>IF('2022.02.22 (original)'!M148="",'2022.02.22 (original)'!M$2,'2022.02.22 (original)'!M148)</f>
        <v>30.31</v>
      </c>
      <c r="N148" s="1">
        <f>IF('2022.02.22 (original)'!N148="",'2022.02.22 (original)'!N$2,'2022.02.22 (original)'!N148)</f>
        <v>42.5</v>
      </c>
      <c r="O148" s="1">
        <f>IF('2022.02.22 (original)'!O148="",'2022.02.22 (original)'!O$2,'2022.02.22 (original)'!O148)</f>
        <v>37076584</v>
      </c>
      <c r="P148" s="1">
        <f>IF('2022.02.22 (original)'!P148="",'2022.02.22 (original)'!P$2,'2022.02.22 (original)'!P148)</f>
        <v>80.08</v>
      </c>
      <c r="Q148" s="1">
        <f>IF('2022.02.22 (original)'!Q148="",'2022.02.22 (original)'!Q$2,'2022.02.22 (original)'!Q148)</f>
        <v>29.6</v>
      </c>
      <c r="R148" s="1">
        <f>IF('2022.02.22 (original)'!R148="",'2022.02.22 (original)'!R$2,'2022.02.22 (original)'!R148)</f>
        <v>6.7690000000000001</v>
      </c>
      <c r="S148" s="1">
        <f>IF('2022.02.22 (original)'!S148="",'2022.02.22 (original)'!S$2,'2022.02.22 (original)'!S148)</f>
        <v>4.2089999999999996</v>
      </c>
      <c r="T148" s="1">
        <f>IF('2022.02.22 (original)'!T148="",'2022.02.22 (original)'!T$2,'2022.02.22 (original)'!T148)</f>
        <v>7485.0129999999999</v>
      </c>
      <c r="U148" s="1">
        <f>IF('2022.02.22 (original)'!U148="",'2022.02.22 (original)'!U$2,'2022.02.22 (original)'!U148)</f>
        <v>1</v>
      </c>
      <c r="V148" s="1">
        <f>IF('2022.02.22 (original)'!V148="",'2022.02.22 (original)'!V$2,'2022.02.22 (original)'!V148)</f>
        <v>419.14600000000002</v>
      </c>
      <c r="W148" s="1">
        <f>IF('2022.02.22 (original)'!W148="",'2022.02.22 (original)'!W$2,'2022.02.22 (original)'!W148)</f>
        <v>7.14</v>
      </c>
      <c r="X148" s="1">
        <f>IF('2022.02.22 (original)'!X148="",'2022.02.22 (original)'!X$2,'2022.02.22 (original)'!X148)</f>
        <v>0.8</v>
      </c>
      <c r="Y148" s="1">
        <f>IF('2022.02.22 (original)'!Y148="",'2022.02.22 (original)'!Y$2,'2022.02.22 (original)'!Y148)</f>
        <v>47.1</v>
      </c>
      <c r="Z148" s="1">
        <f>IF('2022.02.22 (original)'!Z148="",'2022.02.22 (original)'!Z$2,'2022.02.22 (original)'!Z148)</f>
        <v>49.6905</v>
      </c>
      <c r="AA148" s="1">
        <f>IF('2022.02.22 (original)'!AA148="",'2022.02.22 (original)'!AA$2,'2022.02.22 (original)'!AA148)</f>
        <v>1.1000000000000001</v>
      </c>
      <c r="AB148" s="1">
        <f>IF('2022.02.22 (original)'!AB148="",'2022.02.22 (original)'!AB$2,'2022.02.22 (original)'!AB148)</f>
        <v>76.680000000000007</v>
      </c>
      <c r="AC148" s="1">
        <f>IF('2022.02.22 (original)'!AC148="",'2022.02.22 (original)'!AC$2,'2022.02.22 (original)'!AC148)</f>
        <v>0.68600000000000005</v>
      </c>
    </row>
    <row r="149" spans="1:29" x14ac:dyDescent="0.5">
      <c r="A149" s="1" t="str">
        <f>IF('2022.02.22 (original)'!A149="",'2022.02.22 (original)'!A$2,'2022.02.22 (original)'!A149)</f>
        <v>Mozambique</v>
      </c>
      <c r="B149" s="1">
        <f>IF('2022.02.22 (original)'!B149="",'2022.02.22 (original)'!B$2,'2022.02.22 (original)'!B149)</f>
        <v>224937</v>
      </c>
      <c r="C149" s="1">
        <f>IF('2022.02.22 (original)'!C149="",'2022.02.22 (original)'!C$2,'2022.02.22 (original)'!C149)</f>
        <v>2190</v>
      </c>
      <c r="D149" s="1">
        <f>IF('2022.02.22 (original)'!D149="",'2022.02.22 (original)'!D$2,'2022.02.22 (original)'!D149)</f>
        <v>7012.3919999999998</v>
      </c>
      <c r="E149" s="1">
        <f>IF('2022.02.22 (original)'!E149="",'2022.02.22 (original)'!E$2,'2022.02.22 (original)'!E149)</f>
        <v>68.272999999999996</v>
      </c>
      <c r="F149" s="1">
        <f>IF('2022.02.22 (original)'!F149="",'2022.02.22 (original)'!F$2,'2022.02.22 (original)'!F149)</f>
        <v>0.47</v>
      </c>
      <c r="G149" s="1">
        <f>IF('2022.02.22 (original)'!G149="",'2022.02.22 (original)'!G$2,'2022.02.22 (original)'!G149)</f>
        <v>17701039</v>
      </c>
      <c r="H149" s="1">
        <f>IF('2022.02.22 (original)'!H149="",'2022.02.22 (original)'!H$2,'2022.02.22 (original)'!H149)</f>
        <v>7846631</v>
      </c>
      <c r="I149" s="1">
        <f>IF('2022.02.22 (original)'!I149="",'2022.02.22 (original)'!I$2,'2022.02.22 (original)'!I149)</f>
        <v>6581691.5</v>
      </c>
      <c r="J149" s="1">
        <f>IF('2022.02.22 (original)'!J149="",'2022.02.22 (original)'!J$2,'2022.02.22 (original)'!J149)</f>
        <v>165.535</v>
      </c>
      <c r="K149" s="1">
        <f>IF('2022.02.22 (original)'!K149="",'2022.02.22 (original)'!K$2,'2022.02.22 (original)'!K149)</f>
        <v>70.930000000000007</v>
      </c>
      <c r="L149" s="1">
        <f>IF('2022.02.22 (original)'!L149="",'2022.02.22 (original)'!L$2,'2022.02.22 (original)'!L149)</f>
        <v>64.83</v>
      </c>
      <c r="M149" s="1">
        <f>IF('2022.02.22 (original)'!M149="",'2022.02.22 (original)'!M$2,'2022.02.22 (original)'!M149)</f>
        <v>30.31</v>
      </c>
      <c r="N149" s="1">
        <f>IF('2022.02.22 (original)'!N149="",'2022.02.22 (original)'!N$2,'2022.02.22 (original)'!N149)</f>
        <v>37.96</v>
      </c>
      <c r="O149" s="1">
        <f>IF('2022.02.22 (original)'!O149="",'2022.02.22 (original)'!O$2,'2022.02.22 (original)'!O149)</f>
        <v>32077072</v>
      </c>
      <c r="P149" s="1">
        <f>IF('2022.02.22 (original)'!P149="",'2022.02.22 (original)'!P$2,'2022.02.22 (original)'!P149)</f>
        <v>37.728000000000002</v>
      </c>
      <c r="Q149" s="1">
        <f>IF('2022.02.22 (original)'!Q149="",'2022.02.22 (original)'!Q$2,'2022.02.22 (original)'!Q149)</f>
        <v>17.7</v>
      </c>
      <c r="R149" s="1">
        <f>IF('2022.02.22 (original)'!R149="",'2022.02.22 (original)'!R$2,'2022.02.22 (original)'!R149)</f>
        <v>3.1579999999999999</v>
      </c>
      <c r="S149" s="1">
        <f>IF('2022.02.22 (original)'!S149="",'2022.02.22 (original)'!S$2,'2022.02.22 (original)'!S149)</f>
        <v>1.87</v>
      </c>
      <c r="T149" s="1">
        <f>IF('2022.02.22 (original)'!T149="",'2022.02.22 (original)'!T$2,'2022.02.22 (original)'!T149)</f>
        <v>1136.1030000000001</v>
      </c>
      <c r="U149" s="1">
        <f>IF('2022.02.22 (original)'!U149="",'2022.02.22 (original)'!U$2,'2022.02.22 (original)'!U149)</f>
        <v>62.9</v>
      </c>
      <c r="V149" s="1">
        <f>IF('2022.02.22 (original)'!V149="",'2022.02.22 (original)'!V$2,'2022.02.22 (original)'!V149)</f>
        <v>329.94200000000001</v>
      </c>
      <c r="W149" s="1">
        <f>IF('2022.02.22 (original)'!W149="",'2022.02.22 (original)'!W$2,'2022.02.22 (original)'!W149)</f>
        <v>3.3</v>
      </c>
      <c r="X149" s="1">
        <f>IF('2022.02.22 (original)'!X149="",'2022.02.22 (original)'!X$2,'2022.02.22 (original)'!X149)</f>
        <v>5.0999999999999996</v>
      </c>
      <c r="Y149" s="1">
        <f>IF('2022.02.22 (original)'!Y149="",'2022.02.22 (original)'!Y$2,'2022.02.22 (original)'!Y149)</f>
        <v>29.1</v>
      </c>
      <c r="Z149" s="1">
        <f>IF('2022.02.22 (original)'!Z149="",'2022.02.22 (original)'!Z$2,'2022.02.22 (original)'!Z149)</f>
        <v>12.227</v>
      </c>
      <c r="AA149" s="1">
        <f>IF('2022.02.22 (original)'!AA149="",'2022.02.22 (original)'!AA$2,'2022.02.22 (original)'!AA149)</f>
        <v>0.7</v>
      </c>
      <c r="AB149" s="1">
        <f>IF('2022.02.22 (original)'!AB149="",'2022.02.22 (original)'!AB$2,'2022.02.22 (original)'!AB149)</f>
        <v>60.85</v>
      </c>
      <c r="AC149" s="1">
        <f>IF('2022.02.22 (original)'!AC149="",'2022.02.22 (original)'!AC$2,'2022.02.22 (original)'!AC149)</f>
        <v>0.45600000000000002</v>
      </c>
    </row>
    <row r="150" spans="1:29" x14ac:dyDescent="0.5">
      <c r="A150" s="1" t="str">
        <f>IF('2022.02.22 (original)'!A150="",'2022.02.22 (original)'!A$2,'2022.02.22 (original)'!A150)</f>
        <v>Myanmar</v>
      </c>
      <c r="B150" s="1">
        <f>IF('2022.02.22 (original)'!B150="",'2022.02.22 (original)'!B$2,'2022.02.22 (original)'!B150)</f>
        <v>572127</v>
      </c>
      <c r="C150" s="1">
        <f>IF('2022.02.22 (original)'!C150="",'2022.02.22 (original)'!C$2,'2022.02.22 (original)'!C150)</f>
        <v>19344</v>
      </c>
      <c r="D150" s="1">
        <f>IF('2022.02.22 (original)'!D150="",'2022.02.22 (original)'!D$2,'2022.02.22 (original)'!D150)</f>
        <v>10634.71</v>
      </c>
      <c r="E150" s="1">
        <f>IF('2022.02.22 (original)'!E150="",'2022.02.22 (original)'!E$2,'2022.02.22 (original)'!E150)</f>
        <v>359.56700000000001</v>
      </c>
      <c r="F150" s="1">
        <f>IF('2022.02.22 (original)'!F150="",'2022.02.22 (original)'!F$2,'2022.02.22 (original)'!F150)</f>
        <v>1.36</v>
      </c>
      <c r="G150" s="1">
        <f>IF('2022.02.22 (original)'!G150="",'2022.02.22 (original)'!G$2,'2022.02.22 (original)'!G150)</f>
        <v>44208482</v>
      </c>
      <c r="H150" s="1">
        <f>IF('2022.02.22 (original)'!H150="",'2022.02.22 (original)'!H$2,'2022.02.22 (original)'!H150)</f>
        <v>23440147</v>
      </c>
      <c r="I150" s="1">
        <f>IF('2022.02.22 (original)'!I150="",'2022.02.22 (original)'!I$2,'2022.02.22 (original)'!I150)</f>
        <v>20768335</v>
      </c>
      <c r="J150" s="1">
        <f>IF('2022.02.22 (original)'!J150="",'2022.02.22 (original)'!J$2,'2022.02.22 (original)'!J150)</f>
        <v>82.17</v>
      </c>
      <c r="K150" s="1">
        <f>IF('2022.02.22 (original)'!K150="",'2022.02.22 (original)'!K$2,'2022.02.22 (original)'!K150)</f>
        <v>43.57</v>
      </c>
      <c r="L150" s="1">
        <f>IF('2022.02.22 (original)'!L150="",'2022.02.22 (original)'!L$2,'2022.02.22 (original)'!L150)</f>
        <v>38.6</v>
      </c>
      <c r="M150" s="1">
        <f>IF('2022.02.22 (original)'!M150="",'2022.02.22 (original)'!M$2,'2022.02.22 (original)'!M150)</f>
        <v>30.31</v>
      </c>
      <c r="N150" s="1">
        <f>IF('2022.02.22 (original)'!N150="",'2022.02.22 (original)'!N$2,'2022.02.22 (original)'!N150)</f>
        <v>68.52</v>
      </c>
      <c r="O150" s="1">
        <f>IF('2022.02.22 (original)'!O150="",'2022.02.22 (original)'!O$2,'2022.02.22 (original)'!O150)</f>
        <v>53798084</v>
      </c>
      <c r="P150" s="1">
        <f>IF('2022.02.22 (original)'!P150="",'2022.02.22 (original)'!P$2,'2022.02.22 (original)'!P150)</f>
        <v>81.721000000000004</v>
      </c>
      <c r="Q150" s="1">
        <f>IF('2022.02.22 (original)'!Q150="",'2022.02.22 (original)'!Q$2,'2022.02.22 (original)'!Q150)</f>
        <v>29.1</v>
      </c>
      <c r="R150" s="1">
        <f>IF('2022.02.22 (original)'!R150="",'2022.02.22 (original)'!R$2,'2022.02.22 (original)'!R150)</f>
        <v>5.7320000000000002</v>
      </c>
      <c r="S150" s="1">
        <f>IF('2022.02.22 (original)'!S150="",'2022.02.22 (original)'!S$2,'2022.02.22 (original)'!S150)</f>
        <v>3.12</v>
      </c>
      <c r="T150" s="1">
        <f>IF('2022.02.22 (original)'!T150="",'2022.02.22 (original)'!T$2,'2022.02.22 (original)'!T150)</f>
        <v>5591.5969999999998</v>
      </c>
      <c r="U150" s="1">
        <f>IF('2022.02.22 (original)'!U150="",'2022.02.22 (original)'!U$2,'2022.02.22 (original)'!U150)</f>
        <v>6.4</v>
      </c>
      <c r="V150" s="1">
        <f>IF('2022.02.22 (original)'!V150="",'2022.02.22 (original)'!V$2,'2022.02.22 (original)'!V150)</f>
        <v>202.10400000000001</v>
      </c>
      <c r="W150" s="1">
        <f>IF('2022.02.22 (original)'!W150="",'2022.02.22 (original)'!W$2,'2022.02.22 (original)'!W150)</f>
        <v>4.6100000000000003</v>
      </c>
      <c r="X150" s="1">
        <f>IF('2022.02.22 (original)'!X150="",'2022.02.22 (original)'!X$2,'2022.02.22 (original)'!X150)</f>
        <v>6.3</v>
      </c>
      <c r="Y150" s="1">
        <f>IF('2022.02.22 (original)'!Y150="",'2022.02.22 (original)'!Y$2,'2022.02.22 (original)'!Y150)</f>
        <v>35.200000000000003</v>
      </c>
      <c r="Z150" s="1">
        <f>IF('2022.02.22 (original)'!Z150="",'2022.02.22 (original)'!Z$2,'2022.02.22 (original)'!Z150)</f>
        <v>79.287000000000006</v>
      </c>
      <c r="AA150" s="1">
        <f>IF('2022.02.22 (original)'!AA150="",'2022.02.22 (original)'!AA$2,'2022.02.22 (original)'!AA150)</f>
        <v>0.9</v>
      </c>
      <c r="AB150" s="1">
        <f>IF('2022.02.22 (original)'!AB150="",'2022.02.22 (original)'!AB$2,'2022.02.22 (original)'!AB150)</f>
        <v>67.13</v>
      </c>
      <c r="AC150" s="1">
        <f>IF('2022.02.22 (original)'!AC150="",'2022.02.22 (original)'!AC$2,'2022.02.22 (original)'!AC150)</f>
        <v>0.58299999999999996</v>
      </c>
    </row>
    <row r="151" spans="1:29" x14ac:dyDescent="0.5">
      <c r="A151" s="1" t="str">
        <f>IF('2022.02.22 (original)'!A151="",'2022.02.22 (original)'!A$2,'2022.02.22 (original)'!A151)</f>
        <v>Namibia</v>
      </c>
      <c r="B151" s="1">
        <f>IF('2022.02.22 (original)'!B151="",'2022.02.22 (original)'!B$2,'2022.02.22 (original)'!B151)</f>
        <v>157034</v>
      </c>
      <c r="C151" s="1">
        <f>IF('2022.02.22 (original)'!C151="",'2022.02.22 (original)'!C$2,'2022.02.22 (original)'!C151)</f>
        <v>4002</v>
      </c>
      <c r="D151" s="1">
        <f>IF('2022.02.22 (original)'!D151="",'2022.02.22 (original)'!D$2,'2022.02.22 (original)'!D151)</f>
        <v>62065.07</v>
      </c>
      <c r="E151" s="1">
        <f>IF('2022.02.22 (original)'!E151="",'2022.02.22 (original)'!E$2,'2022.02.22 (original)'!E151)</f>
        <v>1581.7239999999999</v>
      </c>
      <c r="F151" s="1">
        <f>IF('2022.02.22 (original)'!F151="",'2022.02.22 (original)'!F$2,'2022.02.22 (original)'!F151)</f>
        <v>0.7</v>
      </c>
      <c r="G151" s="1">
        <f>IF('2022.02.22 (original)'!G151="",'2022.02.22 (original)'!G$2,'2022.02.22 (original)'!G151)</f>
        <v>17701039</v>
      </c>
      <c r="H151" s="1">
        <f>IF('2022.02.22 (original)'!H151="",'2022.02.22 (original)'!H$2,'2022.02.22 (original)'!H151)</f>
        <v>7846631</v>
      </c>
      <c r="I151" s="1">
        <f>IF('2022.02.22 (original)'!I151="",'2022.02.22 (original)'!I$2,'2022.02.22 (original)'!I151)</f>
        <v>6581691.5</v>
      </c>
      <c r="J151" s="1">
        <f>IF('2022.02.22 (original)'!J151="",'2022.02.22 (original)'!J$2,'2022.02.22 (original)'!J151)</f>
        <v>165.535</v>
      </c>
      <c r="K151" s="1">
        <f>IF('2022.02.22 (original)'!K151="",'2022.02.22 (original)'!K$2,'2022.02.22 (original)'!K151)</f>
        <v>70.930000000000007</v>
      </c>
      <c r="L151" s="1">
        <f>IF('2022.02.22 (original)'!L151="",'2022.02.22 (original)'!L$2,'2022.02.22 (original)'!L151)</f>
        <v>64.83</v>
      </c>
      <c r="M151" s="1">
        <f>IF('2022.02.22 (original)'!M151="",'2022.02.22 (original)'!M$2,'2022.02.22 (original)'!M151)</f>
        <v>30.31</v>
      </c>
      <c r="N151" s="1">
        <f>IF('2022.02.22 (original)'!N151="",'2022.02.22 (original)'!N$2,'2022.02.22 (original)'!N151)</f>
        <v>28.7</v>
      </c>
      <c r="O151" s="1">
        <f>IF('2022.02.22 (original)'!O151="",'2022.02.22 (original)'!O$2,'2022.02.22 (original)'!O151)</f>
        <v>2530151</v>
      </c>
      <c r="P151" s="1">
        <f>IF('2022.02.22 (original)'!P151="",'2022.02.22 (original)'!P$2,'2022.02.22 (original)'!P151)</f>
        <v>3.0779999999999998</v>
      </c>
      <c r="Q151" s="1">
        <f>IF('2022.02.22 (original)'!Q151="",'2022.02.22 (original)'!Q$2,'2022.02.22 (original)'!Q151)</f>
        <v>22</v>
      </c>
      <c r="R151" s="1">
        <f>IF('2022.02.22 (original)'!R151="",'2022.02.22 (original)'!R$2,'2022.02.22 (original)'!R151)</f>
        <v>3.552</v>
      </c>
      <c r="S151" s="1">
        <f>IF('2022.02.22 (original)'!S151="",'2022.02.22 (original)'!S$2,'2022.02.22 (original)'!S151)</f>
        <v>2.085</v>
      </c>
      <c r="T151" s="1">
        <f>IF('2022.02.22 (original)'!T151="",'2022.02.22 (original)'!T$2,'2022.02.22 (original)'!T151)</f>
        <v>9541.8080000000009</v>
      </c>
      <c r="U151" s="1">
        <f>IF('2022.02.22 (original)'!U151="",'2022.02.22 (original)'!U$2,'2022.02.22 (original)'!U151)</f>
        <v>13.4</v>
      </c>
      <c r="V151" s="1">
        <f>IF('2022.02.22 (original)'!V151="",'2022.02.22 (original)'!V$2,'2022.02.22 (original)'!V151)</f>
        <v>243.81100000000001</v>
      </c>
      <c r="W151" s="1">
        <f>IF('2022.02.22 (original)'!W151="",'2022.02.22 (original)'!W$2,'2022.02.22 (original)'!W151)</f>
        <v>3.94</v>
      </c>
      <c r="X151" s="1">
        <f>IF('2022.02.22 (original)'!X151="",'2022.02.22 (original)'!X$2,'2022.02.22 (original)'!X151)</f>
        <v>9.6999999999999993</v>
      </c>
      <c r="Y151" s="1">
        <f>IF('2022.02.22 (original)'!Y151="",'2022.02.22 (original)'!Y$2,'2022.02.22 (original)'!Y151)</f>
        <v>34.200000000000003</v>
      </c>
      <c r="Z151" s="1">
        <f>IF('2022.02.22 (original)'!Z151="",'2022.02.22 (original)'!Z$2,'2022.02.22 (original)'!Z151)</f>
        <v>44.6</v>
      </c>
      <c r="AA151" s="1">
        <f>IF('2022.02.22 (original)'!AA151="",'2022.02.22 (original)'!AA$2,'2022.02.22 (original)'!AA151)</f>
        <v>2.5</v>
      </c>
      <c r="AB151" s="1">
        <f>IF('2022.02.22 (original)'!AB151="",'2022.02.22 (original)'!AB$2,'2022.02.22 (original)'!AB151)</f>
        <v>63.71</v>
      </c>
      <c r="AC151" s="1">
        <f>IF('2022.02.22 (original)'!AC151="",'2022.02.22 (original)'!AC$2,'2022.02.22 (original)'!AC151)</f>
        <v>0.64600000000000002</v>
      </c>
    </row>
    <row r="152" spans="1:29" x14ac:dyDescent="0.5">
      <c r="A152" s="1" t="str">
        <f>IF('2022.02.22 (original)'!A152="",'2022.02.22 (original)'!A$2,'2022.02.22 (original)'!A152)</f>
        <v>Nauru</v>
      </c>
      <c r="B152" s="1">
        <f>IF('2022.02.22 (original)'!B152="",'2022.02.22 (original)'!B$2,'2022.02.22 (original)'!B152)</f>
        <v>227314.5</v>
      </c>
      <c r="C152" s="1">
        <f>IF('2022.02.22 (original)'!C152="",'2022.02.22 (original)'!C$2,'2022.02.22 (original)'!C152)</f>
        <v>3056</v>
      </c>
      <c r="D152" s="1">
        <f>IF('2022.02.22 (original)'!D152="",'2022.02.22 (original)'!D$2,'2022.02.22 (original)'!D152)</f>
        <v>77987.289999999994</v>
      </c>
      <c r="E152" s="1">
        <f>IF('2022.02.22 (original)'!E152="",'2022.02.22 (original)'!E$2,'2022.02.22 (original)'!E152)</f>
        <v>742.34400000000005</v>
      </c>
      <c r="F152" s="1">
        <f>IF('2022.02.22 (original)'!F152="",'2022.02.22 (original)'!F$2,'2022.02.22 (original)'!F152)</f>
        <v>0.69</v>
      </c>
      <c r="G152" s="1">
        <f>IF('2022.02.22 (original)'!G152="",'2022.02.22 (original)'!G$2,'2022.02.22 (original)'!G152)</f>
        <v>17701039</v>
      </c>
      <c r="H152" s="1">
        <f>IF('2022.02.22 (original)'!H152="",'2022.02.22 (original)'!H$2,'2022.02.22 (original)'!H152)</f>
        <v>7846631</v>
      </c>
      <c r="I152" s="1">
        <f>IF('2022.02.22 (original)'!I152="",'2022.02.22 (original)'!I$2,'2022.02.22 (original)'!I152)</f>
        <v>6581691.5</v>
      </c>
      <c r="J152" s="1">
        <f>IF('2022.02.22 (original)'!J152="",'2022.02.22 (original)'!J$2,'2022.02.22 (original)'!J152)</f>
        <v>165.535</v>
      </c>
      <c r="K152" s="1">
        <f>IF('2022.02.22 (original)'!K152="",'2022.02.22 (original)'!K$2,'2022.02.22 (original)'!K152)</f>
        <v>70.930000000000007</v>
      </c>
      <c r="L152" s="1">
        <f>IF('2022.02.22 (original)'!L152="",'2022.02.22 (original)'!L$2,'2022.02.22 (original)'!L152)</f>
        <v>64.83</v>
      </c>
      <c r="M152" s="1">
        <f>IF('2022.02.22 (original)'!M152="",'2022.02.22 (original)'!M$2,'2022.02.22 (original)'!M152)</f>
        <v>30.31</v>
      </c>
      <c r="N152" s="1">
        <f>IF('2022.02.22 (original)'!N152="",'2022.02.22 (original)'!N$2,'2022.02.22 (original)'!N152)</f>
        <v>40.74</v>
      </c>
      <c r="O152" s="1">
        <f>IF('2022.02.22 (original)'!O152="",'2022.02.22 (original)'!O$2,'2022.02.22 (original)'!O152)</f>
        <v>12512</v>
      </c>
      <c r="P152" s="1">
        <f>IF('2022.02.22 (original)'!P152="",'2022.02.22 (original)'!P$2,'2022.02.22 (original)'!P152)</f>
        <v>682.45</v>
      </c>
      <c r="Q152" s="1">
        <f>IF('2022.02.22 (original)'!Q152="",'2022.02.22 (original)'!Q$2,'2022.02.22 (original)'!Q152)</f>
        <v>29.7</v>
      </c>
      <c r="R152" s="1">
        <f>IF('2022.02.22 (original)'!R152="",'2022.02.22 (original)'!R$2,'2022.02.22 (original)'!R152)</f>
        <v>6.3780000000000001</v>
      </c>
      <c r="S152" s="1">
        <f>IF('2022.02.22 (original)'!S152="",'2022.02.22 (original)'!S$2,'2022.02.22 (original)'!S152)</f>
        <v>3.8929999999999998</v>
      </c>
      <c r="T152" s="1">
        <f>IF('2022.02.22 (original)'!T152="",'2022.02.22 (original)'!T$2,'2022.02.22 (original)'!T152)</f>
        <v>12895.635</v>
      </c>
      <c r="U152" s="1">
        <f>IF('2022.02.22 (original)'!U152="",'2022.02.22 (original)'!U$2,'2022.02.22 (original)'!U152)</f>
        <v>2.5</v>
      </c>
      <c r="V152" s="1">
        <f>IF('2022.02.22 (original)'!V152="",'2022.02.22 (original)'!V$2,'2022.02.22 (original)'!V152)</f>
        <v>245.06299999999999</v>
      </c>
      <c r="W152" s="1">
        <f>IF('2022.02.22 (original)'!W152="",'2022.02.22 (original)'!W$2,'2022.02.22 (original)'!W152)</f>
        <v>24.07</v>
      </c>
      <c r="X152" s="1">
        <f>IF('2022.02.22 (original)'!X152="",'2022.02.22 (original)'!X$2,'2022.02.22 (original)'!X152)</f>
        <v>43</v>
      </c>
      <c r="Y152" s="1">
        <f>IF('2022.02.22 (original)'!Y152="",'2022.02.22 (original)'!Y$2,'2022.02.22 (original)'!Y152)</f>
        <v>36.9</v>
      </c>
      <c r="Z152" s="1">
        <f>IF('2022.02.22 (original)'!Z152="",'2022.02.22 (original)'!Z$2,'2022.02.22 (original)'!Z152)</f>
        <v>49.6905</v>
      </c>
      <c r="AA152" s="1">
        <f>IF('2022.02.22 (original)'!AA152="",'2022.02.22 (original)'!AA$2,'2022.02.22 (original)'!AA152)</f>
        <v>5</v>
      </c>
      <c r="AB152" s="1">
        <f>IF('2022.02.22 (original)'!AB152="",'2022.02.22 (original)'!AB$2,'2022.02.22 (original)'!AB152)</f>
        <v>59.96</v>
      </c>
      <c r="AC152" s="1">
        <f>IF('2022.02.22 (original)'!AC152="",'2022.02.22 (original)'!AC$2,'2022.02.22 (original)'!AC152)</f>
        <v>0.74</v>
      </c>
    </row>
    <row r="153" spans="1:29" x14ac:dyDescent="0.5">
      <c r="A153" s="1" t="str">
        <f>IF('2022.02.22 (original)'!A153="",'2022.02.22 (original)'!A$2,'2022.02.22 (original)'!A153)</f>
        <v>Nepal</v>
      </c>
      <c r="B153" s="1">
        <f>IF('2022.02.22 (original)'!B153="",'2022.02.22 (original)'!B$2,'2022.02.22 (original)'!B153)</f>
        <v>976105</v>
      </c>
      <c r="C153" s="1">
        <f>IF('2022.02.22 (original)'!C153="",'2022.02.22 (original)'!C$2,'2022.02.22 (original)'!C153)</f>
        <v>11928</v>
      </c>
      <c r="D153" s="1">
        <f>IF('2022.02.22 (original)'!D153="",'2022.02.22 (original)'!D$2,'2022.02.22 (original)'!D153)</f>
        <v>32498.93</v>
      </c>
      <c r="E153" s="1">
        <f>IF('2022.02.22 (original)'!E153="",'2022.02.22 (original)'!E$2,'2022.02.22 (original)'!E153)</f>
        <v>397.137</v>
      </c>
      <c r="F153" s="1">
        <f>IF('2022.02.22 (original)'!F153="",'2022.02.22 (original)'!F$2,'2022.02.22 (original)'!F153)</f>
        <v>0.3</v>
      </c>
      <c r="G153" s="1">
        <f>IF('2022.02.22 (original)'!G153="",'2022.02.22 (original)'!G$2,'2022.02.22 (original)'!G153)</f>
        <v>17701039</v>
      </c>
      <c r="H153" s="1">
        <f>IF('2022.02.22 (original)'!H153="",'2022.02.22 (original)'!H$2,'2022.02.22 (original)'!H153)</f>
        <v>21412986</v>
      </c>
      <c r="I153" s="1">
        <f>IF('2022.02.22 (original)'!I153="",'2022.02.22 (original)'!I$2,'2022.02.22 (original)'!I153)</f>
        <v>6581691.5</v>
      </c>
      <c r="J153" s="1">
        <f>IF('2022.02.22 (original)'!J153="",'2022.02.22 (original)'!J$2,'2022.02.22 (original)'!J153)</f>
        <v>165.535</v>
      </c>
      <c r="K153" s="1">
        <f>IF('2022.02.22 (original)'!K153="",'2022.02.22 (original)'!K$2,'2022.02.22 (original)'!K153)</f>
        <v>71.290000000000006</v>
      </c>
      <c r="L153" s="1">
        <f>IF('2022.02.22 (original)'!L153="",'2022.02.22 (original)'!L$2,'2022.02.22 (original)'!L153)</f>
        <v>64.83</v>
      </c>
      <c r="M153" s="1">
        <f>IF('2022.02.22 (original)'!M153="",'2022.02.22 (original)'!M$2,'2022.02.22 (original)'!M153)</f>
        <v>3.14</v>
      </c>
      <c r="N153" s="1">
        <f>IF('2022.02.22 (original)'!N153="",'2022.02.22 (original)'!N$2,'2022.02.22 (original)'!N153)</f>
        <v>30</v>
      </c>
      <c r="O153" s="1">
        <f>IF('2022.02.22 (original)'!O153="",'2022.02.22 (original)'!O$2,'2022.02.22 (original)'!O153)</f>
        <v>30034989</v>
      </c>
      <c r="P153" s="1">
        <f>IF('2022.02.22 (original)'!P153="",'2022.02.22 (original)'!P$2,'2022.02.22 (original)'!P153)</f>
        <v>204.43</v>
      </c>
      <c r="Q153" s="1">
        <f>IF('2022.02.22 (original)'!Q153="",'2022.02.22 (original)'!Q$2,'2022.02.22 (original)'!Q153)</f>
        <v>25</v>
      </c>
      <c r="R153" s="1">
        <f>IF('2022.02.22 (original)'!R153="",'2022.02.22 (original)'!R$2,'2022.02.22 (original)'!R153)</f>
        <v>5.8090000000000002</v>
      </c>
      <c r="S153" s="1">
        <f>IF('2022.02.22 (original)'!S153="",'2022.02.22 (original)'!S$2,'2022.02.22 (original)'!S153)</f>
        <v>3.2120000000000002</v>
      </c>
      <c r="T153" s="1">
        <f>IF('2022.02.22 (original)'!T153="",'2022.02.22 (original)'!T$2,'2022.02.22 (original)'!T153)</f>
        <v>2442.8040000000001</v>
      </c>
      <c r="U153" s="1">
        <f>IF('2022.02.22 (original)'!U153="",'2022.02.22 (original)'!U$2,'2022.02.22 (original)'!U153)</f>
        <v>15</v>
      </c>
      <c r="V153" s="1">
        <f>IF('2022.02.22 (original)'!V153="",'2022.02.22 (original)'!V$2,'2022.02.22 (original)'!V153)</f>
        <v>260.79700000000003</v>
      </c>
      <c r="W153" s="1">
        <f>IF('2022.02.22 (original)'!W153="",'2022.02.22 (original)'!W$2,'2022.02.22 (original)'!W153)</f>
        <v>7.26</v>
      </c>
      <c r="X153" s="1">
        <f>IF('2022.02.22 (original)'!X153="",'2022.02.22 (original)'!X$2,'2022.02.22 (original)'!X153)</f>
        <v>9.5</v>
      </c>
      <c r="Y153" s="1">
        <f>IF('2022.02.22 (original)'!Y153="",'2022.02.22 (original)'!Y$2,'2022.02.22 (original)'!Y153)</f>
        <v>37.799999999999997</v>
      </c>
      <c r="Z153" s="1">
        <f>IF('2022.02.22 (original)'!Z153="",'2022.02.22 (original)'!Z$2,'2022.02.22 (original)'!Z153)</f>
        <v>47.781999999999996</v>
      </c>
      <c r="AA153" s="1">
        <f>IF('2022.02.22 (original)'!AA153="",'2022.02.22 (original)'!AA$2,'2022.02.22 (original)'!AA153)</f>
        <v>0.3</v>
      </c>
      <c r="AB153" s="1">
        <f>IF('2022.02.22 (original)'!AB153="",'2022.02.22 (original)'!AB$2,'2022.02.22 (original)'!AB153)</f>
        <v>70.78</v>
      </c>
      <c r="AC153" s="1">
        <f>IF('2022.02.22 (original)'!AC153="",'2022.02.22 (original)'!AC$2,'2022.02.22 (original)'!AC153)</f>
        <v>0.60199999999999998</v>
      </c>
    </row>
    <row r="154" spans="1:29" x14ac:dyDescent="0.5">
      <c r="A154" s="1" t="str">
        <f>IF('2022.02.22 (original)'!A154="",'2022.02.22 (original)'!A$2,'2022.02.22 (original)'!A154)</f>
        <v>Netherlands</v>
      </c>
      <c r="B154" s="1">
        <f>IF('2022.02.22 (original)'!B154="",'2022.02.22 (original)'!B$2,'2022.02.22 (original)'!B154)</f>
        <v>6162742</v>
      </c>
      <c r="C154" s="1">
        <f>IF('2022.02.22 (original)'!C154="",'2022.02.22 (original)'!C$2,'2022.02.22 (original)'!C154)</f>
        <v>21592</v>
      </c>
      <c r="D154" s="1">
        <f>IF('2022.02.22 (original)'!D154="",'2022.02.22 (original)'!D$2,'2022.02.22 (original)'!D154)</f>
        <v>352122.56</v>
      </c>
      <c r="E154" s="1">
        <f>IF('2022.02.22 (original)'!E154="",'2022.02.22 (original)'!E$2,'2022.02.22 (original)'!E154)</f>
        <v>1233.7090000000001</v>
      </c>
      <c r="F154" s="1">
        <f>IF('2022.02.22 (original)'!F154="",'2022.02.22 (original)'!F$2,'2022.02.22 (original)'!F154)</f>
        <v>0.55000000000000004</v>
      </c>
      <c r="G154" s="1">
        <f>IF('2022.02.22 (original)'!G154="",'2022.02.22 (original)'!G$2,'2022.02.22 (original)'!G154)</f>
        <v>17701039</v>
      </c>
      <c r="H154" s="1">
        <f>IF('2022.02.22 (original)'!H154="",'2022.02.22 (original)'!H$2,'2022.02.22 (original)'!H154)</f>
        <v>7846631</v>
      </c>
      <c r="I154" s="1">
        <f>IF('2022.02.22 (original)'!I154="",'2022.02.22 (original)'!I$2,'2022.02.22 (original)'!I154)</f>
        <v>6581691.5</v>
      </c>
      <c r="J154" s="1">
        <f>IF('2022.02.22 (original)'!J154="",'2022.02.22 (original)'!J$2,'2022.02.22 (original)'!J154)</f>
        <v>165.535</v>
      </c>
      <c r="K154" s="1">
        <f>IF('2022.02.22 (original)'!K154="",'2022.02.22 (original)'!K$2,'2022.02.22 (original)'!K154)</f>
        <v>70.930000000000007</v>
      </c>
      <c r="L154" s="1">
        <f>IF('2022.02.22 (original)'!L154="",'2022.02.22 (original)'!L$2,'2022.02.22 (original)'!L154)</f>
        <v>64.83</v>
      </c>
      <c r="M154" s="1">
        <f>IF('2022.02.22 (original)'!M154="",'2022.02.22 (original)'!M$2,'2022.02.22 (original)'!M154)</f>
        <v>30.31</v>
      </c>
      <c r="N154" s="1">
        <f>IF('2022.02.22 (original)'!N154="",'2022.02.22 (original)'!N$2,'2022.02.22 (original)'!N154)</f>
        <v>34.64</v>
      </c>
      <c r="O154" s="1">
        <f>IF('2022.02.22 (original)'!O154="",'2022.02.22 (original)'!O$2,'2022.02.22 (original)'!O154)</f>
        <v>17501696</v>
      </c>
      <c r="P154" s="1">
        <f>IF('2022.02.22 (original)'!P154="",'2022.02.22 (original)'!P$2,'2022.02.22 (original)'!P154)</f>
        <v>508.54399999999998</v>
      </c>
      <c r="Q154" s="1">
        <f>IF('2022.02.22 (original)'!Q154="",'2022.02.22 (original)'!Q$2,'2022.02.22 (original)'!Q154)</f>
        <v>43.2</v>
      </c>
      <c r="R154" s="1">
        <f>IF('2022.02.22 (original)'!R154="",'2022.02.22 (original)'!R$2,'2022.02.22 (original)'!R154)</f>
        <v>18.779</v>
      </c>
      <c r="S154" s="1">
        <f>IF('2022.02.22 (original)'!S154="",'2022.02.22 (original)'!S$2,'2022.02.22 (original)'!S154)</f>
        <v>11.881</v>
      </c>
      <c r="T154" s="1">
        <f>IF('2022.02.22 (original)'!T154="",'2022.02.22 (original)'!T$2,'2022.02.22 (original)'!T154)</f>
        <v>48472.544999999998</v>
      </c>
      <c r="U154" s="1">
        <f>IF('2022.02.22 (original)'!U154="",'2022.02.22 (original)'!U$2,'2022.02.22 (original)'!U154)</f>
        <v>2.5</v>
      </c>
      <c r="V154" s="1">
        <f>IF('2022.02.22 (original)'!V154="",'2022.02.22 (original)'!V$2,'2022.02.22 (original)'!V154)</f>
        <v>109.361</v>
      </c>
      <c r="W154" s="1">
        <f>IF('2022.02.22 (original)'!W154="",'2022.02.22 (original)'!W$2,'2022.02.22 (original)'!W154)</f>
        <v>5.29</v>
      </c>
      <c r="X154" s="1">
        <f>IF('2022.02.22 (original)'!X154="",'2022.02.22 (original)'!X$2,'2022.02.22 (original)'!X154)</f>
        <v>24.4</v>
      </c>
      <c r="Y154" s="1">
        <f>IF('2022.02.22 (original)'!Y154="",'2022.02.22 (original)'!Y$2,'2022.02.22 (original)'!Y154)</f>
        <v>27.3</v>
      </c>
      <c r="Z154" s="1">
        <f>IF('2022.02.22 (original)'!Z154="",'2022.02.22 (original)'!Z$2,'2022.02.22 (original)'!Z154)</f>
        <v>49.6905</v>
      </c>
      <c r="AA154" s="1">
        <f>IF('2022.02.22 (original)'!AA154="",'2022.02.22 (original)'!AA$2,'2022.02.22 (original)'!AA154)</f>
        <v>3.32</v>
      </c>
      <c r="AB154" s="1">
        <f>IF('2022.02.22 (original)'!AB154="",'2022.02.22 (original)'!AB$2,'2022.02.22 (original)'!AB154)</f>
        <v>82.28</v>
      </c>
      <c r="AC154" s="1">
        <f>IF('2022.02.22 (original)'!AC154="",'2022.02.22 (original)'!AC$2,'2022.02.22 (original)'!AC154)</f>
        <v>0.94399999999999995</v>
      </c>
    </row>
    <row r="155" spans="1:29" x14ac:dyDescent="0.5">
      <c r="A155" s="1" t="str">
        <f>IF('2022.02.22 (original)'!A155="",'2022.02.22 (original)'!A$2,'2022.02.22 (original)'!A155)</f>
        <v>New Caledonia</v>
      </c>
      <c r="B155" s="1">
        <f>IF('2022.02.22 (original)'!B155="",'2022.02.22 (original)'!B$2,'2022.02.22 (original)'!B155)</f>
        <v>45462</v>
      </c>
      <c r="C155" s="1">
        <f>IF('2022.02.22 (original)'!C155="",'2022.02.22 (original)'!C$2,'2022.02.22 (original)'!C155)</f>
        <v>287</v>
      </c>
      <c r="D155" s="1">
        <f>IF('2022.02.22 (original)'!D155="",'2022.02.22 (original)'!D$2,'2022.02.22 (original)'!D155)</f>
        <v>157963.864</v>
      </c>
      <c r="E155" s="1">
        <f>IF('2022.02.22 (original)'!E155="",'2022.02.22 (original)'!E$2,'2022.02.22 (original)'!E155)</f>
        <v>997.22</v>
      </c>
      <c r="F155" s="1">
        <f>IF('2022.02.22 (original)'!F155="",'2022.02.22 (original)'!F$2,'2022.02.22 (original)'!F155)</f>
        <v>0.69</v>
      </c>
      <c r="G155" s="1">
        <f>IF('2022.02.22 (original)'!G155="",'2022.02.22 (original)'!G$2,'2022.02.22 (original)'!G155)</f>
        <v>17701039</v>
      </c>
      <c r="H155" s="1">
        <f>IF('2022.02.22 (original)'!H155="",'2022.02.22 (original)'!H$2,'2022.02.22 (original)'!H155)</f>
        <v>7846631</v>
      </c>
      <c r="I155" s="1">
        <f>IF('2022.02.22 (original)'!I155="",'2022.02.22 (original)'!I$2,'2022.02.22 (original)'!I155)</f>
        <v>6581691.5</v>
      </c>
      <c r="J155" s="1">
        <f>IF('2022.02.22 (original)'!J155="",'2022.02.22 (original)'!J$2,'2022.02.22 (original)'!J155)</f>
        <v>165.535</v>
      </c>
      <c r="K155" s="1">
        <f>IF('2022.02.22 (original)'!K155="",'2022.02.22 (original)'!K$2,'2022.02.22 (original)'!K155)</f>
        <v>70.930000000000007</v>
      </c>
      <c r="L155" s="1">
        <f>IF('2022.02.22 (original)'!L155="",'2022.02.22 (original)'!L$2,'2022.02.22 (original)'!L155)</f>
        <v>64.83</v>
      </c>
      <c r="M155" s="1">
        <f>IF('2022.02.22 (original)'!M155="",'2022.02.22 (original)'!M$2,'2022.02.22 (original)'!M155)</f>
        <v>30.31</v>
      </c>
      <c r="N155" s="1">
        <f>IF('2022.02.22 (original)'!N155="",'2022.02.22 (original)'!N$2,'2022.02.22 (original)'!N155)</f>
        <v>40.74</v>
      </c>
      <c r="O155" s="1">
        <f>IF('2022.02.22 (original)'!O155="",'2022.02.22 (original)'!O$2,'2022.02.22 (original)'!O155)</f>
        <v>287800</v>
      </c>
      <c r="P155" s="1">
        <f>IF('2022.02.22 (original)'!P155="",'2022.02.22 (original)'!P$2,'2022.02.22 (original)'!P155)</f>
        <v>15.342000000000001</v>
      </c>
      <c r="Q155" s="1">
        <f>IF('2022.02.22 (original)'!Q155="",'2022.02.22 (original)'!Q$2,'2022.02.22 (original)'!Q155)</f>
        <v>33.4</v>
      </c>
      <c r="R155" s="1">
        <f>IF('2022.02.22 (original)'!R155="",'2022.02.22 (original)'!R$2,'2022.02.22 (original)'!R155)</f>
        <v>9.9540000000000006</v>
      </c>
      <c r="S155" s="1">
        <f>IF('2022.02.22 (original)'!S155="",'2022.02.22 (original)'!S$2,'2022.02.22 (original)'!S155)</f>
        <v>6.4889999999999999</v>
      </c>
      <c r="T155" s="1">
        <f>IF('2022.02.22 (original)'!T155="",'2022.02.22 (original)'!T$2,'2022.02.22 (original)'!T155)</f>
        <v>12595.255499999999</v>
      </c>
      <c r="U155" s="1">
        <f>IF('2022.02.22 (original)'!U155="",'2022.02.22 (original)'!U$2,'2022.02.22 (original)'!U155)</f>
        <v>2.5</v>
      </c>
      <c r="V155" s="1">
        <f>IF('2022.02.22 (original)'!V155="",'2022.02.22 (original)'!V$2,'2022.02.22 (original)'!V155)</f>
        <v>245.06299999999999</v>
      </c>
      <c r="W155" s="1">
        <f>IF('2022.02.22 (original)'!W155="",'2022.02.22 (original)'!W$2,'2022.02.22 (original)'!W155)</f>
        <v>23.36</v>
      </c>
      <c r="X155" s="1">
        <f>IF('2022.02.22 (original)'!X155="",'2022.02.22 (original)'!X$2,'2022.02.22 (original)'!X155)</f>
        <v>6.3</v>
      </c>
      <c r="Y155" s="1">
        <f>IF('2022.02.22 (original)'!Y155="",'2022.02.22 (original)'!Y$2,'2022.02.22 (original)'!Y155)</f>
        <v>33.1</v>
      </c>
      <c r="Z155" s="1">
        <f>IF('2022.02.22 (original)'!Z155="",'2022.02.22 (original)'!Z$2,'2022.02.22 (original)'!Z155)</f>
        <v>49.6905</v>
      </c>
      <c r="AA155" s="1">
        <f>IF('2022.02.22 (original)'!AA155="",'2022.02.22 (original)'!AA$2,'2022.02.22 (original)'!AA155)</f>
        <v>2.5</v>
      </c>
      <c r="AB155" s="1">
        <f>IF('2022.02.22 (original)'!AB155="",'2022.02.22 (original)'!AB$2,'2022.02.22 (original)'!AB155)</f>
        <v>77.55</v>
      </c>
      <c r="AC155" s="1">
        <f>IF('2022.02.22 (original)'!AC155="",'2022.02.22 (original)'!AC$2,'2022.02.22 (original)'!AC155)</f>
        <v>0.74</v>
      </c>
    </row>
    <row r="156" spans="1:29" x14ac:dyDescent="0.5">
      <c r="A156" s="1" t="str">
        <f>IF('2022.02.22 (original)'!A156="",'2022.02.22 (original)'!A$2,'2022.02.22 (original)'!A156)</f>
        <v>New Zealand</v>
      </c>
      <c r="B156" s="1">
        <f>IF('2022.02.22 (original)'!B156="",'2022.02.22 (original)'!B$2,'2022.02.22 (original)'!B156)</f>
        <v>39345</v>
      </c>
      <c r="C156" s="1">
        <f>IF('2022.02.22 (original)'!C156="",'2022.02.22 (original)'!C$2,'2022.02.22 (original)'!C156)</f>
        <v>64</v>
      </c>
      <c r="D156" s="1">
        <f>IF('2022.02.22 (original)'!D156="",'2022.02.22 (original)'!D$2,'2022.02.22 (original)'!D156)</f>
        <v>7669.9970000000003</v>
      </c>
      <c r="E156" s="1">
        <f>IF('2022.02.22 (original)'!E156="",'2022.02.22 (original)'!E$2,'2022.02.22 (original)'!E156)</f>
        <v>12.476000000000001</v>
      </c>
      <c r="F156" s="1">
        <f>IF('2022.02.22 (original)'!F156="",'2022.02.22 (original)'!F$2,'2022.02.22 (original)'!F156)</f>
        <v>2.3199999999999998</v>
      </c>
      <c r="G156" s="1">
        <f>IF('2022.02.22 (original)'!G156="",'2022.02.22 (original)'!G$2,'2022.02.22 (original)'!G156)</f>
        <v>10460937</v>
      </c>
      <c r="H156" s="1">
        <f>IF('2022.02.22 (original)'!H156="",'2022.02.22 (original)'!H$2,'2022.02.22 (original)'!H156)</f>
        <v>4247032</v>
      </c>
      <c r="I156" s="1">
        <f>IF('2022.02.22 (original)'!I156="",'2022.02.22 (original)'!I$2,'2022.02.22 (original)'!I156)</f>
        <v>3956683</v>
      </c>
      <c r="J156" s="1">
        <f>IF('2022.02.22 (original)'!J156="",'2022.02.22 (original)'!J$2,'2022.02.22 (original)'!J156)</f>
        <v>203.93</v>
      </c>
      <c r="K156" s="1">
        <f>IF('2022.02.22 (original)'!K156="",'2022.02.22 (original)'!K$2,'2022.02.22 (original)'!K156)</f>
        <v>82.79</v>
      </c>
      <c r="L156" s="1">
        <f>IF('2022.02.22 (original)'!L156="",'2022.02.22 (original)'!L$2,'2022.02.22 (original)'!L156)</f>
        <v>77.13</v>
      </c>
      <c r="M156" s="1">
        <f>IF('2022.02.22 (original)'!M156="",'2022.02.22 (original)'!M$2,'2022.02.22 (original)'!M156)</f>
        <v>44</v>
      </c>
      <c r="N156" s="1">
        <f>IF('2022.02.22 (original)'!N156="",'2022.02.22 (original)'!N$2,'2022.02.22 (original)'!N156)</f>
        <v>49.9</v>
      </c>
      <c r="O156" s="1">
        <f>IF('2022.02.22 (original)'!O156="",'2022.02.22 (original)'!O$2,'2022.02.22 (original)'!O156)</f>
        <v>5129728</v>
      </c>
      <c r="P156" s="1">
        <f>IF('2022.02.22 (original)'!P156="",'2022.02.22 (original)'!P$2,'2022.02.22 (original)'!P156)</f>
        <v>18.206</v>
      </c>
      <c r="Q156" s="1">
        <f>IF('2022.02.22 (original)'!Q156="",'2022.02.22 (original)'!Q$2,'2022.02.22 (original)'!Q156)</f>
        <v>37.9</v>
      </c>
      <c r="R156" s="1">
        <f>IF('2022.02.22 (original)'!R156="",'2022.02.22 (original)'!R$2,'2022.02.22 (original)'!R156)</f>
        <v>15.321999999999999</v>
      </c>
      <c r="S156" s="1">
        <f>IF('2022.02.22 (original)'!S156="",'2022.02.22 (original)'!S$2,'2022.02.22 (original)'!S156)</f>
        <v>9.7200000000000006</v>
      </c>
      <c r="T156" s="1">
        <f>IF('2022.02.22 (original)'!T156="",'2022.02.22 (original)'!T$2,'2022.02.22 (original)'!T156)</f>
        <v>36085.843000000001</v>
      </c>
      <c r="U156" s="1">
        <f>IF('2022.02.22 (original)'!U156="",'2022.02.22 (original)'!U$2,'2022.02.22 (original)'!U156)</f>
        <v>2.5</v>
      </c>
      <c r="V156" s="1">
        <f>IF('2022.02.22 (original)'!V156="",'2022.02.22 (original)'!V$2,'2022.02.22 (original)'!V156)</f>
        <v>128.797</v>
      </c>
      <c r="W156" s="1">
        <f>IF('2022.02.22 (original)'!W156="",'2022.02.22 (original)'!W$2,'2022.02.22 (original)'!W156)</f>
        <v>8.08</v>
      </c>
      <c r="X156" s="1">
        <f>IF('2022.02.22 (original)'!X156="",'2022.02.22 (original)'!X$2,'2022.02.22 (original)'!X156)</f>
        <v>14.8</v>
      </c>
      <c r="Y156" s="1">
        <f>IF('2022.02.22 (original)'!Y156="",'2022.02.22 (original)'!Y$2,'2022.02.22 (original)'!Y156)</f>
        <v>17.2</v>
      </c>
      <c r="Z156" s="1">
        <f>IF('2022.02.22 (original)'!Z156="",'2022.02.22 (original)'!Z$2,'2022.02.22 (original)'!Z156)</f>
        <v>49.6905</v>
      </c>
      <c r="AA156" s="1">
        <f>IF('2022.02.22 (original)'!AA156="",'2022.02.22 (original)'!AA$2,'2022.02.22 (original)'!AA156)</f>
        <v>2.61</v>
      </c>
      <c r="AB156" s="1">
        <f>IF('2022.02.22 (original)'!AB156="",'2022.02.22 (original)'!AB$2,'2022.02.22 (original)'!AB156)</f>
        <v>82.29</v>
      </c>
      <c r="AC156" s="1">
        <f>IF('2022.02.22 (original)'!AC156="",'2022.02.22 (original)'!AC$2,'2022.02.22 (original)'!AC156)</f>
        <v>0.93100000000000005</v>
      </c>
    </row>
    <row r="157" spans="1:29" x14ac:dyDescent="0.5">
      <c r="A157" s="1" t="str">
        <f>IF('2022.02.22 (original)'!A157="",'2022.02.22 (original)'!A$2,'2022.02.22 (original)'!A157)</f>
        <v>Nicaragua</v>
      </c>
      <c r="B157" s="1">
        <f>IF('2022.02.22 (original)'!B157="",'2022.02.22 (original)'!B$2,'2022.02.22 (original)'!B157)</f>
        <v>13877</v>
      </c>
      <c r="C157" s="1">
        <f>IF('2022.02.22 (original)'!C157="",'2022.02.22 (original)'!C$2,'2022.02.22 (original)'!C157)</f>
        <v>223</v>
      </c>
      <c r="D157" s="1">
        <f>IF('2022.02.22 (original)'!D157="",'2022.02.22 (original)'!D$2,'2022.02.22 (original)'!D157)</f>
        <v>2025.68</v>
      </c>
      <c r="E157" s="1">
        <f>IF('2022.02.22 (original)'!E157="",'2022.02.22 (original)'!E$2,'2022.02.22 (original)'!E157)</f>
        <v>32.552</v>
      </c>
      <c r="F157" s="1">
        <f>IF('2022.02.22 (original)'!F157="",'2022.02.22 (original)'!F$2,'2022.02.22 (original)'!F157)</f>
        <v>1.28</v>
      </c>
      <c r="G157" s="1">
        <f>IF('2022.02.22 (original)'!G157="",'2022.02.22 (original)'!G$2,'2022.02.22 (original)'!G157)</f>
        <v>17701039</v>
      </c>
      <c r="H157" s="1">
        <f>IF('2022.02.22 (original)'!H157="",'2022.02.22 (original)'!H$2,'2022.02.22 (original)'!H157)</f>
        <v>7846631</v>
      </c>
      <c r="I157" s="1">
        <f>IF('2022.02.22 (original)'!I157="",'2022.02.22 (original)'!I$2,'2022.02.22 (original)'!I157)</f>
        <v>6581691.5</v>
      </c>
      <c r="J157" s="1">
        <f>IF('2022.02.22 (original)'!J157="",'2022.02.22 (original)'!J$2,'2022.02.22 (original)'!J157)</f>
        <v>165.535</v>
      </c>
      <c r="K157" s="1">
        <f>IF('2022.02.22 (original)'!K157="",'2022.02.22 (original)'!K$2,'2022.02.22 (original)'!K157)</f>
        <v>70.930000000000007</v>
      </c>
      <c r="L157" s="1">
        <f>IF('2022.02.22 (original)'!L157="",'2022.02.22 (original)'!L$2,'2022.02.22 (original)'!L157)</f>
        <v>64.83</v>
      </c>
      <c r="M157" s="1">
        <f>IF('2022.02.22 (original)'!M157="",'2022.02.22 (original)'!M$2,'2022.02.22 (original)'!M157)</f>
        <v>30.31</v>
      </c>
      <c r="N157" s="1">
        <f>IF('2022.02.22 (original)'!N157="",'2022.02.22 (original)'!N$2,'2022.02.22 (original)'!N157)</f>
        <v>8.33</v>
      </c>
      <c r="O157" s="1">
        <f>IF('2022.02.22 (original)'!O157="",'2022.02.22 (original)'!O$2,'2022.02.22 (original)'!O157)</f>
        <v>6850540</v>
      </c>
      <c r="P157" s="1">
        <f>IF('2022.02.22 (original)'!P157="",'2022.02.22 (original)'!P$2,'2022.02.22 (original)'!P157)</f>
        <v>51.667000000000002</v>
      </c>
      <c r="Q157" s="1">
        <f>IF('2022.02.22 (original)'!Q157="",'2022.02.22 (original)'!Q$2,'2022.02.22 (original)'!Q157)</f>
        <v>27.3</v>
      </c>
      <c r="R157" s="1">
        <f>IF('2022.02.22 (original)'!R157="",'2022.02.22 (original)'!R$2,'2022.02.22 (original)'!R157)</f>
        <v>5.4450000000000003</v>
      </c>
      <c r="S157" s="1">
        <f>IF('2022.02.22 (original)'!S157="",'2022.02.22 (original)'!S$2,'2022.02.22 (original)'!S157)</f>
        <v>3.5190000000000001</v>
      </c>
      <c r="T157" s="1">
        <f>IF('2022.02.22 (original)'!T157="",'2022.02.22 (original)'!T$2,'2022.02.22 (original)'!T157)</f>
        <v>5321.4440000000004</v>
      </c>
      <c r="U157" s="1">
        <f>IF('2022.02.22 (original)'!U157="",'2022.02.22 (original)'!U$2,'2022.02.22 (original)'!U157)</f>
        <v>3.2</v>
      </c>
      <c r="V157" s="1">
        <f>IF('2022.02.22 (original)'!V157="",'2022.02.22 (original)'!V$2,'2022.02.22 (original)'!V157)</f>
        <v>137.01599999999999</v>
      </c>
      <c r="W157" s="1">
        <f>IF('2022.02.22 (original)'!W157="",'2022.02.22 (original)'!W$2,'2022.02.22 (original)'!W157)</f>
        <v>11.47</v>
      </c>
      <c r="X157" s="1">
        <f>IF('2022.02.22 (original)'!X157="",'2022.02.22 (original)'!X$2,'2022.02.22 (original)'!X157)</f>
        <v>6.3</v>
      </c>
      <c r="Y157" s="1">
        <f>IF('2022.02.22 (original)'!Y157="",'2022.02.22 (original)'!Y$2,'2022.02.22 (original)'!Y157)</f>
        <v>33.1</v>
      </c>
      <c r="Z157" s="1">
        <f>IF('2022.02.22 (original)'!Z157="",'2022.02.22 (original)'!Z$2,'2022.02.22 (original)'!Z157)</f>
        <v>49.6905</v>
      </c>
      <c r="AA157" s="1">
        <f>IF('2022.02.22 (original)'!AA157="",'2022.02.22 (original)'!AA$2,'2022.02.22 (original)'!AA157)</f>
        <v>0.9</v>
      </c>
      <c r="AB157" s="1">
        <f>IF('2022.02.22 (original)'!AB157="",'2022.02.22 (original)'!AB$2,'2022.02.22 (original)'!AB157)</f>
        <v>74.48</v>
      </c>
      <c r="AC157" s="1">
        <f>IF('2022.02.22 (original)'!AC157="",'2022.02.22 (original)'!AC$2,'2022.02.22 (original)'!AC157)</f>
        <v>0.66</v>
      </c>
    </row>
    <row r="158" spans="1:29" x14ac:dyDescent="0.5">
      <c r="A158" s="1" t="str">
        <f>IF('2022.02.22 (original)'!A158="",'2022.02.22 (original)'!A$2,'2022.02.22 (original)'!A158)</f>
        <v>Niger</v>
      </c>
      <c r="B158" s="1">
        <f>IF('2022.02.22 (original)'!B158="",'2022.02.22 (original)'!B$2,'2022.02.22 (original)'!B158)</f>
        <v>8743</v>
      </c>
      <c r="C158" s="1">
        <f>IF('2022.02.22 (original)'!C158="",'2022.02.22 (original)'!C$2,'2022.02.22 (original)'!C158)</f>
        <v>306</v>
      </c>
      <c r="D158" s="1">
        <f>IF('2022.02.22 (original)'!D158="",'2022.02.22 (original)'!D$2,'2022.02.22 (original)'!D158)</f>
        <v>346.22</v>
      </c>
      <c r="E158" s="1">
        <f>IF('2022.02.22 (original)'!E158="",'2022.02.22 (original)'!E$2,'2022.02.22 (original)'!E158)</f>
        <v>12.118</v>
      </c>
      <c r="F158" s="1">
        <f>IF('2022.02.22 (original)'!F158="",'2022.02.22 (original)'!F$2,'2022.02.22 (original)'!F158)</f>
        <v>0.7</v>
      </c>
      <c r="G158" s="1">
        <f>IF('2022.02.22 (original)'!G158="",'2022.02.22 (original)'!G$2,'2022.02.22 (original)'!G158)</f>
        <v>17701039</v>
      </c>
      <c r="H158" s="1">
        <f>IF('2022.02.22 (original)'!H158="",'2022.02.22 (original)'!H$2,'2022.02.22 (original)'!H158)</f>
        <v>7846631</v>
      </c>
      <c r="I158" s="1">
        <f>IF('2022.02.22 (original)'!I158="",'2022.02.22 (original)'!I$2,'2022.02.22 (original)'!I158)</f>
        <v>6581691.5</v>
      </c>
      <c r="J158" s="1">
        <f>IF('2022.02.22 (original)'!J158="",'2022.02.22 (original)'!J$2,'2022.02.22 (original)'!J158)</f>
        <v>165.535</v>
      </c>
      <c r="K158" s="1">
        <f>IF('2022.02.22 (original)'!K158="",'2022.02.22 (original)'!K$2,'2022.02.22 (original)'!K158)</f>
        <v>70.930000000000007</v>
      </c>
      <c r="L158" s="1">
        <f>IF('2022.02.22 (original)'!L158="",'2022.02.22 (original)'!L$2,'2022.02.22 (original)'!L158)</f>
        <v>64.83</v>
      </c>
      <c r="M158" s="1">
        <f>IF('2022.02.22 (original)'!M158="",'2022.02.22 (original)'!M$2,'2022.02.22 (original)'!M158)</f>
        <v>30.31</v>
      </c>
      <c r="N158" s="1">
        <f>IF('2022.02.22 (original)'!N158="",'2022.02.22 (original)'!N$2,'2022.02.22 (original)'!N158)</f>
        <v>16.670000000000002</v>
      </c>
      <c r="O158" s="1">
        <f>IF('2022.02.22 (original)'!O158="",'2022.02.22 (original)'!O$2,'2022.02.22 (original)'!O158)</f>
        <v>25252722</v>
      </c>
      <c r="P158" s="1">
        <f>IF('2022.02.22 (original)'!P158="",'2022.02.22 (original)'!P$2,'2022.02.22 (original)'!P158)</f>
        <v>16.954999999999998</v>
      </c>
      <c r="Q158" s="1">
        <f>IF('2022.02.22 (original)'!Q158="",'2022.02.22 (original)'!Q$2,'2022.02.22 (original)'!Q158)</f>
        <v>15.1</v>
      </c>
      <c r="R158" s="1">
        <f>IF('2022.02.22 (original)'!R158="",'2022.02.22 (original)'!R$2,'2022.02.22 (original)'!R158)</f>
        <v>2.5529999999999999</v>
      </c>
      <c r="S158" s="1">
        <f>IF('2022.02.22 (original)'!S158="",'2022.02.22 (original)'!S$2,'2022.02.22 (original)'!S158)</f>
        <v>1.3779999999999999</v>
      </c>
      <c r="T158" s="1">
        <f>IF('2022.02.22 (original)'!T158="",'2022.02.22 (original)'!T$2,'2022.02.22 (original)'!T158)</f>
        <v>926</v>
      </c>
      <c r="U158" s="1">
        <f>IF('2022.02.22 (original)'!U158="",'2022.02.22 (original)'!U$2,'2022.02.22 (original)'!U158)</f>
        <v>44.5</v>
      </c>
      <c r="V158" s="1">
        <f>IF('2022.02.22 (original)'!V158="",'2022.02.22 (original)'!V$2,'2022.02.22 (original)'!V158)</f>
        <v>238.339</v>
      </c>
      <c r="W158" s="1">
        <f>IF('2022.02.22 (original)'!W158="",'2022.02.22 (original)'!W$2,'2022.02.22 (original)'!W158)</f>
        <v>2.42</v>
      </c>
      <c r="X158" s="1">
        <f>IF('2022.02.22 (original)'!X158="",'2022.02.22 (original)'!X$2,'2022.02.22 (original)'!X158)</f>
        <v>0.1</v>
      </c>
      <c r="Y158" s="1">
        <f>IF('2022.02.22 (original)'!Y158="",'2022.02.22 (original)'!Y$2,'2022.02.22 (original)'!Y158)</f>
        <v>15.4</v>
      </c>
      <c r="Z158" s="1">
        <f>IF('2022.02.22 (original)'!Z158="",'2022.02.22 (original)'!Z$2,'2022.02.22 (original)'!Z158)</f>
        <v>8.9779999999999998</v>
      </c>
      <c r="AA158" s="1">
        <f>IF('2022.02.22 (original)'!AA158="",'2022.02.22 (original)'!AA$2,'2022.02.22 (original)'!AA158)</f>
        <v>0.3</v>
      </c>
      <c r="AB158" s="1">
        <f>IF('2022.02.22 (original)'!AB158="",'2022.02.22 (original)'!AB$2,'2022.02.22 (original)'!AB158)</f>
        <v>62.42</v>
      </c>
      <c r="AC158" s="1">
        <f>IF('2022.02.22 (original)'!AC158="",'2022.02.22 (original)'!AC$2,'2022.02.22 (original)'!AC158)</f>
        <v>0.39400000000000002</v>
      </c>
    </row>
    <row r="159" spans="1:29" x14ac:dyDescent="0.5">
      <c r="A159" s="1" t="str">
        <f>IF('2022.02.22 (original)'!A159="",'2022.02.22 (original)'!A$2,'2022.02.22 (original)'!A159)</f>
        <v>Nigeria</v>
      </c>
      <c r="B159" s="1">
        <f>IF('2022.02.22 (original)'!B159="",'2022.02.22 (original)'!B$2,'2022.02.22 (original)'!B159)</f>
        <v>254352</v>
      </c>
      <c r="C159" s="1">
        <f>IF('2022.02.22 (original)'!C159="",'2022.02.22 (original)'!C$2,'2022.02.22 (original)'!C159)</f>
        <v>3142</v>
      </c>
      <c r="D159" s="1">
        <f>IF('2022.02.22 (original)'!D159="",'2022.02.22 (original)'!D$2,'2022.02.22 (original)'!D159)</f>
        <v>1191.895</v>
      </c>
      <c r="E159" s="1">
        <f>IF('2022.02.22 (original)'!E159="",'2022.02.22 (original)'!E$2,'2022.02.22 (original)'!E159)</f>
        <v>14.723000000000001</v>
      </c>
      <c r="F159" s="1">
        <f>IF('2022.02.22 (original)'!F159="",'2022.02.22 (original)'!F$2,'2022.02.22 (original)'!F159)</f>
        <v>0.83</v>
      </c>
      <c r="G159" s="1">
        <f>IF('2022.02.22 (original)'!G159="",'2022.02.22 (original)'!G$2,'2022.02.22 (original)'!G159)</f>
        <v>17701039</v>
      </c>
      <c r="H159" s="1">
        <f>IF('2022.02.22 (original)'!H159="",'2022.02.22 (original)'!H$2,'2022.02.22 (original)'!H159)</f>
        <v>7846631</v>
      </c>
      <c r="I159" s="1">
        <f>IF('2022.02.22 (original)'!I159="",'2022.02.22 (original)'!I$2,'2022.02.22 (original)'!I159)</f>
        <v>6581691.5</v>
      </c>
      <c r="J159" s="1">
        <f>IF('2022.02.22 (original)'!J159="",'2022.02.22 (original)'!J$2,'2022.02.22 (original)'!J159)</f>
        <v>165.535</v>
      </c>
      <c r="K159" s="1">
        <f>IF('2022.02.22 (original)'!K159="",'2022.02.22 (original)'!K$2,'2022.02.22 (original)'!K159)</f>
        <v>70.930000000000007</v>
      </c>
      <c r="L159" s="1">
        <f>IF('2022.02.22 (original)'!L159="",'2022.02.22 (original)'!L$2,'2022.02.22 (original)'!L159)</f>
        <v>64.83</v>
      </c>
      <c r="M159" s="1">
        <f>IF('2022.02.22 (original)'!M159="",'2022.02.22 (original)'!M$2,'2022.02.22 (original)'!M159)</f>
        <v>30.31</v>
      </c>
      <c r="N159" s="1">
        <f>IF('2022.02.22 (original)'!N159="",'2022.02.22 (original)'!N$2,'2022.02.22 (original)'!N159)</f>
        <v>36.01</v>
      </c>
      <c r="O159" s="1">
        <f>IF('2022.02.22 (original)'!O159="",'2022.02.22 (original)'!O$2,'2022.02.22 (original)'!O159)</f>
        <v>213401323</v>
      </c>
      <c r="P159" s="1">
        <f>IF('2022.02.22 (original)'!P159="",'2022.02.22 (original)'!P$2,'2022.02.22 (original)'!P159)</f>
        <v>209.58799999999999</v>
      </c>
      <c r="Q159" s="1">
        <f>IF('2022.02.22 (original)'!Q159="",'2022.02.22 (original)'!Q$2,'2022.02.22 (original)'!Q159)</f>
        <v>18.100000000000001</v>
      </c>
      <c r="R159" s="1">
        <f>IF('2022.02.22 (original)'!R159="",'2022.02.22 (original)'!R$2,'2022.02.22 (original)'!R159)</f>
        <v>2.7509999999999999</v>
      </c>
      <c r="S159" s="1">
        <f>IF('2022.02.22 (original)'!S159="",'2022.02.22 (original)'!S$2,'2022.02.22 (original)'!S159)</f>
        <v>1.4470000000000001</v>
      </c>
      <c r="T159" s="1">
        <f>IF('2022.02.22 (original)'!T159="",'2022.02.22 (original)'!T$2,'2022.02.22 (original)'!T159)</f>
        <v>5338.4539999999997</v>
      </c>
      <c r="U159" s="1">
        <f>IF('2022.02.22 (original)'!U159="",'2022.02.22 (original)'!U$2,'2022.02.22 (original)'!U159)</f>
        <v>2.5</v>
      </c>
      <c r="V159" s="1">
        <f>IF('2022.02.22 (original)'!V159="",'2022.02.22 (original)'!V$2,'2022.02.22 (original)'!V159)</f>
        <v>181.01300000000001</v>
      </c>
      <c r="W159" s="1">
        <f>IF('2022.02.22 (original)'!W159="",'2022.02.22 (original)'!W$2,'2022.02.22 (original)'!W159)</f>
        <v>2.42</v>
      </c>
      <c r="X159" s="1">
        <f>IF('2022.02.22 (original)'!X159="",'2022.02.22 (original)'!X$2,'2022.02.22 (original)'!X159)</f>
        <v>0.6</v>
      </c>
      <c r="Y159" s="1">
        <f>IF('2022.02.22 (original)'!Y159="",'2022.02.22 (original)'!Y$2,'2022.02.22 (original)'!Y159)</f>
        <v>10.8</v>
      </c>
      <c r="Z159" s="1">
        <f>IF('2022.02.22 (original)'!Z159="",'2022.02.22 (original)'!Z$2,'2022.02.22 (original)'!Z159)</f>
        <v>41.948999999999998</v>
      </c>
      <c r="AA159" s="1">
        <f>IF('2022.02.22 (original)'!AA159="",'2022.02.22 (original)'!AA$2,'2022.02.22 (original)'!AA159)</f>
        <v>2.5</v>
      </c>
      <c r="AB159" s="1">
        <f>IF('2022.02.22 (original)'!AB159="",'2022.02.22 (original)'!AB$2,'2022.02.22 (original)'!AB159)</f>
        <v>54.69</v>
      </c>
      <c r="AC159" s="1">
        <f>IF('2022.02.22 (original)'!AC159="",'2022.02.22 (original)'!AC$2,'2022.02.22 (original)'!AC159)</f>
        <v>0.53900000000000003</v>
      </c>
    </row>
    <row r="160" spans="1:29" x14ac:dyDescent="0.5">
      <c r="A160" s="1" t="str">
        <f>IF('2022.02.22 (original)'!A160="",'2022.02.22 (original)'!A$2,'2022.02.22 (original)'!A160)</f>
        <v>Niue</v>
      </c>
      <c r="B160" s="1">
        <f>IF('2022.02.22 (original)'!B160="",'2022.02.22 (original)'!B$2,'2022.02.22 (original)'!B160)</f>
        <v>227314.5</v>
      </c>
      <c r="C160" s="1">
        <f>IF('2022.02.22 (original)'!C160="",'2022.02.22 (original)'!C$2,'2022.02.22 (original)'!C160)</f>
        <v>3056</v>
      </c>
      <c r="D160" s="1">
        <f>IF('2022.02.22 (original)'!D160="",'2022.02.22 (original)'!D$2,'2022.02.22 (original)'!D160)</f>
        <v>77987.289999999994</v>
      </c>
      <c r="E160" s="1">
        <f>IF('2022.02.22 (original)'!E160="",'2022.02.22 (original)'!E$2,'2022.02.22 (original)'!E160)</f>
        <v>742.34400000000005</v>
      </c>
      <c r="F160" s="1">
        <f>IF('2022.02.22 (original)'!F160="",'2022.02.22 (original)'!F$2,'2022.02.22 (original)'!F160)</f>
        <v>0.69</v>
      </c>
      <c r="G160" s="1">
        <f>IF('2022.02.22 (original)'!G160="",'2022.02.22 (original)'!G$2,'2022.02.22 (original)'!G160)</f>
        <v>17701039</v>
      </c>
      <c r="H160" s="1">
        <f>IF('2022.02.22 (original)'!H160="",'2022.02.22 (original)'!H$2,'2022.02.22 (original)'!H160)</f>
        <v>7846631</v>
      </c>
      <c r="I160" s="1">
        <f>IF('2022.02.22 (original)'!I160="",'2022.02.22 (original)'!I$2,'2022.02.22 (original)'!I160)</f>
        <v>6581691.5</v>
      </c>
      <c r="J160" s="1">
        <f>IF('2022.02.22 (original)'!J160="",'2022.02.22 (original)'!J$2,'2022.02.22 (original)'!J160)</f>
        <v>165.535</v>
      </c>
      <c r="K160" s="1">
        <f>IF('2022.02.22 (original)'!K160="",'2022.02.22 (original)'!K$2,'2022.02.22 (original)'!K160)</f>
        <v>70.930000000000007</v>
      </c>
      <c r="L160" s="1">
        <f>IF('2022.02.22 (original)'!L160="",'2022.02.22 (original)'!L$2,'2022.02.22 (original)'!L160)</f>
        <v>64.83</v>
      </c>
      <c r="M160" s="1">
        <f>IF('2022.02.22 (original)'!M160="",'2022.02.22 (original)'!M$2,'2022.02.22 (original)'!M160)</f>
        <v>30.31</v>
      </c>
      <c r="N160" s="1">
        <f>IF('2022.02.22 (original)'!N160="",'2022.02.22 (original)'!N$2,'2022.02.22 (original)'!N160)</f>
        <v>40.74</v>
      </c>
      <c r="O160" s="1">
        <f>IF('2022.02.22 (original)'!O160="",'2022.02.22 (original)'!O$2,'2022.02.22 (original)'!O160)</f>
        <v>1937</v>
      </c>
      <c r="P160" s="1">
        <f>IF('2022.02.22 (original)'!P160="",'2022.02.22 (original)'!P$2,'2022.02.22 (original)'!P160)</f>
        <v>87.724500000000006</v>
      </c>
      <c r="Q160" s="1">
        <f>IF('2022.02.22 (original)'!Q160="",'2022.02.22 (original)'!Q$2,'2022.02.22 (original)'!Q160)</f>
        <v>29.7</v>
      </c>
      <c r="R160" s="1">
        <f>IF('2022.02.22 (original)'!R160="",'2022.02.22 (original)'!R$2,'2022.02.22 (original)'!R160)</f>
        <v>6.3780000000000001</v>
      </c>
      <c r="S160" s="1">
        <f>IF('2022.02.22 (original)'!S160="",'2022.02.22 (original)'!S$2,'2022.02.22 (original)'!S160)</f>
        <v>3.8929999999999998</v>
      </c>
      <c r="T160" s="1">
        <f>IF('2022.02.22 (original)'!T160="",'2022.02.22 (original)'!T$2,'2022.02.22 (original)'!T160)</f>
        <v>12595.255499999999</v>
      </c>
      <c r="U160" s="1">
        <f>IF('2022.02.22 (original)'!U160="",'2022.02.22 (original)'!U$2,'2022.02.22 (original)'!U160)</f>
        <v>2.5</v>
      </c>
      <c r="V160" s="1">
        <f>IF('2022.02.22 (original)'!V160="",'2022.02.22 (original)'!V$2,'2022.02.22 (original)'!V160)</f>
        <v>245.06299999999999</v>
      </c>
      <c r="W160" s="1">
        <f>IF('2022.02.22 (original)'!W160="",'2022.02.22 (original)'!W$2,'2022.02.22 (original)'!W160)</f>
        <v>7.2050000000000001</v>
      </c>
      <c r="X160" s="1">
        <f>IF('2022.02.22 (original)'!X160="",'2022.02.22 (original)'!X$2,'2022.02.22 (original)'!X160)</f>
        <v>6.3</v>
      </c>
      <c r="Y160" s="1">
        <f>IF('2022.02.22 (original)'!Y160="",'2022.02.22 (original)'!Y$2,'2022.02.22 (original)'!Y160)</f>
        <v>33.1</v>
      </c>
      <c r="Z160" s="1">
        <f>IF('2022.02.22 (original)'!Z160="",'2022.02.22 (original)'!Z$2,'2022.02.22 (original)'!Z160)</f>
        <v>49.6905</v>
      </c>
      <c r="AA160" s="1">
        <f>IF('2022.02.22 (original)'!AA160="",'2022.02.22 (original)'!AA$2,'2022.02.22 (original)'!AA160)</f>
        <v>2.5</v>
      </c>
      <c r="AB160" s="1">
        <f>IF('2022.02.22 (original)'!AB160="",'2022.02.22 (original)'!AB$2,'2022.02.22 (original)'!AB160)</f>
        <v>73.709999999999994</v>
      </c>
      <c r="AC160" s="1">
        <f>IF('2022.02.22 (original)'!AC160="",'2022.02.22 (original)'!AC$2,'2022.02.22 (original)'!AC160)</f>
        <v>0.74</v>
      </c>
    </row>
    <row r="161" spans="1:29" x14ac:dyDescent="0.5">
      <c r="A161" s="1" t="str">
        <f>IF('2022.02.22 (original)'!A161="",'2022.02.22 (original)'!A$2,'2022.02.22 (original)'!A161)</f>
        <v>North America</v>
      </c>
      <c r="B161" s="1">
        <f>IF('2022.02.22 (original)'!B161="",'2022.02.22 (original)'!B$2,'2022.02.22 (original)'!B161)</f>
        <v>92652328</v>
      </c>
      <c r="C161" s="1">
        <f>IF('2022.02.22 (original)'!C161="",'2022.02.22 (original)'!C$2,'2022.02.22 (original)'!C161)</f>
        <v>1362322</v>
      </c>
      <c r="D161" s="1">
        <f>IF('2022.02.22 (original)'!D161="",'2022.02.22 (original)'!D$2,'2022.02.22 (original)'!D161)</f>
        <v>155374.73699999999</v>
      </c>
      <c r="E161" s="1">
        <f>IF('2022.02.22 (original)'!E161="",'2022.02.22 (original)'!E$2,'2022.02.22 (original)'!E161)</f>
        <v>2284.567</v>
      </c>
      <c r="F161" s="1">
        <f>IF('2022.02.22 (original)'!F161="",'2022.02.22 (original)'!F$2,'2022.02.22 (original)'!F161)</f>
        <v>0.69</v>
      </c>
      <c r="G161" s="1">
        <f>IF('2022.02.22 (original)'!G161="",'2022.02.22 (original)'!G$2,'2022.02.22 (original)'!G161)</f>
        <v>933377435</v>
      </c>
      <c r="H161" s="1">
        <f>IF('2022.02.22 (original)'!H161="",'2022.02.22 (original)'!H$2,'2022.02.22 (original)'!H161)</f>
        <v>421674147</v>
      </c>
      <c r="I161" s="1">
        <f>IF('2022.02.22 (original)'!I161="",'2022.02.22 (original)'!I$2,'2022.02.22 (original)'!I161)</f>
        <v>369473673</v>
      </c>
      <c r="J161" s="1">
        <f>IF('2022.02.22 (original)'!J161="",'2022.02.22 (original)'!J$2,'2022.02.22 (original)'!J161)</f>
        <v>156.52000000000001</v>
      </c>
      <c r="K161" s="1">
        <f>IF('2022.02.22 (original)'!K161="",'2022.02.22 (original)'!K$2,'2022.02.22 (original)'!K161)</f>
        <v>70.709999999999994</v>
      </c>
      <c r="L161" s="1">
        <f>IF('2022.02.22 (original)'!L161="",'2022.02.22 (original)'!L$2,'2022.02.22 (original)'!L161)</f>
        <v>61.96</v>
      </c>
      <c r="M161" s="1">
        <f>IF('2022.02.22 (original)'!M161="",'2022.02.22 (original)'!M$2,'2022.02.22 (original)'!M161)</f>
        <v>21.68</v>
      </c>
      <c r="N161" s="1">
        <f>IF('2022.02.22 (original)'!N161="",'2022.02.22 (original)'!N$2,'2022.02.22 (original)'!N161)</f>
        <v>40.74</v>
      </c>
      <c r="O161" s="1">
        <f>IF('2022.02.22 (original)'!O161="",'2022.02.22 (original)'!O$2,'2022.02.22 (original)'!O161)</f>
        <v>596315269</v>
      </c>
      <c r="P161" s="1">
        <f>IF('2022.02.22 (original)'!P161="",'2022.02.22 (original)'!P$2,'2022.02.22 (original)'!P161)</f>
        <v>87.724500000000006</v>
      </c>
      <c r="Q161" s="1">
        <f>IF('2022.02.22 (original)'!Q161="",'2022.02.22 (original)'!Q$2,'2022.02.22 (original)'!Q161)</f>
        <v>29.7</v>
      </c>
      <c r="R161" s="1">
        <f>IF('2022.02.22 (original)'!R161="",'2022.02.22 (original)'!R$2,'2022.02.22 (original)'!R161)</f>
        <v>6.3780000000000001</v>
      </c>
      <c r="S161" s="1">
        <f>IF('2022.02.22 (original)'!S161="",'2022.02.22 (original)'!S$2,'2022.02.22 (original)'!S161)</f>
        <v>3.8929999999999998</v>
      </c>
      <c r="T161" s="1">
        <f>IF('2022.02.22 (original)'!T161="",'2022.02.22 (original)'!T$2,'2022.02.22 (original)'!T161)</f>
        <v>12595.255499999999</v>
      </c>
      <c r="U161" s="1">
        <f>IF('2022.02.22 (original)'!U161="",'2022.02.22 (original)'!U$2,'2022.02.22 (original)'!U161)</f>
        <v>2.5</v>
      </c>
      <c r="V161" s="1">
        <f>IF('2022.02.22 (original)'!V161="",'2022.02.22 (original)'!V$2,'2022.02.22 (original)'!V161)</f>
        <v>245.06299999999999</v>
      </c>
      <c r="W161" s="1">
        <f>IF('2022.02.22 (original)'!W161="",'2022.02.22 (original)'!W$2,'2022.02.22 (original)'!W161)</f>
        <v>7.2050000000000001</v>
      </c>
      <c r="X161" s="1">
        <f>IF('2022.02.22 (original)'!X161="",'2022.02.22 (original)'!X$2,'2022.02.22 (original)'!X161)</f>
        <v>6.3</v>
      </c>
      <c r="Y161" s="1">
        <f>IF('2022.02.22 (original)'!Y161="",'2022.02.22 (original)'!Y$2,'2022.02.22 (original)'!Y161)</f>
        <v>33.1</v>
      </c>
      <c r="Z161" s="1">
        <f>IF('2022.02.22 (original)'!Z161="",'2022.02.22 (original)'!Z$2,'2022.02.22 (original)'!Z161)</f>
        <v>49.6905</v>
      </c>
      <c r="AA161" s="1">
        <f>IF('2022.02.22 (original)'!AA161="",'2022.02.22 (original)'!AA$2,'2022.02.22 (original)'!AA161)</f>
        <v>2.5</v>
      </c>
      <c r="AB161" s="1">
        <f>IF('2022.02.22 (original)'!AB161="",'2022.02.22 (original)'!AB$2,'2022.02.22 (original)'!AB161)</f>
        <v>74.989999999999995</v>
      </c>
      <c r="AC161" s="1">
        <f>IF('2022.02.22 (original)'!AC161="",'2022.02.22 (original)'!AC$2,'2022.02.22 (original)'!AC161)</f>
        <v>0.74</v>
      </c>
    </row>
    <row r="162" spans="1:29" x14ac:dyDescent="0.5">
      <c r="A162" s="1" t="str">
        <f>IF('2022.02.22 (original)'!A162="",'2022.02.22 (original)'!A$2,'2022.02.22 (original)'!A162)</f>
        <v>North Korea</v>
      </c>
      <c r="B162" s="1">
        <f>IF('2022.02.22 (original)'!B162="",'2022.02.22 (original)'!B$2,'2022.02.22 (original)'!B162)</f>
        <v>227314.5</v>
      </c>
      <c r="C162" s="1">
        <f>IF('2022.02.22 (original)'!C162="",'2022.02.22 (original)'!C$2,'2022.02.22 (original)'!C162)</f>
        <v>3056</v>
      </c>
      <c r="D162" s="1">
        <f>IF('2022.02.22 (original)'!D162="",'2022.02.22 (original)'!D$2,'2022.02.22 (original)'!D162)</f>
        <v>77987.289999999994</v>
      </c>
      <c r="E162" s="1">
        <f>IF('2022.02.22 (original)'!E162="",'2022.02.22 (original)'!E$2,'2022.02.22 (original)'!E162)</f>
        <v>742.34400000000005</v>
      </c>
      <c r="F162" s="1">
        <f>IF('2022.02.22 (original)'!F162="",'2022.02.22 (original)'!F$2,'2022.02.22 (original)'!F162)</f>
        <v>0.69</v>
      </c>
      <c r="G162" s="1">
        <f>IF('2022.02.22 (original)'!G162="",'2022.02.22 (original)'!G$2,'2022.02.22 (original)'!G162)</f>
        <v>17701039</v>
      </c>
      <c r="H162" s="1">
        <f>IF('2022.02.22 (original)'!H162="",'2022.02.22 (original)'!H$2,'2022.02.22 (original)'!H162)</f>
        <v>7846631</v>
      </c>
      <c r="I162" s="1">
        <f>IF('2022.02.22 (original)'!I162="",'2022.02.22 (original)'!I$2,'2022.02.22 (original)'!I162)</f>
        <v>6581691.5</v>
      </c>
      <c r="J162" s="1">
        <f>IF('2022.02.22 (original)'!J162="",'2022.02.22 (original)'!J$2,'2022.02.22 (original)'!J162)</f>
        <v>165.535</v>
      </c>
      <c r="K162" s="1">
        <f>IF('2022.02.22 (original)'!K162="",'2022.02.22 (original)'!K$2,'2022.02.22 (original)'!K162)</f>
        <v>70.930000000000007</v>
      </c>
      <c r="L162" s="1">
        <f>IF('2022.02.22 (original)'!L162="",'2022.02.22 (original)'!L$2,'2022.02.22 (original)'!L162)</f>
        <v>64.83</v>
      </c>
      <c r="M162" s="1">
        <f>IF('2022.02.22 (original)'!M162="",'2022.02.22 (original)'!M$2,'2022.02.22 (original)'!M162)</f>
        <v>30.31</v>
      </c>
      <c r="N162" s="1">
        <f>IF('2022.02.22 (original)'!N162="",'2022.02.22 (original)'!N$2,'2022.02.22 (original)'!N162)</f>
        <v>40.74</v>
      </c>
      <c r="O162" s="1">
        <f>IF('2022.02.22 (original)'!O162="",'2022.02.22 (original)'!O$2,'2022.02.22 (original)'!O162)</f>
        <v>25971909</v>
      </c>
      <c r="P162" s="1">
        <f>IF('2022.02.22 (original)'!P162="",'2022.02.22 (original)'!P$2,'2022.02.22 (original)'!P162)</f>
        <v>211.70099999999999</v>
      </c>
      <c r="Q162" s="1">
        <f>IF('2022.02.22 (original)'!Q162="",'2022.02.22 (original)'!Q$2,'2022.02.22 (original)'!Q162)</f>
        <v>35.299999999999997</v>
      </c>
      <c r="R162" s="1">
        <f>IF('2022.02.22 (original)'!R162="",'2022.02.22 (original)'!R$2,'2022.02.22 (original)'!R162)</f>
        <v>9.4909999999999997</v>
      </c>
      <c r="S162" s="1">
        <f>IF('2022.02.22 (original)'!S162="",'2022.02.22 (original)'!S$2,'2022.02.22 (original)'!S162)</f>
        <v>6.1390000000000002</v>
      </c>
      <c r="T162" s="1">
        <f>IF('2022.02.22 (original)'!T162="",'2022.02.22 (original)'!T$2,'2022.02.22 (original)'!T162)</f>
        <v>12595.255499999999</v>
      </c>
      <c r="U162" s="1">
        <f>IF('2022.02.22 (original)'!U162="",'2022.02.22 (original)'!U$2,'2022.02.22 (original)'!U162)</f>
        <v>2.5</v>
      </c>
      <c r="V162" s="1">
        <f>IF('2022.02.22 (original)'!V162="",'2022.02.22 (original)'!V$2,'2022.02.22 (original)'!V162)</f>
        <v>321.68099999999998</v>
      </c>
      <c r="W162" s="1">
        <f>IF('2022.02.22 (original)'!W162="",'2022.02.22 (original)'!W$2,'2022.02.22 (original)'!W162)</f>
        <v>4</v>
      </c>
      <c r="X162" s="1">
        <f>IF('2022.02.22 (original)'!X162="",'2022.02.22 (original)'!X$2,'2022.02.22 (original)'!X162)</f>
        <v>6.3</v>
      </c>
      <c r="Y162" s="1">
        <f>IF('2022.02.22 (original)'!Y162="",'2022.02.22 (original)'!Y$2,'2022.02.22 (original)'!Y162)</f>
        <v>33.1</v>
      </c>
      <c r="Z162" s="1">
        <f>IF('2022.02.22 (original)'!Z162="",'2022.02.22 (original)'!Z$2,'2022.02.22 (original)'!Z162)</f>
        <v>49.6905</v>
      </c>
      <c r="AA162" s="1">
        <f>IF('2022.02.22 (original)'!AA162="",'2022.02.22 (original)'!AA$2,'2022.02.22 (original)'!AA162)</f>
        <v>13.2</v>
      </c>
      <c r="AB162" s="1">
        <f>IF('2022.02.22 (original)'!AB162="",'2022.02.22 (original)'!AB$2,'2022.02.22 (original)'!AB162)</f>
        <v>72.27</v>
      </c>
      <c r="AC162" s="1">
        <f>IF('2022.02.22 (original)'!AC162="",'2022.02.22 (original)'!AC$2,'2022.02.22 (original)'!AC162)</f>
        <v>0.74</v>
      </c>
    </row>
    <row r="163" spans="1:29" x14ac:dyDescent="0.5">
      <c r="A163" s="1" t="str">
        <f>IF('2022.02.22 (original)'!A163="",'2022.02.22 (original)'!A$2,'2022.02.22 (original)'!A163)</f>
        <v>North Macedonia</v>
      </c>
      <c r="B163" s="1">
        <f>IF('2022.02.22 (original)'!B163="",'2022.02.22 (original)'!B$2,'2022.02.22 (original)'!B163)</f>
        <v>294407</v>
      </c>
      <c r="C163" s="1">
        <f>IF('2022.02.22 (original)'!C163="",'2022.02.22 (original)'!C$2,'2022.02.22 (original)'!C163)</f>
        <v>8937</v>
      </c>
      <c r="D163" s="1">
        <f>IF('2022.02.22 (original)'!D163="",'2022.02.22 (original)'!D$2,'2022.02.22 (original)'!D163)</f>
        <v>139971.85399999999</v>
      </c>
      <c r="E163" s="1">
        <f>IF('2022.02.22 (original)'!E163="",'2022.02.22 (original)'!E$2,'2022.02.22 (original)'!E163)</f>
        <v>4248.9769999999999</v>
      </c>
      <c r="F163" s="1">
        <f>IF('2022.02.22 (original)'!F163="",'2022.02.22 (original)'!F$2,'2022.02.22 (original)'!F163)</f>
        <v>0.67</v>
      </c>
      <c r="G163" s="1">
        <f>IF('2022.02.22 (original)'!G163="",'2022.02.22 (original)'!G$2,'2022.02.22 (original)'!G163)</f>
        <v>17701039</v>
      </c>
      <c r="H163" s="1">
        <f>IF('2022.02.22 (original)'!H163="",'2022.02.22 (original)'!H$2,'2022.02.22 (original)'!H163)</f>
        <v>7846631</v>
      </c>
      <c r="I163" s="1">
        <f>IF('2022.02.22 (original)'!I163="",'2022.02.22 (original)'!I$2,'2022.02.22 (original)'!I163)</f>
        <v>6581691.5</v>
      </c>
      <c r="J163" s="1">
        <f>IF('2022.02.22 (original)'!J163="",'2022.02.22 (original)'!J$2,'2022.02.22 (original)'!J163)</f>
        <v>165.535</v>
      </c>
      <c r="K163" s="1">
        <f>IF('2022.02.22 (original)'!K163="",'2022.02.22 (original)'!K$2,'2022.02.22 (original)'!K163)</f>
        <v>70.930000000000007</v>
      </c>
      <c r="L163" s="1">
        <f>IF('2022.02.22 (original)'!L163="",'2022.02.22 (original)'!L$2,'2022.02.22 (original)'!L163)</f>
        <v>64.83</v>
      </c>
      <c r="M163" s="1">
        <f>IF('2022.02.22 (original)'!M163="",'2022.02.22 (original)'!M$2,'2022.02.22 (original)'!M163)</f>
        <v>30.31</v>
      </c>
      <c r="N163" s="1">
        <f>IF('2022.02.22 (original)'!N163="",'2022.02.22 (original)'!N$2,'2022.02.22 (original)'!N163)</f>
        <v>40.74</v>
      </c>
      <c r="O163" s="1">
        <f>IF('2022.02.22 (original)'!O163="",'2022.02.22 (original)'!O$2,'2022.02.22 (original)'!O163)</f>
        <v>2103330</v>
      </c>
      <c r="P163" s="1">
        <f>IF('2022.02.22 (original)'!P163="",'2022.02.22 (original)'!P$2,'2022.02.22 (original)'!P163)</f>
        <v>82.6</v>
      </c>
      <c r="Q163" s="1">
        <f>IF('2022.02.22 (original)'!Q163="",'2022.02.22 (original)'!Q$2,'2022.02.22 (original)'!Q163)</f>
        <v>39.1</v>
      </c>
      <c r="R163" s="1">
        <f>IF('2022.02.22 (original)'!R163="",'2022.02.22 (original)'!R$2,'2022.02.22 (original)'!R163)</f>
        <v>13.26</v>
      </c>
      <c r="S163" s="1">
        <f>IF('2022.02.22 (original)'!S163="",'2022.02.22 (original)'!S$2,'2022.02.22 (original)'!S163)</f>
        <v>8.16</v>
      </c>
      <c r="T163" s="1">
        <f>IF('2022.02.22 (original)'!T163="",'2022.02.22 (original)'!T$2,'2022.02.22 (original)'!T163)</f>
        <v>13111.214</v>
      </c>
      <c r="U163" s="1">
        <f>IF('2022.02.22 (original)'!U163="",'2022.02.22 (original)'!U$2,'2022.02.22 (original)'!U163)</f>
        <v>5</v>
      </c>
      <c r="V163" s="1">
        <f>IF('2022.02.22 (original)'!V163="",'2022.02.22 (original)'!V$2,'2022.02.22 (original)'!V163)</f>
        <v>322.68799999999999</v>
      </c>
      <c r="W163" s="1">
        <f>IF('2022.02.22 (original)'!W163="",'2022.02.22 (original)'!W$2,'2022.02.22 (original)'!W163)</f>
        <v>10.08</v>
      </c>
      <c r="X163" s="1">
        <f>IF('2022.02.22 (original)'!X163="",'2022.02.22 (original)'!X$2,'2022.02.22 (original)'!X163)</f>
        <v>6.3</v>
      </c>
      <c r="Y163" s="1">
        <f>IF('2022.02.22 (original)'!Y163="",'2022.02.22 (original)'!Y$2,'2022.02.22 (original)'!Y163)</f>
        <v>33.1</v>
      </c>
      <c r="Z163" s="1">
        <f>IF('2022.02.22 (original)'!Z163="",'2022.02.22 (original)'!Z$2,'2022.02.22 (original)'!Z163)</f>
        <v>49.6905</v>
      </c>
      <c r="AA163" s="1">
        <f>IF('2022.02.22 (original)'!AA163="",'2022.02.22 (original)'!AA$2,'2022.02.22 (original)'!AA163)</f>
        <v>4.28</v>
      </c>
      <c r="AB163" s="1">
        <f>IF('2022.02.22 (original)'!AB163="",'2022.02.22 (original)'!AB$2,'2022.02.22 (original)'!AB163)</f>
        <v>75.8</v>
      </c>
      <c r="AC163" s="1">
        <f>IF('2022.02.22 (original)'!AC163="",'2022.02.22 (original)'!AC$2,'2022.02.22 (original)'!AC163)</f>
        <v>0.77400000000000002</v>
      </c>
    </row>
    <row r="164" spans="1:29" x14ac:dyDescent="0.5">
      <c r="A164" s="1" t="str">
        <f>IF('2022.02.22 (original)'!A164="",'2022.02.22 (original)'!A$2,'2022.02.22 (original)'!A164)</f>
        <v>Norway</v>
      </c>
      <c r="B164" s="1">
        <f>IF('2022.02.22 (original)'!B164="",'2022.02.22 (original)'!B$2,'2022.02.22 (original)'!B164)</f>
        <v>1169037</v>
      </c>
      <c r="C164" s="1">
        <f>IF('2022.02.22 (original)'!C164="",'2022.02.22 (original)'!C$2,'2022.02.22 (original)'!C164)</f>
        <v>1549</v>
      </c>
      <c r="D164" s="1">
        <f>IF('2022.02.22 (original)'!D164="",'2022.02.22 (original)'!D$2,'2022.02.22 (original)'!D164)</f>
        <v>216367.288</v>
      </c>
      <c r="E164" s="1">
        <f>IF('2022.02.22 (original)'!E164="",'2022.02.22 (original)'!E$2,'2022.02.22 (original)'!E164)</f>
        <v>286.69099999999997</v>
      </c>
      <c r="F164" s="1">
        <f>IF('2022.02.22 (original)'!F164="",'2022.02.22 (original)'!F$2,'2022.02.22 (original)'!F164)</f>
        <v>0.87</v>
      </c>
      <c r="G164" s="1">
        <f>IF('2022.02.22 (original)'!G164="",'2022.02.22 (original)'!G$2,'2022.02.22 (original)'!G164)</f>
        <v>11248219</v>
      </c>
      <c r="H164" s="1">
        <f>IF('2022.02.22 (original)'!H164="",'2022.02.22 (original)'!H$2,'2022.02.22 (original)'!H164)</f>
        <v>4330832</v>
      </c>
      <c r="I164" s="1">
        <f>IF('2022.02.22 (original)'!I164="",'2022.02.22 (original)'!I$2,'2022.02.22 (original)'!I164)</f>
        <v>4021099</v>
      </c>
      <c r="J164" s="1">
        <f>IF('2022.02.22 (original)'!J164="",'2022.02.22 (original)'!J$2,'2022.02.22 (original)'!J164)</f>
        <v>208.18</v>
      </c>
      <c r="K164" s="1">
        <f>IF('2022.02.22 (original)'!K164="",'2022.02.22 (original)'!K$2,'2022.02.22 (original)'!K164)</f>
        <v>80.16</v>
      </c>
      <c r="L164" s="1">
        <f>IF('2022.02.22 (original)'!L164="",'2022.02.22 (original)'!L$2,'2022.02.22 (original)'!L164)</f>
        <v>74.42</v>
      </c>
      <c r="M164" s="1">
        <f>IF('2022.02.22 (original)'!M164="",'2022.02.22 (original)'!M$2,'2022.02.22 (original)'!M164)</f>
        <v>53.6</v>
      </c>
      <c r="N164" s="1">
        <f>IF('2022.02.22 (original)'!N164="",'2022.02.22 (original)'!N$2,'2022.02.22 (original)'!N164)</f>
        <v>11.11</v>
      </c>
      <c r="O164" s="1">
        <f>IF('2022.02.22 (original)'!O164="",'2022.02.22 (original)'!O$2,'2022.02.22 (original)'!O164)</f>
        <v>5403021</v>
      </c>
      <c r="P164" s="1">
        <f>IF('2022.02.22 (original)'!P164="",'2022.02.22 (original)'!P$2,'2022.02.22 (original)'!P164)</f>
        <v>14.462</v>
      </c>
      <c r="Q164" s="1">
        <f>IF('2022.02.22 (original)'!Q164="",'2022.02.22 (original)'!Q$2,'2022.02.22 (original)'!Q164)</f>
        <v>39.700000000000003</v>
      </c>
      <c r="R164" s="1">
        <f>IF('2022.02.22 (original)'!R164="",'2022.02.22 (original)'!R$2,'2022.02.22 (original)'!R164)</f>
        <v>16.821000000000002</v>
      </c>
      <c r="S164" s="1">
        <f>IF('2022.02.22 (original)'!S164="",'2022.02.22 (original)'!S$2,'2022.02.22 (original)'!S164)</f>
        <v>10.813000000000001</v>
      </c>
      <c r="T164" s="1">
        <f>IF('2022.02.22 (original)'!T164="",'2022.02.22 (original)'!T$2,'2022.02.22 (original)'!T164)</f>
        <v>64800.057000000001</v>
      </c>
      <c r="U164" s="1">
        <f>IF('2022.02.22 (original)'!U164="",'2022.02.22 (original)'!U$2,'2022.02.22 (original)'!U164)</f>
        <v>0.2</v>
      </c>
      <c r="V164" s="1">
        <f>IF('2022.02.22 (original)'!V164="",'2022.02.22 (original)'!V$2,'2022.02.22 (original)'!V164)</f>
        <v>114.316</v>
      </c>
      <c r="W164" s="1">
        <f>IF('2022.02.22 (original)'!W164="",'2022.02.22 (original)'!W$2,'2022.02.22 (original)'!W164)</f>
        <v>5.31</v>
      </c>
      <c r="X164" s="1">
        <f>IF('2022.02.22 (original)'!X164="",'2022.02.22 (original)'!X$2,'2022.02.22 (original)'!X164)</f>
        <v>19.600000000000001</v>
      </c>
      <c r="Y164" s="1">
        <f>IF('2022.02.22 (original)'!Y164="",'2022.02.22 (original)'!Y$2,'2022.02.22 (original)'!Y164)</f>
        <v>20.7</v>
      </c>
      <c r="Z164" s="1">
        <f>IF('2022.02.22 (original)'!Z164="",'2022.02.22 (original)'!Z$2,'2022.02.22 (original)'!Z164)</f>
        <v>49.6905</v>
      </c>
      <c r="AA164" s="1">
        <f>IF('2022.02.22 (original)'!AA164="",'2022.02.22 (original)'!AA$2,'2022.02.22 (original)'!AA164)</f>
        <v>3.6</v>
      </c>
      <c r="AB164" s="1">
        <f>IF('2022.02.22 (original)'!AB164="",'2022.02.22 (original)'!AB$2,'2022.02.22 (original)'!AB164)</f>
        <v>82.4</v>
      </c>
      <c r="AC164" s="1">
        <f>IF('2022.02.22 (original)'!AC164="",'2022.02.22 (original)'!AC$2,'2022.02.22 (original)'!AC164)</f>
        <v>0.95699999999999996</v>
      </c>
    </row>
    <row r="165" spans="1:29" x14ac:dyDescent="0.5">
      <c r="A165" s="1" t="str">
        <f>IF('2022.02.22 (original)'!A165="",'2022.02.22 (original)'!A$2,'2022.02.22 (original)'!A165)</f>
        <v>Oceania</v>
      </c>
      <c r="B165" s="1">
        <f>IF('2022.02.22 (original)'!B165="",'2022.02.22 (original)'!B$2,'2022.02.22 (original)'!B165)</f>
        <v>3363797</v>
      </c>
      <c r="C165" s="1">
        <f>IF('2022.02.22 (original)'!C165="",'2022.02.22 (original)'!C$2,'2022.02.22 (original)'!C165)</f>
        <v>7585</v>
      </c>
      <c r="D165" s="1">
        <f>IF('2022.02.22 (original)'!D165="",'2022.02.22 (original)'!D$2,'2022.02.22 (original)'!D165)</f>
        <v>75604.922999999995</v>
      </c>
      <c r="E165" s="1">
        <f>IF('2022.02.22 (original)'!E165="",'2022.02.22 (original)'!E$2,'2022.02.22 (original)'!E165)</f>
        <v>170.48099999999999</v>
      </c>
      <c r="F165" s="1">
        <f>IF('2022.02.22 (original)'!F165="",'2022.02.22 (original)'!F$2,'2022.02.22 (original)'!F165)</f>
        <v>0.69</v>
      </c>
      <c r="G165" s="1">
        <f>IF('2022.02.22 (original)'!G165="",'2022.02.22 (original)'!G$2,'2022.02.22 (original)'!G165)</f>
        <v>67589902</v>
      </c>
      <c r="H165" s="1">
        <f>IF('2022.02.22 (original)'!H165="",'2022.02.22 (original)'!H$2,'2022.02.22 (original)'!H165)</f>
        <v>28235977</v>
      </c>
      <c r="I165" s="1">
        <f>IF('2022.02.22 (original)'!I165="",'2022.02.22 (original)'!I$2,'2022.02.22 (original)'!I165)</f>
        <v>26045372</v>
      </c>
      <c r="J165" s="1">
        <f>IF('2022.02.22 (original)'!J165="",'2022.02.22 (original)'!J$2,'2022.02.22 (original)'!J165)</f>
        <v>151.91999999999999</v>
      </c>
      <c r="K165" s="1">
        <f>IF('2022.02.22 (original)'!K165="",'2022.02.22 (original)'!K$2,'2022.02.22 (original)'!K165)</f>
        <v>63.46</v>
      </c>
      <c r="L165" s="1">
        <f>IF('2022.02.22 (original)'!L165="",'2022.02.22 (original)'!L$2,'2022.02.22 (original)'!L165)</f>
        <v>58.54</v>
      </c>
      <c r="M165" s="1">
        <f>IF('2022.02.22 (original)'!M165="",'2022.02.22 (original)'!M$2,'2022.02.22 (original)'!M165)</f>
        <v>29.91</v>
      </c>
      <c r="N165" s="1">
        <f>IF('2022.02.22 (original)'!N165="",'2022.02.22 (original)'!N$2,'2022.02.22 (original)'!N165)</f>
        <v>40.74</v>
      </c>
      <c r="O165" s="1">
        <f>IF('2022.02.22 (original)'!O165="",'2022.02.22 (original)'!O$2,'2022.02.22 (original)'!O165)</f>
        <v>44491772</v>
      </c>
      <c r="P165" s="1">
        <f>IF('2022.02.22 (original)'!P165="",'2022.02.22 (original)'!P$2,'2022.02.22 (original)'!P165)</f>
        <v>87.724500000000006</v>
      </c>
      <c r="Q165" s="1">
        <f>IF('2022.02.22 (original)'!Q165="",'2022.02.22 (original)'!Q$2,'2022.02.22 (original)'!Q165)</f>
        <v>29.7</v>
      </c>
      <c r="R165" s="1">
        <f>IF('2022.02.22 (original)'!R165="",'2022.02.22 (original)'!R$2,'2022.02.22 (original)'!R165)</f>
        <v>6.3780000000000001</v>
      </c>
      <c r="S165" s="1">
        <f>IF('2022.02.22 (original)'!S165="",'2022.02.22 (original)'!S$2,'2022.02.22 (original)'!S165)</f>
        <v>3.8929999999999998</v>
      </c>
      <c r="T165" s="1">
        <f>IF('2022.02.22 (original)'!T165="",'2022.02.22 (original)'!T$2,'2022.02.22 (original)'!T165)</f>
        <v>12595.255499999999</v>
      </c>
      <c r="U165" s="1">
        <f>IF('2022.02.22 (original)'!U165="",'2022.02.22 (original)'!U$2,'2022.02.22 (original)'!U165)</f>
        <v>2.5</v>
      </c>
      <c r="V165" s="1">
        <f>IF('2022.02.22 (original)'!V165="",'2022.02.22 (original)'!V$2,'2022.02.22 (original)'!V165)</f>
        <v>245.06299999999999</v>
      </c>
      <c r="W165" s="1">
        <f>IF('2022.02.22 (original)'!W165="",'2022.02.22 (original)'!W$2,'2022.02.22 (original)'!W165)</f>
        <v>7.2050000000000001</v>
      </c>
      <c r="X165" s="1">
        <f>IF('2022.02.22 (original)'!X165="",'2022.02.22 (original)'!X$2,'2022.02.22 (original)'!X165)</f>
        <v>6.3</v>
      </c>
      <c r="Y165" s="1">
        <f>IF('2022.02.22 (original)'!Y165="",'2022.02.22 (original)'!Y$2,'2022.02.22 (original)'!Y165)</f>
        <v>33.1</v>
      </c>
      <c r="Z165" s="1">
        <f>IF('2022.02.22 (original)'!Z165="",'2022.02.22 (original)'!Z$2,'2022.02.22 (original)'!Z165)</f>
        <v>49.6905</v>
      </c>
      <c r="AA165" s="1">
        <f>IF('2022.02.22 (original)'!AA165="",'2022.02.22 (original)'!AA$2,'2022.02.22 (original)'!AA165)</f>
        <v>2.5</v>
      </c>
      <c r="AB165" s="1">
        <f>IF('2022.02.22 (original)'!AB165="",'2022.02.22 (original)'!AB$2,'2022.02.22 (original)'!AB165)</f>
        <v>74.989999999999995</v>
      </c>
      <c r="AC165" s="1">
        <f>IF('2022.02.22 (original)'!AC165="",'2022.02.22 (original)'!AC$2,'2022.02.22 (original)'!AC165)</f>
        <v>0.74</v>
      </c>
    </row>
    <row r="166" spans="1:29" x14ac:dyDescent="0.5">
      <c r="A166" s="1" t="str">
        <f>IF('2022.02.22 (original)'!A166="",'2022.02.22 (original)'!A$2,'2022.02.22 (original)'!A166)</f>
        <v>Oman</v>
      </c>
      <c r="B166" s="1">
        <f>IF('2022.02.22 (original)'!B166="",'2022.02.22 (original)'!B$2,'2022.02.22 (original)'!B166)</f>
        <v>377948</v>
      </c>
      <c r="C166" s="1">
        <f>IF('2022.02.22 (original)'!C166="",'2022.02.22 (original)'!C$2,'2022.02.22 (original)'!C166)</f>
        <v>4238</v>
      </c>
      <c r="D166" s="1">
        <f>IF('2022.02.22 (original)'!D166="",'2022.02.22 (original)'!D$2,'2022.02.22 (original)'!D166)</f>
        <v>83608.101999999999</v>
      </c>
      <c r="E166" s="1">
        <f>IF('2022.02.22 (original)'!E166="",'2022.02.22 (original)'!E$2,'2022.02.22 (original)'!E166)</f>
        <v>937.51300000000003</v>
      </c>
      <c r="F166" s="1">
        <f>IF('2022.02.22 (original)'!F166="",'2022.02.22 (original)'!F$2,'2022.02.22 (original)'!F166)</f>
        <v>0.77</v>
      </c>
      <c r="G166" s="1">
        <f>IF('2022.02.22 (original)'!G166="",'2022.02.22 (original)'!G$2,'2022.02.22 (original)'!G166)</f>
        <v>17701039</v>
      </c>
      <c r="H166" s="1">
        <f>IF('2022.02.22 (original)'!H166="",'2022.02.22 (original)'!H$2,'2022.02.22 (original)'!H166)</f>
        <v>7846631</v>
      </c>
      <c r="I166" s="1">
        <f>IF('2022.02.22 (original)'!I166="",'2022.02.22 (original)'!I$2,'2022.02.22 (original)'!I166)</f>
        <v>6581691.5</v>
      </c>
      <c r="J166" s="1">
        <f>IF('2022.02.22 (original)'!J166="",'2022.02.22 (original)'!J$2,'2022.02.22 (original)'!J166)</f>
        <v>165.535</v>
      </c>
      <c r="K166" s="1">
        <f>IF('2022.02.22 (original)'!K166="",'2022.02.22 (original)'!K$2,'2022.02.22 (original)'!K166)</f>
        <v>70.930000000000007</v>
      </c>
      <c r="L166" s="1">
        <f>IF('2022.02.22 (original)'!L166="",'2022.02.22 (original)'!L$2,'2022.02.22 (original)'!L166)</f>
        <v>64.83</v>
      </c>
      <c r="M166" s="1">
        <f>IF('2022.02.22 (original)'!M166="",'2022.02.22 (original)'!M$2,'2022.02.22 (original)'!M166)</f>
        <v>30.31</v>
      </c>
      <c r="N166" s="1">
        <f>IF('2022.02.22 (original)'!N166="",'2022.02.22 (original)'!N$2,'2022.02.22 (original)'!N166)</f>
        <v>27.93</v>
      </c>
      <c r="O166" s="1">
        <f>IF('2022.02.22 (original)'!O166="",'2022.02.22 (original)'!O$2,'2022.02.22 (original)'!O166)</f>
        <v>4520471</v>
      </c>
      <c r="P166" s="1">
        <f>IF('2022.02.22 (original)'!P166="",'2022.02.22 (original)'!P$2,'2022.02.22 (original)'!P166)</f>
        <v>14.98</v>
      </c>
      <c r="Q166" s="1">
        <f>IF('2022.02.22 (original)'!Q166="",'2022.02.22 (original)'!Q$2,'2022.02.22 (original)'!Q166)</f>
        <v>30.7</v>
      </c>
      <c r="R166" s="1">
        <f>IF('2022.02.22 (original)'!R166="",'2022.02.22 (original)'!R$2,'2022.02.22 (original)'!R166)</f>
        <v>2.355</v>
      </c>
      <c r="S166" s="1">
        <f>IF('2022.02.22 (original)'!S166="",'2022.02.22 (original)'!S$2,'2022.02.22 (original)'!S166)</f>
        <v>1.53</v>
      </c>
      <c r="T166" s="1">
        <f>IF('2022.02.22 (original)'!T166="",'2022.02.22 (original)'!T$2,'2022.02.22 (original)'!T166)</f>
        <v>37960.709000000003</v>
      </c>
      <c r="U166" s="1">
        <f>IF('2022.02.22 (original)'!U166="",'2022.02.22 (original)'!U$2,'2022.02.22 (original)'!U166)</f>
        <v>2.5</v>
      </c>
      <c r="V166" s="1">
        <f>IF('2022.02.22 (original)'!V166="",'2022.02.22 (original)'!V$2,'2022.02.22 (original)'!V166)</f>
        <v>266.34199999999998</v>
      </c>
      <c r="W166" s="1">
        <f>IF('2022.02.22 (original)'!W166="",'2022.02.22 (original)'!W$2,'2022.02.22 (original)'!W166)</f>
        <v>12.61</v>
      </c>
      <c r="X166" s="1">
        <f>IF('2022.02.22 (original)'!X166="",'2022.02.22 (original)'!X$2,'2022.02.22 (original)'!X166)</f>
        <v>0.5</v>
      </c>
      <c r="Y166" s="1">
        <f>IF('2022.02.22 (original)'!Y166="",'2022.02.22 (original)'!Y$2,'2022.02.22 (original)'!Y166)</f>
        <v>15.6</v>
      </c>
      <c r="Z166" s="1">
        <f>IF('2022.02.22 (original)'!Z166="",'2022.02.22 (original)'!Z$2,'2022.02.22 (original)'!Z166)</f>
        <v>97.4</v>
      </c>
      <c r="AA166" s="1">
        <f>IF('2022.02.22 (original)'!AA166="",'2022.02.22 (original)'!AA$2,'2022.02.22 (original)'!AA166)</f>
        <v>1.6</v>
      </c>
      <c r="AB166" s="1">
        <f>IF('2022.02.22 (original)'!AB166="",'2022.02.22 (original)'!AB$2,'2022.02.22 (original)'!AB166)</f>
        <v>77.86</v>
      </c>
      <c r="AC166" s="1">
        <f>IF('2022.02.22 (original)'!AC166="",'2022.02.22 (original)'!AC$2,'2022.02.22 (original)'!AC166)</f>
        <v>0.81299999999999994</v>
      </c>
    </row>
    <row r="167" spans="1:29" x14ac:dyDescent="0.5">
      <c r="A167" s="1" t="str">
        <f>IF('2022.02.22 (original)'!A167="",'2022.02.22 (original)'!A$2,'2022.02.22 (original)'!A167)</f>
        <v>Pakistan</v>
      </c>
      <c r="B167" s="1">
        <f>IF('2022.02.22 (original)'!B167="",'2022.02.22 (original)'!B$2,'2022.02.22 (original)'!B167)</f>
        <v>1503873</v>
      </c>
      <c r="C167" s="1">
        <f>IF('2022.02.22 (original)'!C167="",'2022.02.22 (original)'!C$2,'2022.02.22 (original)'!C167)</f>
        <v>30096</v>
      </c>
      <c r="D167" s="1">
        <f>IF('2022.02.22 (original)'!D167="",'2022.02.22 (original)'!D$2,'2022.02.22 (original)'!D167)</f>
        <v>6498.96</v>
      </c>
      <c r="E167" s="1">
        <f>IF('2022.02.22 (original)'!E167="",'2022.02.22 (original)'!E$2,'2022.02.22 (original)'!E167)</f>
        <v>130.059</v>
      </c>
      <c r="F167" s="1">
        <f>IF('2022.02.22 (original)'!F167="",'2022.02.22 (original)'!F$2,'2022.02.22 (original)'!F167)</f>
        <v>0.57999999999999996</v>
      </c>
      <c r="G167" s="1">
        <f>IF('2022.02.22 (original)'!G167="",'2022.02.22 (original)'!G$2,'2022.02.22 (original)'!G167)</f>
        <v>17701039</v>
      </c>
      <c r="H167" s="1">
        <f>IF('2022.02.22 (original)'!H167="",'2022.02.22 (original)'!H$2,'2022.02.22 (original)'!H167)</f>
        <v>7846631</v>
      </c>
      <c r="I167" s="1">
        <f>IF('2022.02.22 (original)'!I167="",'2022.02.22 (original)'!I$2,'2022.02.22 (original)'!I167)</f>
        <v>6581691.5</v>
      </c>
      <c r="J167" s="1">
        <f>IF('2022.02.22 (original)'!J167="",'2022.02.22 (original)'!J$2,'2022.02.22 (original)'!J167)</f>
        <v>165.535</v>
      </c>
      <c r="K167" s="1">
        <f>IF('2022.02.22 (original)'!K167="",'2022.02.22 (original)'!K$2,'2022.02.22 (original)'!K167)</f>
        <v>70.930000000000007</v>
      </c>
      <c r="L167" s="1">
        <f>IF('2022.02.22 (original)'!L167="",'2022.02.22 (original)'!L$2,'2022.02.22 (original)'!L167)</f>
        <v>64.83</v>
      </c>
      <c r="M167" s="1">
        <f>IF('2022.02.22 (original)'!M167="",'2022.02.22 (original)'!M$2,'2022.02.22 (original)'!M167)</f>
        <v>30.31</v>
      </c>
      <c r="N167" s="1">
        <f>IF('2022.02.22 (original)'!N167="",'2022.02.22 (original)'!N$2,'2022.02.22 (original)'!N167)</f>
        <v>56.81</v>
      </c>
      <c r="O167" s="1">
        <f>IF('2022.02.22 (original)'!O167="",'2022.02.22 (original)'!O$2,'2022.02.22 (original)'!O167)</f>
        <v>231402116</v>
      </c>
      <c r="P167" s="1">
        <f>IF('2022.02.22 (original)'!P167="",'2022.02.22 (original)'!P$2,'2022.02.22 (original)'!P167)</f>
        <v>255.57300000000001</v>
      </c>
      <c r="Q167" s="1">
        <f>IF('2022.02.22 (original)'!Q167="",'2022.02.22 (original)'!Q$2,'2022.02.22 (original)'!Q167)</f>
        <v>23.5</v>
      </c>
      <c r="R167" s="1">
        <f>IF('2022.02.22 (original)'!R167="",'2022.02.22 (original)'!R$2,'2022.02.22 (original)'!R167)</f>
        <v>4.4950000000000001</v>
      </c>
      <c r="S167" s="1">
        <f>IF('2022.02.22 (original)'!S167="",'2022.02.22 (original)'!S$2,'2022.02.22 (original)'!S167)</f>
        <v>2.78</v>
      </c>
      <c r="T167" s="1">
        <f>IF('2022.02.22 (original)'!T167="",'2022.02.22 (original)'!T$2,'2022.02.22 (original)'!T167)</f>
        <v>5034.7079999999996</v>
      </c>
      <c r="U167" s="1">
        <f>IF('2022.02.22 (original)'!U167="",'2022.02.22 (original)'!U$2,'2022.02.22 (original)'!U167)</f>
        <v>4</v>
      </c>
      <c r="V167" s="1">
        <f>IF('2022.02.22 (original)'!V167="",'2022.02.22 (original)'!V$2,'2022.02.22 (original)'!V167)</f>
        <v>423.03100000000001</v>
      </c>
      <c r="W167" s="1">
        <f>IF('2022.02.22 (original)'!W167="",'2022.02.22 (original)'!W$2,'2022.02.22 (original)'!W167)</f>
        <v>8.35</v>
      </c>
      <c r="X167" s="1">
        <f>IF('2022.02.22 (original)'!X167="",'2022.02.22 (original)'!X$2,'2022.02.22 (original)'!X167)</f>
        <v>2.8</v>
      </c>
      <c r="Y167" s="1">
        <f>IF('2022.02.22 (original)'!Y167="",'2022.02.22 (original)'!Y$2,'2022.02.22 (original)'!Y167)</f>
        <v>36.700000000000003</v>
      </c>
      <c r="Z167" s="1">
        <f>IF('2022.02.22 (original)'!Z167="",'2022.02.22 (original)'!Z$2,'2022.02.22 (original)'!Z167)</f>
        <v>59.606999999999999</v>
      </c>
      <c r="AA167" s="1">
        <f>IF('2022.02.22 (original)'!AA167="",'2022.02.22 (original)'!AA$2,'2022.02.22 (original)'!AA167)</f>
        <v>0.6</v>
      </c>
      <c r="AB167" s="1">
        <f>IF('2022.02.22 (original)'!AB167="",'2022.02.22 (original)'!AB$2,'2022.02.22 (original)'!AB167)</f>
        <v>67.27</v>
      </c>
      <c r="AC167" s="1">
        <f>IF('2022.02.22 (original)'!AC167="",'2022.02.22 (original)'!AC$2,'2022.02.22 (original)'!AC167)</f>
        <v>0.55700000000000005</v>
      </c>
    </row>
    <row r="168" spans="1:29" x14ac:dyDescent="0.5">
      <c r="A168" s="1" t="str">
        <f>IF('2022.02.22 (original)'!A168="",'2022.02.22 (original)'!A$2,'2022.02.22 (original)'!A168)</f>
        <v>Palau</v>
      </c>
      <c r="B168" s="1">
        <f>IF('2022.02.22 (original)'!B168="",'2022.02.22 (original)'!B$2,'2022.02.22 (original)'!B168)</f>
        <v>3627</v>
      </c>
      <c r="C168" s="1">
        <f>IF('2022.02.22 (original)'!C168="",'2022.02.22 (original)'!C$2,'2022.02.22 (original)'!C168)</f>
        <v>6</v>
      </c>
      <c r="D168" s="1">
        <f>IF('2022.02.22 (original)'!D168="",'2022.02.22 (original)'!D$2,'2022.02.22 (original)'!D168)</f>
        <v>201231.69099999999</v>
      </c>
      <c r="E168" s="1">
        <f>IF('2022.02.22 (original)'!E168="",'2022.02.22 (original)'!E$2,'2022.02.22 (original)'!E168)</f>
        <v>332.88900000000001</v>
      </c>
      <c r="F168" s="1">
        <f>IF('2022.02.22 (original)'!F168="",'2022.02.22 (original)'!F$2,'2022.02.22 (original)'!F168)</f>
        <v>0.68</v>
      </c>
      <c r="G168" s="1">
        <f>IF('2022.02.22 (original)'!G168="",'2022.02.22 (original)'!G$2,'2022.02.22 (original)'!G168)</f>
        <v>17701039</v>
      </c>
      <c r="H168" s="1">
        <f>IF('2022.02.22 (original)'!H168="",'2022.02.22 (original)'!H$2,'2022.02.22 (original)'!H168)</f>
        <v>7846631</v>
      </c>
      <c r="I168" s="1">
        <f>IF('2022.02.22 (original)'!I168="",'2022.02.22 (original)'!I$2,'2022.02.22 (original)'!I168)</f>
        <v>6581691.5</v>
      </c>
      <c r="J168" s="1">
        <f>IF('2022.02.22 (original)'!J168="",'2022.02.22 (original)'!J$2,'2022.02.22 (original)'!J168)</f>
        <v>165.535</v>
      </c>
      <c r="K168" s="1">
        <f>IF('2022.02.22 (original)'!K168="",'2022.02.22 (original)'!K$2,'2022.02.22 (original)'!K168)</f>
        <v>70.930000000000007</v>
      </c>
      <c r="L168" s="1">
        <f>IF('2022.02.22 (original)'!L168="",'2022.02.22 (original)'!L$2,'2022.02.22 (original)'!L168)</f>
        <v>64.83</v>
      </c>
      <c r="M168" s="1">
        <f>IF('2022.02.22 (original)'!M168="",'2022.02.22 (original)'!M$2,'2022.02.22 (original)'!M168)</f>
        <v>30.31</v>
      </c>
      <c r="N168" s="1">
        <f>IF('2022.02.22 (original)'!N168="",'2022.02.22 (original)'!N$2,'2022.02.22 (original)'!N168)</f>
        <v>40.74</v>
      </c>
      <c r="O168" s="1">
        <f>IF('2022.02.22 (original)'!O168="",'2022.02.22 (original)'!O$2,'2022.02.22 (original)'!O168)</f>
        <v>18024</v>
      </c>
      <c r="P168" s="1">
        <f>IF('2022.02.22 (original)'!P168="",'2022.02.22 (original)'!P$2,'2022.02.22 (original)'!P168)</f>
        <v>47.237000000000002</v>
      </c>
      <c r="Q168" s="1">
        <f>IF('2022.02.22 (original)'!Q168="",'2022.02.22 (original)'!Q$2,'2022.02.22 (original)'!Q168)</f>
        <v>29.7</v>
      </c>
      <c r="R168" s="1">
        <f>IF('2022.02.22 (original)'!R168="",'2022.02.22 (original)'!R$2,'2022.02.22 (original)'!R168)</f>
        <v>6.3780000000000001</v>
      </c>
      <c r="S168" s="1">
        <f>IF('2022.02.22 (original)'!S168="",'2022.02.22 (original)'!S$2,'2022.02.22 (original)'!S168)</f>
        <v>3.8929999999999998</v>
      </c>
      <c r="T168" s="1">
        <f>IF('2022.02.22 (original)'!T168="",'2022.02.22 (original)'!T$2,'2022.02.22 (original)'!T168)</f>
        <v>13240.405000000001</v>
      </c>
      <c r="U168" s="1">
        <f>IF('2022.02.22 (original)'!U168="",'2022.02.22 (original)'!U$2,'2022.02.22 (original)'!U168)</f>
        <v>2.5</v>
      </c>
      <c r="V168" s="1">
        <f>IF('2022.02.22 (original)'!V168="",'2022.02.22 (original)'!V$2,'2022.02.22 (original)'!V168)</f>
        <v>245.06299999999999</v>
      </c>
      <c r="W168" s="1">
        <f>IF('2022.02.22 (original)'!W168="",'2022.02.22 (original)'!W$2,'2022.02.22 (original)'!W168)</f>
        <v>15.89</v>
      </c>
      <c r="X168" s="1">
        <f>IF('2022.02.22 (original)'!X168="",'2022.02.22 (original)'!X$2,'2022.02.22 (original)'!X168)</f>
        <v>7.7</v>
      </c>
      <c r="Y168" s="1">
        <f>IF('2022.02.22 (original)'!Y168="",'2022.02.22 (original)'!Y$2,'2022.02.22 (original)'!Y168)</f>
        <v>22.7</v>
      </c>
      <c r="Z168" s="1">
        <f>IF('2022.02.22 (original)'!Z168="",'2022.02.22 (original)'!Z$2,'2022.02.22 (original)'!Z168)</f>
        <v>49.6905</v>
      </c>
      <c r="AA168" s="1">
        <f>IF('2022.02.22 (original)'!AA168="",'2022.02.22 (original)'!AA$2,'2022.02.22 (original)'!AA168)</f>
        <v>4.8</v>
      </c>
      <c r="AB168" s="1">
        <f>IF('2022.02.22 (original)'!AB168="",'2022.02.22 (original)'!AB$2,'2022.02.22 (original)'!AB168)</f>
        <v>73.7</v>
      </c>
      <c r="AC168" s="1">
        <f>IF('2022.02.22 (original)'!AC168="",'2022.02.22 (original)'!AC$2,'2022.02.22 (original)'!AC168)</f>
        <v>0.82599999999999996</v>
      </c>
    </row>
    <row r="169" spans="1:29" x14ac:dyDescent="0.5">
      <c r="A169" s="1" t="str">
        <f>IF('2022.02.22 (original)'!A169="",'2022.02.22 (original)'!A$2,'2022.02.22 (original)'!A169)</f>
        <v>Palestine</v>
      </c>
      <c r="B169" s="1">
        <f>IF('2022.02.22 (original)'!B169="",'2022.02.22 (original)'!B$2,'2022.02.22 (original)'!B169)</f>
        <v>636055</v>
      </c>
      <c r="C169" s="1">
        <f>IF('2022.02.22 (original)'!C169="",'2022.02.22 (original)'!C$2,'2022.02.22 (original)'!C169)</f>
        <v>5425</v>
      </c>
      <c r="D169" s="1">
        <f>IF('2022.02.22 (original)'!D169="",'2022.02.22 (original)'!D$2,'2022.02.22 (original)'!D169)</f>
        <v>123905.402</v>
      </c>
      <c r="E169" s="1">
        <f>IF('2022.02.22 (original)'!E169="",'2022.02.22 (original)'!E$2,'2022.02.22 (original)'!E169)</f>
        <v>1056.806</v>
      </c>
      <c r="F169" s="1">
        <f>IF('2022.02.22 (original)'!F169="",'2022.02.22 (original)'!F$2,'2022.02.22 (original)'!F169)</f>
        <v>0.72</v>
      </c>
      <c r="G169" s="1">
        <f>IF('2022.02.22 (original)'!G169="",'2022.02.22 (original)'!G$2,'2022.02.22 (original)'!G169)</f>
        <v>17701039</v>
      </c>
      <c r="H169" s="1">
        <f>IF('2022.02.22 (original)'!H169="",'2022.02.22 (original)'!H$2,'2022.02.22 (original)'!H169)</f>
        <v>7846631</v>
      </c>
      <c r="I169" s="1">
        <f>IF('2022.02.22 (original)'!I169="",'2022.02.22 (original)'!I$2,'2022.02.22 (original)'!I169)</f>
        <v>6581691.5</v>
      </c>
      <c r="J169" s="1">
        <f>IF('2022.02.22 (original)'!J169="",'2022.02.22 (original)'!J$2,'2022.02.22 (original)'!J169)</f>
        <v>165.535</v>
      </c>
      <c r="K169" s="1">
        <f>IF('2022.02.22 (original)'!K169="",'2022.02.22 (original)'!K$2,'2022.02.22 (original)'!K169)</f>
        <v>70.930000000000007</v>
      </c>
      <c r="L169" s="1">
        <f>IF('2022.02.22 (original)'!L169="",'2022.02.22 (original)'!L$2,'2022.02.22 (original)'!L169)</f>
        <v>64.83</v>
      </c>
      <c r="M169" s="1">
        <f>IF('2022.02.22 (original)'!M169="",'2022.02.22 (original)'!M$2,'2022.02.22 (original)'!M169)</f>
        <v>30.31</v>
      </c>
      <c r="N169" s="1">
        <f>IF('2022.02.22 (original)'!N169="",'2022.02.22 (original)'!N$2,'2022.02.22 (original)'!N169)</f>
        <v>22.22</v>
      </c>
      <c r="O169" s="1">
        <f>IF('2022.02.22 (original)'!O169="",'2022.02.22 (original)'!O$2,'2022.02.22 (original)'!O169)</f>
        <v>5133392</v>
      </c>
      <c r="P169" s="1">
        <f>IF('2022.02.22 (original)'!P169="",'2022.02.22 (original)'!P$2,'2022.02.22 (original)'!P169)</f>
        <v>778.202</v>
      </c>
      <c r="Q169" s="1">
        <f>IF('2022.02.22 (original)'!Q169="",'2022.02.22 (original)'!Q$2,'2022.02.22 (original)'!Q169)</f>
        <v>20.399999999999999</v>
      </c>
      <c r="R169" s="1">
        <f>IF('2022.02.22 (original)'!R169="",'2022.02.22 (original)'!R$2,'2022.02.22 (original)'!R169)</f>
        <v>3.0430000000000001</v>
      </c>
      <c r="S169" s="1">
        <f>IF('2022.02.22 (original)'!S169="",'2022.02.22 (original)'!S$2,'2022.02.22 (original)'!S169)</f>
        <v>1.726</v>
      </c>
      <c r="T169" s="1">
        <f>IF('2022.02.22 (original)'!T169="",'2022.02.22 (original)'!T$2,'2022.02.22 (original)'!T169)</f>
        <v>4449.8980000000001</v>
      </c>
      <c r="U169" s="1">
        <f>IF('2022.02.22 (original)'!U169="",'2022.02.22 (original)'!U$2,'2022.02.22 (original)'!U169)</f>
        <v>1</v>
      </c>
      <c r="V169" s="1">
        <f>IF('2022.02.22 (original)'!V169="",'2022.02.22 (original)'!V$2,'2022.02.22 (original)'!V169)</f>
        <v>265.91000000000003</v>
      </c>
      <c r="W169" s="1">
        <f>IF('2022.02.22 (original)'!W169="",'2022.02.22 (original)'!W$2,'2022.02.22 (original)'!W169)</f>
        <v>10.59</v>
      </c>
      <c r="X169" s="1">
        <f>IF('2022.02.22 (original)'!X169="",'2022.02.22 (original)'!X$2,'2022.02.22 (original)'!X169)</f>
        <v>6.3</v>
      </c>
      <c r="Y169" s="1">
        <f>IF('2022.02.22 (original)'!Y169="",'2022.02.22 (original)'!Y$2,'2022.02.22 (original)'!Y169)</f>
        <v>33.1</v>
      </c>
      <c r="Z169" s="1">
        <f>IF('2022.02.22 (original)'!Z169="",'2022.02.22 (original)'!Z$2,'2022.02.22 (original)'!Z169)</f>
        <v>49.6905</v>
      </c>
      <c r="AA169" s="1">
        <f>IF('2022.02.22 (original)'!AA169="",'2022.02.22 (original)'!AA$2,'2022.02.22 (original)'!AA169)</f>
        <v>2.5</v>
      </c>
      <c r="AB169" s="1">
        <f>IF('2022.02.22 (original)'!AB169="",'2022.02.22 (original)'!AB$2,'2022.02.22 (original)'!AB169)</f>
        <v>74.05</v>
      </c>
      <c r="AC169" s="1">
        <f>IF('2022.02.22 (original)'!AC169="",'2022.02.22 (original)'!AC$2,'2022.02.22 (original)'!AC169)</f>
        <v>0.70799999999999996</v>
      </c>
    </row>
    <row r="170" spans="1:29" x14ac:dyDescent="0.5">
      <c r="A170" s="1" t="str">
        <f>IF('2022.02.22 (original)'!A170="",'2022.02.22 (original)'!A$2,'2022.02.22 (original)'!A170)</f>
        <v>Panama</v>
      </c>
      <c r="B170" s="1">
        <f>IF('2022.02.22 (original)'!B170="",'2022.02.22 (original)'!B$2,'2022.02.22 (original)'!B170)</f>
        <v>752173</v>
      </c>
      <c r="C170" s="1">
        <f>IF('2022.02.22 (original)'!C170="",'2022.02.22 (original)'!C$2,'2022.02.22 (original)'!C170)</f>
        <v>8036</v>
      </c>
      <c r="D170" s="1">
        <f>IF('2022.02.22 (original)'!D170="",'2022.02.22 (original)'!D$2,'2022.02.22 (original)'!D170)</f>
        <v>172862.98499999999</v>
      </c>
      <c r="E170" s="1">
        <f>IF('2022.02.22 (original)'!E170="",'2022.02.22 (original)'!E$2,'2022.02.22 (original)'!E170)</f>
        <v>1846.818</v>
      </c>
      <c r="F170" s="1">
        <f>IF('2022.02.22 (original)'!F170="",'2022.02.22 (original)'!F$2,'2022.02.22 (original)'!F170)</f>
        <v>0.57999999999999996</v>
      </c>
      <c r="G170" s="1">
        <f>IF('2022.02.22 (original)'!G170="",'2022.02.22 (original)'!G$2,'2022.02.22 (original)'!G170)</f>
        <v>17701039</v>
      </c>
      <c r="H170" s="1">
        <f>IF('2022.02.22 (original)'!H170="",'2022.02.22 (original)'!H$2,'2022.02.22 (original)'!H170)</f>
        <v>7846631</v>
      </c>
      <c r="I170" s="1">
        <f>IF('2022.02.22 (original)'!I170="",'2022.02.22 (original)'!I$2,'2022.02.22 (original)'!I170)</f>
        <v>6581691.5</v>
      </c>
      <c r="J170" s="1">
        <f>IF('2022.02.22 (original)'!J170="",'2022.02.22 (original)'!J$2,'2022.02.22 (original)'!J170)</f>
        <v>165.535</v>
      </c>
      <c r="K170" s="1">
        <f>IF('2022.02.22 (original)'!K170="",'2022.02.22 (original)'!K$2,'2022.02.22 (original)'!K170)</f>
        <v>70.930000000000007</v>
      </c>
      <c r="L170" s="1">
        <f>IF('2022.02.22 (original)'!L170="",'2022.02.22 (original)'!L$2,'2022.02.22 (original)'!L170)</f>
        <v>64.83</v>
      </c>
      <c r="M170" s="1">
        <f>IF('2022.02.22 (original)'!M170="",'2022.02.22 (original)'!M$2,'2022.02.22 (original)'!M170)</f>
        <v>30.31</v>
      </c>
      <c r="N170" s="1">
        <f>IF('2022.02.22 (original)'!N170="",'2022.02.22 (original)'!N$2,'2022.02.22 (original)'!N170)</f>
        <v>30.75</v>
      </c>
      <c r="O170" s="1">
        <f>IF('2022.02.22 (original)'!O170="",'2022.02.22 (original)'!O$2,'2022.02.22 (original)'!O170)</f>
        <v>4351267</v>
      </c>
      <c r="P170" s="1">
        <f>IF('2022.02.22 (original)'!P170="",'2022.02.22 (original)'!P$2,'2022.02.22 (original)'!P170)</f>
        <v>55.133000000000003</v>
      </c>
      <c r="Q170" s="1">
        <f>IF('2022.02.22 (original)'!Q170="",'2022.02.22 (original)'!Q$2,'2022.02.22 (original)'!Q170)</f>
        <v>29.7</v>
      </c>
      <c r="R170" s="1">
        <f>IF('2022.02.22 (original)'!R170="",'2022.02.22 (original)'!R$2,'2022.02.22 (original)'!R170)</f>
        <v>7.9180000000000001</v>
      </c>
      <c r="S170" s="1">
        <f>IF('2022.02.22 (original)'!S170="",'2022.02.22 (original)'!S$2,'2022.02.22 (original)'!S170)</f>
        <v>5.03</v>
      </c>
      <c r="T170" s="1">
        <f>IF('2022.02.22 (original)'!T170="",'2022.02.22 (original)'!T$2,'2022.02.22 (original)'!T170)</f>
        <v>22267.037</v>
      </c>
      <c r="U170" s="1">
        <f>IF('2022.02.22 (original)'!U170="",'2022.02.22 (original)'!U$2,'2022.02.22 (original)'!U170)</f>
        <v>2.2000000000000002</v>
      </c>
      <c r="V170" s="1">
        <f>IF('2022.02.22 (original)'!V170="",'2022.02.22 (original)'!V$2,'2022.02.22 (original)'!V170)</f>
        <v>128.346</v>
      </c>
      <c r="W170" s="1">
        <f>IF('2022.02.22 (original)'!W170="",'2022.02.22 (original)'!W$2,'2022.02.22 (original)'!W170)</f>
        <v>8.33</v>
      </c>
      <c r="X170" s="1">
        <f>IF('2022.02.22 (original)'!X170="",'2022.02.22 (original)'!X$2,'2022.02.22 (original)'!X170)</f>
        <v>2.4</v>
      </c>
      <c r="Y170" s="1">
        <f>IF('2022.02.22 (original)'!Y170="",'2022.02.22 (original)'!Y$2,'2022.02.22 (original)'!Y170)</f>
        <v>9.9</v>
      </c>
      <c r="Z170" s="1">
        <f>IF('2022.02.22 (original)'!Z170="",'2022.02.22 (original)'!Z$2,'2022.02.22 (original)'!Z170)</f>
        <v>49.6905</v>
      </c>
      <c r="AA170" s="1">
        <f>IF('2022.02.22 (original)'!AA170="",'2022.02.22 (original)'!AA$2,'2022.02.22 (original)'!AA170)</f>
        <v>2.2999999999999998</v>
      </c>
      <c r="AB170" s="1">
        <f>IF('2022.02.22 (original)'!AB170="",'2022.02.22 (original)'!AB$2,'2022.02.22 (original)'!AB170)</f>
        <v>78.510000000000005</v>
      </c>
      <c r="AC170" s="1">
        <f>IF('2022.02.22 (original)'!AC170="",'2022.02.22 (original)'!AC$2,'2022.02.22 (original)'!AC170)</f>
        <v>0.81499999999999995</v>
      </c>
    </row>
    <row r="171" spans="1:29" x14ac:dyDescent="0.5">
      <c r="A171" s="1" t="str">
        <f>IF('2022.02.22 (original)'!A171="",'2022.02.22 (original)'!A$2,'2022.02.22 (original)'!A171)</f>
        <v>Papua New Guinea</v>
      </c>
      <c r="B171" s="1">
        <f>IF('2022.02.22 (original)'!B171="",'2022.02.22 (original)'!B$2,'2022.02.22 (original)'!B171)</f>
        <v>40296</v>
      </c>
      <c r="C171" s="1">
        <f>IF('2022.02.22 (original)'!C171="",'2022.02.22 (original)'!C$2,'2022.02.22 (original)'!C171)</f>
        <v>636</v>
      </c>
      <c r="D171" s="1">
        <f>IF('2022.02.22 (original)'!D171="",'2022.02.22 (original)'!D$2,'2022.02.22 (original)'!D171)</f>
        <v>4050.078</v>
      </c>
      <c r="E171" s="1">
        <f>IF('2022.02.22 (original)'!E171="",'2022.02.22 (original)'!E$2,'2022.02.22 (original)'!E171)</f>
        <v>63.923000000000002</v>
      </c>
      <c r="F171" s="1">
        <f>IF('2022.02.22 (original)'!F171="",'2022.02.22 (original)'!F$2,'2022.02.22 (original)'!F171)</f>
        <v>0.9</v>
      </c>
      <c r="G171" s="1">
        <f>IF('2022.02.22 (original)'!G171="",'2022.02.22 (original)'!G$2,'2022.02.22 (original)'!G171)</f>
        <v>17701039</v>
      </c>
      <c r="H171" s="1">
        <f>IF('2022.02.22 (original)'!H171="",'2022.02.22 (original)'!H$2,'2022.02.22 (original)'!H171)</f>
        <v>7846631</v>
      </c>
      <c r="I171" s="1">
        <f>IF('2022.02.22 (original)'!I171="",'2022.02.22 (original)'!I$2,'2022.02.22 (original)'!I171)</f>
        <v>6581691.5</v>
      </c>
      <c r="J171" s="1">
        <f>IF('2022.02.22 (original)'!J171="",'2022.02.22 (original)'!J$2,'2022.02.22 (original)'!J171)</f>
        <v>165.535</v>
      </c>
      <c r="K171" s="1">
        <f>IF('2022.02.22 (original)'!K171="",'2022.02.22 (original)'!K$2,'2022.02.22 (original)'!K171)</f>
        <v>70.930000000000007</v>
      </c>
      <c r="L171" s="1">
        <f>IF('2022.02.22 (original)'!L171="",'2022.02.22 (original)'!L$2,'2022.02.22 (original)'!L171)</f>
        <v>64.83</v>
      </c>
      <c r="M171" s="1">
        <f>IF('2022.02.22 (original)'!M171="",'2022.02.22 (original)'!M$2,'2022.02.22 (original)'!M171)</f>
        <v>30.31</v>
      </c>
      <c r="N171" s="1">
        <f>IF('2022.02.22 (original)'!N171="",'2022.02.22 (original)'!N$2,'2022.02.22 (original)'!N171)</f>
        <v>49.34</v>
      </c>
      <c r="O171" s="1">
        <f>IF('2022.02.22 (original)'!O171="",'2022.02.22 (original)'!O$2,'2022.02.22 (original)'!O171)</f>
        <v>9949437</v>
      </c>
      <c r="P171" s="1">
        <f>IF('2022.02.22 (original)'!P171="",'2022.02.22 (original)'!P$2,'2022.02.22 (original)'!P171)</f>
        <v>18.22</v>
      </c>
      <c r="Q171" s="1">
        <f>IF('2022.02.22 (original)'!Q171="",'2022.02.22 (original)'!Q$2,'2022.02.22 (original)'!Q171)</f>
        <v>22.6</v>
      </c>
      <c r="R171" s="1">
        <f>IF('2022.02.22 (original)'!R171="",'2022.02.22 (original)'!R$2,'2022.02.22 (original)'!R171)</f>
        <v>3.8079999999999998</v>
      </c>
      <c r="S171" s="1">
        <f>IF('2022.02.22 (original)'!S171="",'2022.02.22 (original)'!S$2,'2022.02.22 (original)'!S171)</f>
        <v>2.1419999999999999</v>
      </c>
      <c r="T171" s="1">
        <f>IF('2022.02.22 (original)'!T171="",'2022.02.22 (original)'!T$2,'2022.02.22 (original)'!T171)</f>
        <v>3823.194</v>
      </c>
      <c r="U171" s="1">
        <f>IF('2022.02.22 (original)'!U171="",'2022.02.22 (original)'!U$2,'2022.02.22 (original)'!U171)</f>
        <v>2.5</v>
      </c>
      <c r="V171" s="1">
        <f>IF('2022.02.22 (original)'!V171="",'2022.02.22 (original)'!V$2,'2022.02.22 (original)'!V171)</f>
        <v>561.49400000000003</v>
      </c>
      <c r="W171" s="1">
        <f>IF('2022.02.22 (original)'!W171="",'2022.02.22 (original)'!W$2,'2022.02.22 (original)'!W171)</f>
        <v>17.649999999999999</v>
      </c>
      <c r="X171" s="1">
        <f>IF('2022.02.22 (original)'!X171="",'2022.02.22 (original)'!X$2,'2022.02.22 (original)'!X171)</f>
        <v>23.5</v>
      </c>
      <c r="Y171" s="1">
        <f>IF('2022.02.22 (original)'!Y171="",'2022.02.22 (original)'!Y$2,'2022.02.22 (original)'!Y171)</f>
        <v>48.8</v>
      </c>
      <c r="Z171" s="1">
        <f>IF('2022.02.22 (original)'!Z171="",'2022.02.22 (original)'!Z$2,'2022.02.22 (original)'!Z171)</f>
        <v>49.6905</v>
      </c>
      <c r="AA171" s="1">
        <f>IF('2022.02.22 (original)'!AA171="",'2022.02.22 (original)'!AA$2,'2022.02.22 (original)'!AA171)</f>
        <v>2.5</v>
      </c>
      <c r="AB171" s="1">
        <f>IF('2022.02.22 (original)'!AB171="",'2022.02.22 (original)'!AB$2,'2022.02.22 (original)'!AB171)</f>
        <v>64.5</v>
      </c>
      <c r="AC171" s="1">
        <f>IF('2022.02.22 (original)'!AC171="",'2022.02.22 (original)'!AC$2,'2022.02.22 (original)'!AC171)</f>
        <v>0.55500000000000005</v>
      </c>
    </row>
    <row r="172" spans="1:29" x14ac:dyDescent="0.5">
      <c r="A172" s="1" t="str">
        <f>IF('2022.02.22 (original)'!A172="",'2022.02.22 (original)'!A$2,'2022.02.22 (original)'!A172)</f>
        <v>Paraguay</v>
      </c>
      <c r="B172" s="1">
        <f>IF('2022.02.22 (original)'!B172="",'2022.02.22 (original)'!B$2,'2022.02.22 (original)'!B172)</f>
        <v>637225</v>
      </c>
      <c r="C172" s="1">
        <f>IF('2022.02.22 (original)'!C172="",'2022.02.22 (original)'!C$2,'2022.02.22 (original)'!C172)</f>
        <v>18259</v>
      </c>
      <c r="D172" s="1">
        <f>IF('2022.02.22 (original)'!D172="",'2022.02.22 (original)'!D$2,'2022.02.22 (original)'!D172)</f>
        <v>95054.312000000005</v>
      </c>
      <c r="E172" s="1">
        <f>IF('2022.02.22 (original)'!E172="",'2022.02.22 (original)'!E$2,'2022.02.22 (original)'!E172)</f>
        <v>2723.68</v>
      </c>
      <c r="F172" s="1">
        <f>IF('2022.02.22 (original)'!F172="",'2022.02.22 (original)'!F$2,'2022.02.22 (original)'!F172)</f>
        <v>0.62</v>
      </c>
      <c r="G172" s="1">
        <f>IF('2022.02.22 (original)'!G172="",'2022.02.22 (original)'!G$2,'2022.02.22 (original)'!G172)</f>
        <v>17701039</v>
      </c>
      <c r="H172" s="1">
        <f>IF('2022.02.22 (original)'!H172="",'2022.02.22 (original)'!H$2,'2022.02.22 (original)'!H172)</f>
        <v>7846631</v>
      </c>
      <c r="I172" s="1">
        <f>IF('2022.02.22 (original)'!I172="",'2022.02.22 (original)'!I$2,'2022.02.22 (original)'!I172)</f>
        <v>6581691.5</v>
      </c>
      <c r="J172" s="1">
        <f>IF('2022.02.22 (original)'!J172="",'2022.02.22 (original)'!J$2,'2022.02.22 (original)'!J172)</f>
        <v>165.535</v>
      </c>
      <c r="K172" s="1">
        <f>IF('2022.02.22 (original)'!K172="",'2022.02.22 (original)'!K$2,'2022.02.22 (original)'!K172)</f>
        <v>70.930000000000007</v>
      </c>
      <c r="L172" s="1">
        <f>IF('2022.02.22 (original)'!L172="",'2022.02.22 (original)'!L$2,'2022.02.22 (original)'!L172)</f>
        <v>64.83</v>
      </c>
      <c r="M172" s="1">
        <f>IF('2022.02.22 (original)'!M172="",'2022.02.22 (original)'!M$2,'2022.02.22 (original)'!M172)</f>
        <v>30.31</v>
      </c>
      <c r="N172" s="1">
        <f>IF('2022.02.22 (original)'!N172="",'2022.02.22 (original)'!N$2,'2022.02.22 (original)'!N172)</f>
        <v>32.56</v>
      </c>
      <c r="O172" s="1">
        <f>IF('2022.02.22 (original)'!O172="",'2022.02.22 (original)'!O$2,'2022.02.22 (original)'!O172)</f>
        <v>6703799</v>
      </c>
      <c r="P172" s="1">
        <f>IF('2022.02.22 (original)'!P172="",'2022.02.22 (original)'!P$2,'2022.02.22 (original)'!P172)</f>
        <v>17.143999999999998</v>
      </c>
      <c r="Q172" s="1">
        <f>IF('2022.02.22 (original)'!Q172="",'2022.02.22 (original)'!Q$2,'2022.02.22 (original)'!Q172)</f>
        <v>26.5</v>
      </c>
      <c r="R172" s="1">
        <f>IF('2022.02.22 (original)'!R172="",'2022.02.22 (original)'!R$2,'2022.02.22 (original)'!R172)</f>
        <v>6.3780000000000001</v>
      </c>
      <c r="S172" s="1">
        <f>IF('2022.02.22 (original)'!S172="",'2022.02.22 (original)'!S$2,'2022.02.22 (original)'!S172)</f>
        <v>3.8330000000000002</v>
      </c>
      <c r="T172" s="1">
        <f>IF('2022.02.22 (original)'!T172="",'2022.02.22 (original)'!T$2,'2022.02.22 (original)'!T172)</f>
        <v>8827.01</v>
      </c>
      <c r="U172" s="1">
        <f>IF('2022.02.22 (original)'!U172="",'2022.02.22 (original)'!U$2,'2022.02.22 (original)'!U172)</f>
        <v>1.7</v>
      </c>
      <c r="V172" s="1">
        <f>IF('2022.02.22 (original)'!V172="",'2022.02.22 (original)'!V$2,'2022.02.22 (original)'!V172)</f>
        <v>199.12799999999999</v>
      </c>
      <c r="W172" s="1">
        <f>IF('2022.02.22 (original)'!W172="",'2022.02.22 (original)'!W$2,'2022.02.22 (original)'!W172)</f>
        <v>8.27</v>
      </c>
      <c r="X172" s="1">
        <f>IF('2022.02.22 (original)'!X172="",'2022.02.22 (original)'!X$2,'2022.02.22 (original)'!X172)</f>
        <v>5</v>
      </c>
      <c r="Y172" s="1">
        <f>IF('2022.02.22 (original)'!Y172="",'2022.02.22 (original)'!Y$2,'2022.02.22 (original)'!Y172)</f>
        <v>21.6</v>
      </c>
      <c r="Z172" s="1">
        <f>IF('2022.02.22 (original)'!Z172="",'2022.02.22 (original)'!Z$2,'2022.02.22 (original)'!Z172)</f>
        <v>79.602000000000004</v>
      </c>
      <c r="AA172" s="1">
        <f>IF('2022.02.22 (original)'!AA172="",'2022.02.22 (original)'!AA$2,'2022.02.22 (original)'!AA172)</f>
        <v>1.3</v>
      </c>
      <c r="AB172" s="1">
        <f>IF('2022.02.22 (original)'!AB172="",'2022.02.22 (original)'!AB$2,'2022.02.22 (original)'!AB172)</f>
        <v>74.25</v>
      </c>
      <c r="AC172" s="1">
        <f>IF('2022.02.22 (original)'!AC172="",'2022.02.22 (original)'!AC$2,'2022.02.22 (original)'!AC172)</f>
        <v>0.72799999999999998</v>
      </c>
    </row>
    <row r="173" spans="1:29" x14ac:dyDescent="0.5">
      <c r="A173" s="1" t="str">
        <f>IF('2022.02.22 (original)'!A173="",'2022.02.22 (original)'!A$2,'2022.02.22 (original)'!A173)</f>
        <v>Peru</v>
      </c>
      <c r="B173" s="1">
        <f>IF('2022.02.22 (original)'!B173="",'2022.02.22 (original)'!B$2,'2022.02.22 (original)'!B173)</f>
        <v>3500880</v>
      </c>
      <c r="C173" s="1">
        <f>IF('2022.02.22 (original)'!C173="",'2022.02.22 (original)'!C$2,'2022.02.22 (original)'!C173)</f>
        <v>209808</v>
      </c>
      <c r="D173" s="1">
        <f>IF('2022.02.22 (original)'!D173="",'2022.02.22 (original)'!D$2,'2022.02.22 (original)'!D173)</f>
        <v>103836.007</v>
      </c>
      <c r="E173" s="1">
        <f>IF('2022.02.22 (original)'!E173="",'2022.02.22 (original)'!E$2,'2022.02.22 (original)'!E173)</f>
        <v>6222.9</v>
      </c>
      <c r="F173" s="1">
        <f>IF('2022.02.22 (original)'!F173="",'2022.02.22 (original)'!F$2,'2022.02.22 (original)'!F173)</f>
        <v>0.62</v>
      </c>
      <c r="G173" s="1">
        <f>IF('2022.02.22 (original)'!G173="",'2022.02.22 (original)'!G$2,'2022.02.22 (original)'!G173)</f>
        <v>62292982</v>
      </c>
      <c r="H173" s="1">
        <f>IF('2022.02.22 (original)'!H173="",'2022.02.22 (original)'!H$2,'2022.02.22 (original)'!H173)</f>
        <v>27704225</v>
      </c>
      <c r="I173" s="1">
        <f>IF('2022.02.22 (original)'!I173="",'2022.02.22 (original)'!I$2,'2022.02.22 (original)'!I173)</f>
        <v>24346185</v>
      </c>
      <c r="J173" s="1">
        <f>IF('2022.02.22 (original)'!J173="",'2022.02.22 (original)'!J$2,'2022.02.22 (original)'!J173)</f>
        <v>184.76</v>
      </c>
      <c r="K173" s="1">
        <f>IF('2022.02.22 (original)'!K173="",'2022.02.22 (original)'!K$2,'2022.02.22 (original)'!K173)</f>
        <v>82.17</v>
      </c>
      <c r="L173" s="1">
        <f>IF('2022.02.22 (original)'!L173="",'2022.02.22 (original)'!L$2,'2022.02.22 (original)'!L173)</f>
        <v>72.209999999999994</v>
      </c>
      <c r="M173" s="1">
        <f>IF('2022.02.22 (original)'!M173="",'2022.02.22 (original)'!M$2,'2022.02.22 (original)'!M173)</f>
        <v>30.38</v>
      </c>
      <c r="N173" s="1">
        <f>IF('2022.02.22 (original)'!N173="",'2022.02.22 (original)'!N$2,'2022.02.22 (original)'!N173)</f>
        <v>50.29</v>
      </c>
      <c r="O173" s="1">
        <f>IF('2022.02.22 (original)'!O173="",'2022.02.22 (original)'!O$2,'2022.02.22 (original)'!O173)</f>
        <v>33715472</v>
      </c>
      <c r="P173" s="1">
        <f>IF('2022.02.22 (original)'!P173="",'2022.02.22 (original)'!P$2,'2022.02.22 (original)'!P173)</f>
        <v>25.129000000000001</v>
      </c>
      <c r="Q173" s="1">
        <f>IF('2022.02.22 (original)'!Q173="",'2022.02.22 (original)'!Q$2,'2022.02.22 (original)'!Q173)</f>
        <v>29.1</v>
      </c>
      <c r="R173" s="1">
        <f>IF('2022.02.22 (original)'!R173="",'2022.02.22 (original)'!R$2,'2022.02.22 (original)'!R173)</f>
        <v>7.1509999999999998</v>
      </c>
      <c r="S173" s="1">
        <f>IF('2022.02.22 (original)'!S173="",'2022.02.22 (original)'!S$2,'2022.02.22 (original)'!S173)</f>
        <v>4.4550000000000001</v>
      </c>
      <c r="T173" s="1">
        <f>IF('2022.02.22 (original)'!T173="",'2022.02.22 (original)'!T$2,'2022.02.22 (original)'!T173)</f>
        <v>12236.706</v>
      </c>
      <c r="U173" s="1">
        <f>IF('2022.02.22 (original)'!U173="",'2022.02.22 (original)'!U$2,'2022.02.22 (original)'!U173)</f>
        <v>3.5</v>
      </c>
      <c r="V173" s="1">
        <f>IF('2022.02.22 (original)'!V173="",'2022.02.22 (original)'!V$2,'2022.02.22 (original)'!V173)</f>
        <v>85.754999999999995</v>
      </c>
      <c r="W173" s="1">
        <f>IF('2022.02.22 (original)'!W173="",'2022.02.22 (original)'!W$2,'2022.02.22 (original)'!W173)</f>
        <v>5.95</v>
      </c>
      <c r="X173" s="1">
        <f>IF('2022.02.22 (original)'!X173="",'2022.02.22 (original)'!X$2,'2022.02.22 (original)'!X173)</f>
        <v>4.8</v>
      </c>
      <c r="Y173" s="1">
        <f>IF('2022.02.22 (original)'!Y173="",'2022.02.22 (original)'!Y$2,'2022.02.22 (original)'!Y173)</f>
        <v>33.1</v>
      </c>
      <c r="Z173" s="1">
        <f>IF('2022.02.22 (original)'!Z173="",'2022.02.22 (original)'!Z$2,'2022.02.22 (original)'!Z173)</f>
        <v>49.6905</v>
      </c>
      <c r="AA173" s="1">
        <f>IF('2022.02.22 (original)'!AA173="",'2022.02.22 (original)'!AA$2,'2022.02.22 (original)'!AA173)</f>
        <v>1.6</v>
      </c>
      <c r="AB173" s="1">
        <f>IF('2022.02.22 (original)'!AB173="",'2022.02.22 (original)'!AB$2,'2022.02.22 (original)'!AB173)</f>
        <v>76.739999999999995</v>
      </c>
      <c r="AC173" s="1">
        <f>IF('2022.02.22 (original)'!AC173="",'2022.02.22 (original)'!AC$2,'2022.02.22 (original)'!AC173)</f>
        <v>0.77700000000000002</v>
      </c>
    </row>
    <row r="174" spans="1:29" x14ac:dyDescent="0.5">
      <c r="A174" s="1" t="str">
        <f>IF('2022.02.22 (original)'!A174="",'2022.02.22 (original)'!A$2,'2022.02.22 (original)'!A174)</f>
        <v>Philippines</v>
      </c>
      <c r="B174" s="1">
        <f>IF('2022.02.22 (original)'!B174="",'2022.02.22 (original)'!B$2,'2022.02.22 (original)'!B174)</f>
        <v>3654284</v>
      </c>
      <c r="C174" s="1">
        <f>IF('2022.02.22 (original)'!C174="",'2022.02.22 (original)'!C$2,'2022.02.22 (original)'!C174)</f>
        <v>55776</v>
      </c>
      <c r="D174" s="1">
        <f>IF('2022.02.22 (original)'!D174="",'2022.02.22 (original)'!D$2,'2022.02.22 (original)'!D174)</f>
        <v>32088.808000000001</v>
      </c>
      <c r="E174" s="1">
        <f>IF('2022.02.22 (original)'!E174="",'2022.02.22 (original)'!E$2,'2022.02.22 (original)'!E174)</f>
        <v>489.77699999999999</v>
      </c>
      <c r="F174" s="1">
        <f>IF('2022.02.22 (original)'!F174="",'2022.02.22 (original)'!F$2,'2022.02.22 (original)'!F174)</f>
        <v>0.45</v>
      </c>
      <c r="G174" s="1">
        <f>IF('2022.02.22 (original)'!G174="",'2022.02.22 (original)'!G$2,'2022.02.22 (original)'!G174)</f>
        <v>17701039</v>
      </c>
      <c r="H174" s="1">
        <f>IF('2022.02.22 (original)'!H174="",'2022.02.22 (original)'!H$2,'2022.02.22 (original)'!H174)</f>
        <v>7846631</v>
      </c>
      <c r="I174" s="1">
        <f>IF('2022.02.22 (original)'!I174="",'2022.02.22 (original)'!I$2,'2022.02.22 (original)'!I174)</f>
        <v>6581691.5</v>
      </c>
      <c r="J174" s="1">
        <f>IF('2022.02.22 (original)'!J174="",'2022.02.22 (original)'!J$2,'2022.02.22 (original)'!J174)</f>
        <v>165.535</v>
      </c>
      <c r="K174" s="1">
        <f>IF('2022.02.22 (original)'!K174="",'2022.02.22 (original)'!K$2,'2022.02.22 (original)'!K174)</f>
        <v>70.930000000000007</v>
      </c>
      <c r="L174" s="1">
        <f>IF('2022.02.22 (original)'!L174="",'2022.02.22 (original)'!L$2,'2022.02.22 (original)'!L174)</f>
        <v>64.83</v>
      </c>
      <c r="M174" s="1">
        <f>IF('2022.02.22 (original)'!M174="",'2022.02.22 (original)'!M$2,'2022.02.22 (original)'!M174)</f>
        <v>30.31</v>
      </c>
      <c r="N174" s="1">
        <f>IF('2022.02.22 (original)'!N174="",'2022.02.22 (original)'!N$2,'2022.02.22 (original)'!N174)</f>
        <v>58.05</v>
      </c>
      <c r="O174" s="1">
        <f>IF('2022.02.22 (original)'!O174="",'2022.02.22 (original)'!O$2,'2022.02.22 (original)'!O174)</f>
        <v>113880328</v>
      </c>
      <c r="P174" s="1">
        <f>IF('2022.02.22 (original)'!P174="",'2022.02.22 (original)'!P$2,'2022.02.22 (original)'!P174)</f>
        <v>351.87299999999999</v>
      </c>
      <c r="Q174" s="1">
        <f>IF('2022.02.22 (original)'!Q174="",'2022.02.22 (original)'!Q$2,'2022.02.22 (original)'!Q174)</f>
        <v>25.2</v>
      </c>
      <c r="R174" s="1">
        <f>IF('2022.02.22 (original)'!R174="",'2022.02.22 (original)'!R$2,'2022.02.22 (original)'!R174)</f>
        <v>4.8029999999999999</v>
      </c>
      <c r="S174" s="1">
        <f>IF('2022.02.22 (original)'!S174="",'2022.02.22 (original)'!S$2,'2022.02.22 (original)'!S174)</f>
        <v>2.661</v>
      </c>
      <c r="T174" s="1">
        <f>IF('2022.02.22 (original)'!T174="",'2022.02.22 (original)'!T$2,'2022.02.22 (original)'!T174)</f>
        <v>7599.1880000000001</v>
      </c>
      <c r="U174" s="1">
        <f>IF('2022.02.22 (original)'!U174="",'2022.02.22 (original)'!U$2,'2022.02.22 (original)'!U174)</f>
        <v>2.5</v>
      </c>
      <c r="V174" s="1">
        <f>IF('2022.02.22 (original)'!V174="",'2022.02.22 (original)'!V$2,'2022.02.22 (original)'!V174)</f>
        <v>370.43700000000001</v>
      </c>
      <c r="W174" s="1">
        <f>IF('2022.02.22 (original)'!W174="",'2022.02.22 (original)'!W$2,'2022.02.22 (original)'!W174)</f>
        <v>7.07</v>
      </c>
      <c r="X174" s="1">
        <f>IF('2022.02.22 (original)'!X174="",'2022.02.22 (original)'!X$2,'2022.02.22 (original)'!X174)</f>
        <v>7.8</v>
      </c>
      <c r="Y174" s="1">
        <f>IF('2022.02.22 (original)'!Y174="",'2022.02.22 (original)'!Y$2,'2022.02.22 (original)'!Y174)</f>
        <v>40.799999999999997</v>
      </c>
      <c r="Z174" s="1">
        <f>IF('2022.02.22 (original)'!Z174="",'2022.02.22 (original)'!Z$2,'2022.02.22 (original)'!Z174)</f>
        <v>78.462999999999994</v>
      </c>
      <c r="AA174" s="1">
        <f>IF('2022.02.22 (original)'!AA174="",'2022.02.22 (original)'!AA$2,'2022.02.22 (original)'!AA174)</f>
        <v>1</v>
      </c>
      <c r="AB174" s="1">
        <f>IF('2022.02.22 (original)'!AB174="",'2022.02.22 (original)'!AB$2,'2022.02.22 (original)'!AB174)</f>
        <v>71.23</v>
      </c>
      <c r="AC174" s="1">
        <f>IF('2022.02.22 (original)'!AC174="",'2022.02.22 (original)'!AC$2,'2022.02.22 (original)'!AC174)</f>
        <v>0.71799999999999997</v>
      </c>
    </row>
    <row r="175" spans="1:29" x14ac:dyDescent="0.5">
      <c r="A175" s="1" t="str">
        <f>IF('2022.02.22 (original)'!A175="",'2022.02.22 (original)'!A$2,'2022.02.22 (original)'!A175)</f>
        <v>Pitcairn</v>
      </c>
      <c r="B175" s="1">
        <f>IF('2022.02.22 (original)'!B175="",'2022.02.22 (original)'!B$2,'2022.02.22 (original)'!B175)</f>
        <v>227314.5</v>
      </c>
      <c r="C175" s="1">
        <f>IF('2022.02.22 (original)'!C175="",'2022.02.22 (original)'!C$2,'2022.02.22 (original)'!C175)</f>
        <v>3056</v>
      </c>
      <c r="D175" s="1">
        <f>IF('2022.02.22 (original)'!D175="",'2022.02.22 (original)'!D$2,'2022.02.22 (original)'!D175)</f>
        <v>77987.289999999994</v>
      </c>
      <c r="E175" s="1">
        <f>IF('2022.02.22 (original)'!E175="",'2022.02.22 (original)'!E$2,'2022.02.22 (original)'!E175)</f>
        <v>742.34400000000005</v>
      </c>
      <c r="F175" s="1">
        <f>IF('2022.02.22 (original)'!F175="",'2022.02.22 (original)'!F$2,'2022.02.22 (original)'!F175)</f>
        <v>0.69</v>
      </c>
      <c r="G175" s="1">
        <f>IF('2022.02.22 (original)'!G175="",'2022.02.22 (original)'!G$2,'2022.02.22 (original)'!G175)</f>
        <v>17701039</v>
      </c>
      <c r="H175" s="1">
        <f>IF('2022.02.22 (original)'!H175="",'2022.02.22 (original)'!H$2,'2022.02.22 (original)'!H175)</f>
        <v>7846631</v>
      </c>
      <c r="I175" s="1">
        <f>IF('2022.02.22 (original)'!I175="",'2022.02.22 (original)'!I$2,'2022.02.22 (original)'!I175)</f>
        <v>6581691.5</v>
      </c>
      <c r="J175" s="1">
        <f>IF('2022.02.22 (original)'!J175="",'2022.02.22 (original)'!J$2,'2022.02.22 (original)'!J175)</f>
        <v>165.535</v>
      </c>
      <c r="K175" s="1">
        <f>IF('2022.02.22 (original)'!K175="",'2022.02.22 (original)'!K$2,'2022.02.22 (original)'!K175)</f>
        <v>70.930000000000007</v>
      </c>
      <c r="L175" s="1">
        <f>IF('2022.02.22 (original)'!L175="",'2022.02.22 (original)'!L$2,'2022.02.22 (original)'!L175)</f>
        <v>64.83</v>
      </c>
      <c r="M175" s="1">
        <f>IF('2022.02.22 (original)'!M175="",'2022.02.22 (original)'!M$2,'2022.02.22 (original)'!M175)</f>
        <v>30.31</v>
      </c>
      <c r="N175" s="1">
        <f>IF('2022.02.22 (original)'!N175="",'2022.02.22 (original)'!N$2,'2022.02.22 (original)'!N175)</f>
        <v>40.74</v>
      </c>
      <c r="O175" s="1">
        <f>IF('2022.02.22 (original)'!O175="",'2022.02.22 (original)'!O$2,'2022.02.22 (original)'!O175)</f>
        <v>47</v>
      </c>
      <c r="P175" s="1">
        <f>IF('2022.02.22 (original)'!P175="",'2022.02.22 (original)'!P$2,'2022.02.22 (original)'!P175)</f>
        <v>87.724500000000006</v>
      </c>
      <c r="Q175" s="1">
        <f>IF('2022.02.22 (original)'!Q175="",'2022.02.22 (original)'!Q$2,'2022.02.22 (original)'!Q175)</f>
        <v>29.7</v>
      </c>
      <c r="R175" s="1">
        <f>IF('2022.02.22 (original)'!R175="",'2022.02.22 (original)'!R$2,'2022.02.22 (original)'!R175)</f>
        <v>6.3780000000000001</v>
      </c>
      <c r="S175" s="1">
        <f>IF('2022.02.22 (original)'!S175="",'2022.02.22 (original)'!S$2,'2022.02.22 (original)'!S175)</f>
        <v>3.8929999999999998</v>
      </c>
      <c r="T175" s="1">
        <f>IF('2022.02.22 (original)'!T175="",'2022.02.22 (original)'!T$2,'2022.02.22 (original)'!T175)</f>
        <v>12595.255499999999</v>
      </c>
      <c r="U175" s="1">
        <f>IF('2022.02.22 (original)'!U175="",'2022.02.22 (original)'!U$2,'2022.02.22 (original)'!U175)</f>
        <v>2.5</v>
      </c>
      <c r="V175" s="1">
        <f>IF('2022.02.22 (original)'!V175="",'2022.02.22 (original)'!V$2,'2022.02.22 (original)'!V175)</f>
        <v>245.06299999999999</v>
      </c>
      <c r="W175" s="1">
        <f>IF('2022.02.22 (original)'!W175="",'2022.02.22 (original)'!W$2,'2022.02.22 (original)'!W175)</f>
        <v>7.2050000000000001</v>
      </c>
      <c r="X175" s="1">
        <f>IF('2022.02.22 (original)'!X175="",'2022.02.22 (original)'!X$2,'2022.02.22 (original)'!X175)</f>
        <v>6.3</v>
      </c>
      <c r="Y175" s="1">
        <f>IF('2022.02.22 (original)'!Y175="",'2022.02.22 (original)'!Y$2,'2022.02.22 (original)'!Y175)</f>
        <v>33.1</v>
      </c>
      <c r="Z175" s="1">
        <f>IF('2022.02.22 (original)'!Z175="",'2022.02.22 (original)'!Z$2,'2022.02.22 (original)'!Z175)</f>
        <v>49.6905</v>
      </c>
      <c r="AA175" s="1">
        <f>IF('2022.02.22 (original)'!AA175="",'2022.02.22 (original)'!AA$2,'2022.02.22 (original)'!AA175)</f>
        <v>2.5</v>
      </c>
      <c r="AB175" s="1">
        <f>IF('2022.02.22 (original)'!AB175="",'2022.02.22 (original)'!AB$2,'2022.02.22 (original)'!AB175)</f>
        <v>74.989999999999995</v>
      </c>
      <c r="AC175" s="1">
        <f>IF('2022.02.22 (original)'!AC175="",'2022.02.22 (original)'!AC$2,'2022.02.22 (original)'!AC175)</f>
        <v>0.74</v>
      </c>
    </row>
    <row r="176" spans="1:29" x14ac:dyDescent="0.5">
      <c r="A176" s="1" t="str">
        <f>IF('2022.02.22 (original)'!A176="",'2022.02.22 (original)'!A$2,'2022.02.22 (original)'!A176)</f>
        <v>Poland</v>
      </c>
      <c r="B176" s="1">
        <f>IF('2022.02.22 (original)'!B176="",'2022.02.22 (original)'!B$2,'2022.02.22 (original)'!B176)</f>
        <v>5582217</v>
      </c>
      <c r="C176" s="1">
        <f>IF('2022.02.22 (original)'!C176="",'2022.02.22 (original)'!C$2,'2022.02.22 (original)'!C176)</f>
        <v>110157</v>
      </c>
      <c r="D176" s="1">
        <f>IF('2022.02.22 (original)'!D176="",'2022.02.22 (original)'!D$2,'2022.02.22 (original)'!D176)</f>
        <v>145720.39600000001</v>
      </c>
      <c r="E176" s="1">
        <f>IF('2022.02.22 (original)'!E176="",'2022.02.22 (original)'!E$2,'2022.02.22 (original)'!E176)</f>
        <v>2875.5819999999999</v>
      </c>
      <c r="F176" s="1">
        <f>IF('2022.02.22 (original)'!F176="",'2022.02.22 (original)'!F$2,'2022.02.22 (original)'!F176)</f>
        <v>0.69</v>
      </c>
      <c r="G176" s="1">
        <f>IF('2022.02.22 (original)'!G176="",'2022.02.22 (original)'!G$2,'2022.02.22 (original)'!G176)</f>
        <v>53133734</v>
      </c>
      <c r="H176" s="1">
        <f>IF('2022.02.22 (original)'!H176="",'2022.02.22 (original)'!H$2,'2022.02.22 (original)'!H176)</f>
        <v>22498354</v>
      </c>
      <c r="I176" s="1">
        <f>IF('2022.02.22 (original)'!I176="",'2022.02.22 (original)'!I$2,'2022.02.22 (original)'!I176)</f>
        <v>22130963</v>
      </c>
      <c r="J176" s="1">
        <f>IF('2022.02.22 (original)'!J176="",'2022.02.22 (original)'!J$2,'2022.02.22 (original)'!J176)</f>
        <v>138.69999999999999</v>
      </c>
      <c r="K176" s="1">
        <f>IF('2022.02.22 (original)'!K176="",'2022.02.22 (original)'!K$2,'2022.02.22 (original)'!K176)</f>
        <v>58.73</v>
      </c>
      <c r="L176" s="1">
        <f>IF('2022.02.22 (original)'!L176="",'2022.02.22 (original)'!L$2,'2022.02.22 (original)'!L176)</f>
        <v>57.77</v>
      </c>
      <c r="M176" s="1">
        <f>IF('2022.02.22 (original)'!M176="",'2022.02.22 (original)'!M$2,'2022.02.22 (original)'!M176)</f>
        <v>29.24</v>
      </c>
      <c r="N176" s="1">
        <f>IF('2022.02.22 (original)'!N176="",'2022.02.22 (original)'!N$2,'2022.02.22 (original)'!N176)</f>
        <v>36.85</v>
      </c>
      <c r="O176" s="1">
        <f>IF('2022.02.22 (original)'!O176="",'2022.02.22 (original)'!O$2,'2022.02.22 (original)'!O176)</f>
        <v>38307726</v>
      </c>
      <c r="P176" s="1">
        <f>IF('2022.02.22 (original)'!P176="",'2022.02.22 (original)'!P$2,'2022.02.22 (original)'!P176)</f>
        <v>124.027</v>
      </c>
      <c r="Q176" s="1">
        <f>IF('2022.02.22 (original)'!Q176="",'2022.02.22 (original)'!Q$2,'2022.02.22 (original)'!Q176)</f>
        <v>41.8</v>
      </c>
      <c r="R176" s="1">
        <f>IF('2022.02.22 (original)'!R176="",'2022.02.22 (original)'!R$2,'2022.02.22 (original)'!R176)</f>
        <v>16.763000000000002</v>
      </c>
      <c r="S176" s="1">
        <f>IF('2022.02.22 (original)'!S176="",'2022.02.22 (original)'!S$2,'2022.02.22 (original)'!S176)</f>
        <v>10.202</v>
      </c>
      <c r="T176" s="1">
        <f>IF('2022.02.22 (original)'!T176="",'2022.02.22 (original)'!T$2,'2022.02.22 (original)'!T176)</f>
        <v>27216.445</v>
      </c>
      <c r="U176" s="1">
        <f>IF('2022.02.22 (original)'!U176="",'2022.02.22 (original)'!U$2,'2022.02.22 (original)'!U176)</f>
        <v>2.5</v>
      </c>
      <c r="V176" s="1">
        <f>IF('2022.02.22 (original)'!V176="",'2022.02.22 (original)'!V$2,'2022.02.22 (original)'!V176)</f>
        <v>227.33099999999999</v>
      </c>
      <c r="W176" s="1">
        <f>IF('2022.02.22 (original)'!W176="",'2022.02.22 (original)'!W$2,'2022.02.22 (original)'!W176)</f>
        <v>5.91</v>
      </c>
      <c r="X176" s="1">
        <f>IF('2022.02.22 (original)'!X176="",'2022.02.22 (original)'!X$2,'2022.02.22 (original)'!X176)</f>
        <v>23.3</v>
      </c>
      <c r="Y176" s="1">
        <f>IF('2022.02.22 (original)'!Y176="",'2022.02.22 (original)'!Y$2,'2022.02.22 (original)'!Y176)</f>
        <v>33.1</v>
      </c>
      <c r="Z176" s="1">
        <f>IF('2022.02.22 (original)'!Z176="",'2022.02.22 (original)'!Z$2,'2022.02.22 (original)'!Z176)</f>
        <v>49.6905</v>
      </c>
      <c r="AA176" s="1">
        <f>IF('2022.02.22 (original)'!AA176="",'2022.02.22 (original)'!AA$2,'2022.02.22 (original)'!AA176)</f>
        <v>6.62</v>
      </c>
      <c r="AB176" s="1">
        <f>IF('2022.02.22 (original)'!AB176="",'2022.02.22 (original)'!AB$2,'2022.02.22 (original)'!AB176)</f>
        <v>78.73</v>
      </c>
      <c r="AC176" s="1">
        <f>IF('2022.02.22 (original)'!AC176="",'2022.02.22 (original)'!AC$2,'2022.02.22 (original)'!AC176)</f>
        <v>0.88</v>
      </c>
    </row>
    <row r="177" spans="1:29" x14ac:dyDescent="0.5">
      <c r="A177" s="1" t="str">
        <f>IF('2022.02.22 (original)'!A177="",'2022.02.22 (original)'!A$2,'2022.02.22 (original)'!A177)</f>
        <v>Portugal</v>
      </c>
      <c r="B177" s="1">
        <f>IF('2022.02.22 (original)'!B177="",'2022.02.22 (original)'!B$2,'2022.02.22 (original)'!B177)</f>
        <v>3305484</v>
      </c>
      <c r="C177" s="1">
        <f>IF('2022.02.22 (original)'!C177="",'2022.02.22 (original)'!C$2,'2022.02.22 (original)'!C177)</f>
        <v>20894</v>
      </c>
      <c r="D177" s="1">
        <f>IF('2022.02.22 (original)'!D177="",'2022.02.22 (original)'!D$2,'2022.02.22 (original)'!D177)</f>
        <v>321229.43800000002</v>
      </c>
      <c r="E177" s="1">
        <f>IF('2022.02.22 (original)'!E177="",'2022.02.22 (original)'!E$2,'2022.02.22 (original)'!E177)</f>
        <v>2030.4949999999999</v>
      </c>
      <c r="F177" s="1">
        <f>IF('2022.02.22 (original)'!F177="",'2022.02.22 (original)'!F$2,'2022.02.22 (original)'!F177)</f>
        <v>0.67</v>
      </c>
      <c r="G177" s="1">
        <f>IF('2022.02.22 (original)'!G177="",'2022.02.22 (original)'!G$2,'2022.02.22 (original)'!G177)</f>
        <v>17701039</v>
      </c>
      <c r="H177" s="1">
        <f>IF('2022.02.22 (original)'!H177="",'2022.02.22 (original)'!H$2,'2022.02.22 (original)'!H177)</f>
        <v>7846631</v>
      </c>
      <c r="I177" s="1">
        <f>IF('2022.02.22 (original)'!I177="",'2022.02.22 (original)'!I$2,'2022.02.22 (original)'!I177)</f>
        <v>6581691.5</v>
      </c>
      <c r="J177" s="1">
        <f>IF('2022.02.22 (original)'!J177="",'2022.02.22 (original)'!J$2,'2022.02.22 (original)'!J177)</f>
        <v>165.535</v>
      </c>
      <c r="K177" s="1">
        <f>IF('2022.02.22 (original)'!K177="",'2022.02.22 (original)'!K$2,'2022.02.22 (original)'!K177)</f>
        <v>70.930000000000007</v>
      </c>
      <c r="L177" s="1">
        <f>IF('2022.02.22 (original)'!L177="",'2022.02.22 (original)'!L$2,'2022.02.22 (original)'!L177)</f>
        <v>64.83</v>
      </c>
      <c r="M177" s="1">
        <f>IF('2022.02.22 (original)'!M177="",'2022.02.22 (original)'!M$2,'2022.02.22 (original)'!M177)</f>
        <v>30.31</v>
      </c>
      <c r="N177" s="1">
        <f>IF('2022.02.22 (original)'!N177="",'2022.02.22 (original)'!N$2,'2022.02.22 (original)'!N177)</f>
        <v>17.59</v>
      </c>
      <c r="O177" s="1">
        <f>IF('2022.02.22 (original)'!O177="",'2022.02.22 (original)'!O$2,'2022.02.22 (original)'!O177)</f>
        <v>10290103</v>
      </c>
      <c r="P177" s="1">
        <f>IF('2022.02.22 (original)'!P177="",'2022.02.22 (original)'!P$2,'2022.02.22 (original)'!P177)</f>
        <v>112.371</v>
      </c>
      <c r="Q177" s="1">
        <f>IF('2022.02.22 (original)'!Q177="",'2022.02.22 (original)'!Q$2,'2022.02.22 (original)'!Q177)</f>
        <v>46.2</v>
      </c>
      <c r="R177" s="1">
        <f>IF('2022.02.22 (original)'!R177="",'2022.02.22 (original)'!R$2,'2022.02.22 (original)'!R177)</f>
        <v>21.501999999999999</v>
      </c>
      <c r="S177" s="1">
        <f>IF('2022.02.22 (original)'!S177="",'2022.02.22 (original)'!S$2,'2022.02.22 (original)'!S177)</f>
        <v>14.923999999999999</v>
      </c>
      <c r="T177" s="1">
        <f>IF('2022.02.22 (original)'!T177="",'2022.02.22 (original)'!T$2,'2022.02.22 (original)'!T177)</f>
        <v>27936.896000000001</v>
      </c>
      <c r="U177" s="1">
        <f>IF('2022.02.22 (original)'!U177="",'2022.02.22 (original)'!U$2,'2022.02.22 (original)'!U177)</f>
        <v>0.5</v>
      </c>
      <c r="V177" s="1">
        <f>IF('2022.02.22 (original)'!V177="",'2022.02.22 (original)'!V$2,'2022.02.22 (original)'!V177)</f>
        <v>127.842</v>
      </c>
      <c r="W177" s="1">
        <f>IF('2022.02.22 (original)'!W177="",'2022.02.22 (original)'!W$2,'2022.02.22 (original)'!W177)</f>
        <v>9.85</v>
      </c>
      <c r="X177" s="1">
        <f>IF('2022.02.22 (original)'!X177="",'2022.02.22 (original)'!X$2,'2022.02.22 (original)'!X177)</f>
        <v>16.3</v>
      </c>
      <c r="Y177" s="1">
        <f>IF('2022.02.22 (original)'!Y177="",'2022.02.22 (original)'!Y$2,'2022.02.22 (original)'!Y177)</f>
        <v>30</v>
      </c>
      <c r="Z177" s="1">
        <f>IF('2022.02.22 (original)'!Z177="",'2022.02.22 (original)'!Z$2,'2022.02.22 (original)'!Z177)</f>
        <v>49.6905</v>
      </c>
      <c r="AA177" s="1">
        <f>IF('2022.02.22 (original)'!AA177="",'2022.02.22 (original)'!AA$2,'2022.02.22 (original)'!AA177)</f>
        <v>3.39</v>
      </c>
      <c r="AB177" s="1">
        <f>IF('2022.02.22 (original)'!AB177="",'2022.02.22 (original)'!AB$2,'2022.02.22 (original)'!AB177)</f>
        <v>82.05</v>
      </c>
      <c r="AC177" s="1">
        <f>IF('2022.02.22 (original)'!AC177="",'2022.02.22 (original)'!AC$2,'2022.02.22 (original)'!AC177)</f>
        <v>0.86399999999999999</v>
      </c>
    </row>
    <row r="178" spans="1:29" x14ac:dyDescent="0.5">
      <c r="A178" s="1" t="str">
        <f>IF('2022.02.22 (original)'!A178="",'2022.02.22 (original)'!A$2,'2022.02.22 (original)'!A178)</f>
        <v>Puerto Rico</v>
      </c>
      <c r="B178" s="1">
        <f>IF('2022.02.22 (original)'!B178="",'2022.02.22 (original)'!B$2,'2022.02.22 (original)'!B178)</f>
        <v>227314.5</v>
      </c>
      <c r="C178" s="1">
        <f>IF('2022.02.22 (original)'!C178="",'2022.02.22 (original)'!C$2,'2022.02.22 (original)'!C178)</f>
        <v>3056</v>
      </c>
      <c r="D178" s="1">
        <f>IF('2022.02.22 (original)'!D178="",'2022.02.22 (original)'!D$2,'2022.02.22 (original)'!D178)</f>
        <v>77987.289999999994</v>
      </c>
      <c r="E178" s="1">
        <f>IF('2022.02.22 (original)'!E178="",'2022.02.22 (original)'!E$2,'2022.02.22 (original)'!E178)</f>
        <v>742.34400000000005</v>
      </c>
      <c r="F178" s="1">
        <f>IF('2022.02.22 (original)'!F178="",'2022.02.22 (original)'!F$2,'2022.02.22 (original)'!F178)</f>
        <v>0.69</v>
      </c>
      <c r="G178" s="1">
        <f>IF('2022.02.22 (original)'!G178="",'2022.02.22 (original)'!G$2,'2022.02.22 (original)'!G178)</f>
        <v>17701039</v>
      </c>
      <c r="H178" s="1">
        <f>IF('2022.02.22 (original)'!H178="",'2022.02.22 (original)'!H$2,'2022.02.22 (original)'!H178)</f>
        <v>7846631</v>
      </c>
      <c r="I178" s="1">
        <f>IF('2022.02.22 (original)'!I178="",'2022.02.22 (original)'!I$2,'2022.02.22 (original)'!I178)</f>
        <v>6581691.5</v>
      </c>
      <c r="J178" s="1">
        <f>IF('2022.02.22 (original)'!J178="",'2022.02.22 (original)'!J$2,'2022.02.22 (original)'!J178)</f>
        <v>165.535</v>
      </c>
      <c r="K178" s="1">
        <f>IF('2022.02.22 (original)'!K178="",'2022.02.22 (original)'!K$2,'2022.02.22 (original)'!K178)</f>
        <v>70.930000000000007</v>
      </c>
      <c r="L178" s="1">
        <f>IF('2022.02.22 (original)'!L178="",'2022.02.22 (original)'!L$2,'2022.02.22 (original)'!L178)</f>
        <v>64.83</v>
      </c>
      <c r="M178" s="1">
        <f>IF('2022.02.22 (original)'!M178="",'2022.02.22 (original)'!M$2,'2022.02.22 (original)'!M178)</f>
        <v>30.31</v>
      </c>
      <c r="N178" s="1">
        <f>IF('2022.02.22 (original)'!N178="",'2022.02.22 (original)'!N$2,'2022.02.22 (original)'!N178)</f>
        <v>40.74</v>
      </c>
      <c r="O178" s="1">
        <f>IF('2022.02.22 (original)'!O178="",'2022.02.22 (original)'!O$2,'2022.02.22 (original)'!O178)</f>
        <v>3256028</v>
      </c>
      <c r="P178" s="1">
        <f>IF('2022.02.22 (original)'!P178="",'2022.02.22 (original)'!P$2,'2022.02.22 (original)'!P178)</f>
        <v>376.23200000000003</v>
      </c>
      <c r="Q178" s="1">
        <f>IF('2022.02.22 (original)'!Q178="",'2022.02.22 (original)'!Q$2,'2022.02.22 (original)'!Q178)</f>
        <v>38.200000000000003</v>
      </c>
      <c r="R178" s="1">
        <f>IF('2022.02.22 (original)'!R178="",'2022.02.22 (original)'!R$2,'2022.02.22 (original)'!R178)</f>
        <v>15.167999999999999</v>
      </c>
      <c r="S178" s="1">
        <f>IF('2022.02.22 (original)'!S178="",'2022.02.22 (original)'!S$2,'2022.02.22 (original)'!S178)</f>
        <v>9.8290000000000006</v>
      </c>
      <c r="T178" s="1">
        <f>IF('2022.02.22 (original)'!T178="",'2022.02.22 (original)'!T$2,'2022.02.22 (original)'!T178)</f>
        <v>35044.67</v>
      </c>
      <c r="U178" s="1">
        <f>IF('2022.02.22 (original)'!U178="",'2022.02.22 (original)'!U$2,'2022.02.22 (original)'!U178)</f>
        <v>2.5</v>
      </c>
      <c r="V178" s="1">
        <f>IF('2022.02.22 (original)'!V178="",'2022.02.22 (original)'!V$2,'2022.02.22 (original)'!V178)</f>
        <v>108.09399999999999</v>
      </c>
      <c r="W178" s="1">
        <f>IF('2022.02.22 (original)'!W178="",'2022.02.22 (original)'!W$2,'2022.02.22 (original)'!W178)</f>
        <v>12.9</v>
      </c>
      <c r="X178" s="1">
        <f>IF('2022.02.22 (original)'!X178="",'2022.02.22 (original)'!X$2,'2022.02.22 (original)'!X178)</f>
        <v>6.3</v>
      </c>
      <c r="Y178" s="1">
        <f>IF('2022.02.22 (original)'!Y178="",'2022.02.22 (original)'!Y$2,'2022.02.22 (original)'!Y178)</f>
        <v>33.1</v>
      </c>
      <c r="Z178" s="1">
        <f>IF('2022.02.22 (original)'!Z178="",'2022.02.22 (original)'!Z$2,'2022.02.22 (original)'!Z178)</f>
        <v>49.6905</v>
      </c>
      <c r="AA178" s="1">
        <f>IF('2022.02.22 (original)'!AA178="",'2022.02.22 (original)'!AA$2,'2022.02.22 (original)'!AA178)</f>
        <v>2.5</v>
      </c>
      <c r="AB178" s="1">
        <f>IF('2022.02.22 (original)'!AB178="",'2022.02.22 (original)'!AB$2,'2022.02.22 (original)'!AB178)</f>
        <v>80.099999999999994</v>
      </c>
      <c r="AC178" s="1">
        <f>IF('2022.02.22 (original)'!AC178="",'2022.02.22 (original)'!AC$2,'2022.02.22 (original)'!AC178)</f>
        <v>0.74</v>
      </c>
    </row>
    <row r="179" spans="1:29" x14ac:dyDescent="0.5">
      <c r="A179" s="1" t="str">
        <f>IF('2022.02.22 (original)'!A179="",'2022.02.22 (original)'!A$2,'2022.02.22 (original)'!A179)</f>
        <v>Qatar</v>
      </c>
      <c r="B179" s="1">
        <f>IF('2022.02.22 (original)'!B179="",'2022.02.22 (original)'!B$2,'2022.02.22 (original)'!B179)</f>
        <v>355032</v>
      </c>
      <c r="C179" s="1">
        <f>IF('2022.02.22 (original)'!C179="",'2022.02.22 (original)'!C$2,'2022.02.22 (original)'!C179)</f>
        <v>662</v>
      </c>
      <c r="D179" s="1">
        <f>IF('2022.02.22 (original)'!D179="",'2022.02.22 (original)'!D$2,'2022.02.22 (original)'!D179)</f>
        <v>132068.81099999999</v>
      </c>
      <c r="E179" s="1">
        <f>IF('2022.02.22 (original)'!E179="",'2022.02.22 (original)'!E$2,'2022.02.22 (original)'!E179)</f>
        <v>246.25800000000001</v>
      </c>
      <c r="F179" s="1">
        <f>IF('2022.02.22 (original)'!F179="",'2022.02.22 (original)'!F$2,'2022.02.22 (original)'!F179)</f>
        <v>0.62</v>
      </c>
      <c r="G179" s="1">
        <f>IF('2022.02.22 (original)'!G179="",'2022.02.22 (original)'!G$2,'2022.02.22 (original)'!G179)</f>
        <v>6241774</v>
      </c>
      <c r="H179" s="1">
        <f>IF('2022.02.22 (original)'!H179="",'2022.02.22 (original)'!H$2,'2022.02.22 (original)'!H179)</f>
        <v>7846631</v>
      </c>
      <c r="I179" s="1">
        <f>IF('2022.02.22 (original)'!I179="",'2022.02.22 (original)'!I$2,'2022.02.22 (original)'!I179)</f>
        <v>6581691.5</v>
      </c>
      <c r="J179" s="1">
        <f>IF('2022.02.22 (original)'!J179="",'2022.02.22 (original)'!J$2,'2022.02.22 (original)'!J179)</f>
        <v>232.19</v>
      </c>
      <c r="K179" s="1">
        <f>IF('2022.02.22 (original)'!K179="",'2022.02.22 (original)'!K$2,'2022.02.22 (original)'!K179)</f>
        <v>70.930000000000007</v>
      </c>
      <c r="L179" s="1">
        <f>IF('2022.02.22 (original)'!L179="",'2022.02.22 (original)'!L$2,'2022.02.22 (original)'!L179)</f>
        <v>64.83</v>
      </c>
      <c r="M179" s="1">
        <f>IF('2022.02.22 (original)'!M179="",'2022.02.22 (original)'!M$2,'2022.02.22 (original)'!M179)</f>
        <v>43.21</v>
      </c>
      <c r="N179" s="1">
        <f>IF('2022.02.22 (original)'!N179="",'2022.02.22 (original)'!N$2,'2022.02.22 (original)'!N179)</f>
        <v>49.16</v>
      </c>
      <c r="O179" s="1">
        <f>IF('2022.02.22 (original)'!O179="",'2022.02.22 (original)'!O$2,'2022.02.22 (original)'!O179)</f>
        <v>2688235</v>
      </c>
      <c r="P179" s="1">
        <f>IF('2022.02.22 (original)'!P179="",'2022.02.22 (original)'!P$2,'2022.02.22 (original)'!P179)</f>
        <v>227.322</v>
      </c>
      <c r="Q179" s="1">
        <f>IF('2022.02.22 (original)'!Q179="",'2022.02.22 (original)'!Q$2,'2022.02.22 (original)'!Q179)</f>
        <v>31.9</v>
      </c>
      <c r="R179" s="1">
        <f>IF('2022.02.22 (original)'!R179="",'2022.02.22 (original)'!R$2,'2022.02.22 (original)'!R179)</f>
        <v>1.3069999999999999</v>
      </c>
      <c r="S179" s="1">
        <f>IF('2022.02.22 (original)'!S179="",'2022.02.22 (original)'!S$2,'2022.02.22 (original)'!S179)</f>
        <v>0.61699999999999999</v>
      </c>
      <c r="T179" s="1">
        <f>IF('2022.02.22 (original)'!T179="",'2022.02.22 (original)'!T$2,'2022.02.22 (original)'!T179)</f>
        <v>116935.6</v>
      </c>
      <c r="U179" s="1">
        <f>IF('2022.02.22 (original)'!U179="",'2022.02.22 (original)'!U$2,'2022.02.22 (original)'!U179)</f>
        <v>2.5</v>
      </c>
      <c r="V179" s="1">
        <f>IF('2022.02.22 (original)'!V179="",'2022.02.22 (original)'!V$2,'2022.02.22 (original)'!V179)</f>
        <v>176.69</v>
      </c>
      <c r="W179" s="1">
        <f>IF('2022.02.22 (original)'!W179="",'2022.02.22 (original)'!W$2,'2022.02.22 (original)'!W179)</f>
        <v>16.52</v>
      </c>
      <c r="X179" s="1">
        <f>IF('2022.02.22 (original)'!X179="",'2022.02.22 (original)'!X$2,'2022.02.22 (original)'!X179)</f>
        <v>0.8</v>
      </c>
      <c r="Y179" s="1">
        <f>IF('2022.02.22 (original)'!Y179="",'2022.02.22 (original)'!Y$2,'2022.02.22 (original)'!Y179)</f>
        <v>26.9</v>
      </c>
      <c r="Z179" s="1">
        <f>IF('2022.02.22 (original)'!Z179="",'2022.02.22 (original)'!Z$2,'2022.02.22 (original)'!Z179)</f>
        <v>49.6905</v>
      </c>
      <c r="AA179" s="1">
        <f>IF('2022.02.22 (original)'!AA179="",'2022.02.22 (original)'!AA$2,'2022.02.22 (original)'!AA179)</f>
        <v>1.2</v>
      </c>
      <c r="AB179" s="1">
        <f>IF('2022.02.22 (original)'!AB179="",'2022.02.22 (original)'!AB$2,'2022.02.22 (original)'!AB179)</f>
        <v>80.23</v>
      </c>
      <c r="AC179" s="1">
        <f>IF('2022.02.22 (original)'!AC179="",'2022.02.22 (original)'!AC$2,'2022.02.22 (original)'!AC179)</f>
        <v>0.84799999999999998</v>
      </c>
    </row>
    <row r="180" spans="1:29" x14ac:dyDescent="0.5">
      <c r="A180" s="1" t="str">
        <f>IF('2022.02.22 (original)'!A180="",'2022.02.22 (original)'!A$2,'2022.02.22 (original)'!A180)</f>
        <v>Romania</v>
      </c>
      <c r="B180" s="1">
        <f>IF('2022.02.22 (original)'!B180="",'2022.02.22 (original)'!B$2,'2022.02.22 (original)'!B180)</f>
        <v>2686089</v>
      </c>
      <c r="C180" s="1">
        <f>IF('2022.02.22 (original)'!C180="",'2022.02.22 (original)'!C$2,'2022.02.22 (original)'!C180)</f>
        <v>62839</v>
      </c>
      <c r="D180" s="1">
        <f>IF('2022.02.22 (original)'!D180="",'2022.02.22 (original)'!D$2,'2022.02.22 (original)'!D180)</f>
        <v>138969.94899999999</v>
      </c>
      <c r="E180" s="1">
        <f>IF('2022.02.22 (original)'!E180="",'2022.02.22 (original)'!E$2,'2022.02.22 (original)'!E180)</f>
        <v>3251.096</v>
      </c>
      <c r="F180" s="1">
        <f>IF('2022.02.22 (original)'!F180="",'2022.02.22 (original)'!F$2,'2022.02.22 (original)'!F180)</f>
        <v>0.64</v>
      </c>
      <c r="G180" s="1">
        <f>IF('2022.02.22 (original)'!G180="",'2022.02.22 (original)'!G$2,'2022.02.22 (original)'!G180)</f>
        <v>16646327</v>
      </c>
      <c r="H180" s="1">
        <f>IF('2022.02.22 (original)'!H180="",'2022.02.22 (original)'!H$2,'2022.02.22 (original)'!H180)</f>
        <v>7846631</v>
      </c>
      <c r="I180" s="1">
        <f>IF('2022.02.22 (original)'!I180="",'2022.02.22 (original)'!I$2,'2022.02.22 (original)'!I180)</f>
        <v>8047825</v>
      </c>
      <c r="J180" s="1">
        <f>IF('2022.02.22 (original)'!J180="",'2022.02.22 (original)'!J$2,'2022.02.22 (original)'!J180)</f>
        <v>86.12</v>
      </c>
      <c r="K180" s="1">
        <f>IF('2022.02.22 (original)'!K180="",'2022.02.22 (original)'!K$2,'2022.02.22 (original)'!K180)</f>
        <v>70.930000000000007</v>
      </c>
      <c r="L180" s="1">
        <f>IF('2022.02.22 (original)'!L180="",'2022.02.22 (original)'!L$2,'2022.02.22 (original)'!L180)</f>
        <v>41.64</v>
      </c>
      <c r="M180" s="1">
        <f>IF('2022.02.22 (original)'!M180="",'2022.02.22 (original)'!M$2,'2022.02.22 (original)'!M180)</f>
        <v>30.31</v>
      </c>
      <c r="N180" s="1">
        <f>IF('2022.02.22 (original)'!N180="",'2022.02.22 (original)'!N$2,'2022.02.22 (original)'!N180)</f>
        <v>47.22</v>
      </c>
      <c r="O180" s="1">
        <f>IF('2022.02.22 (original)'!O180="",'2022.02.22 (original)'!O$2,'2022.02.22 (original)'!O180)</f>
        <v>19328560</v>
      </c>
      <c r="P180" s="1">
        <f>IF('2022.02.22 (original)'!P180="",'2022.02.22 (original)'!P$2,'2022.02.22 (original)'!P180)</f>
        <v>85.129000000000005</v>
      </c>
      <c r="Q180" s="1">
        <f>IF('2022.02.22 (original)'!Q180="",'2022.02.22 (original)'!Q$2,'2022.02.22 (original)'!Q180)</f>
        <v>43</v>
      </c>
      <c r="R180" s="1">
        <f>IF('2022.02.22 (original)'!R180="",'2022.02.22 (original)'!R$2,'2022.02.22 (original)'!R180)</f>
        <v>17.850000000000001</v>
      </c>
      <c r="S180" s="1">
        <f>IF('2022.02.22 (original)'!S180="",'2022.02.22 (original)'!S$2,'2022.02.22 (original)'!S180)</f>
        <v>11.69</v>
      </c>
      <c r="T180" s="1">
        <f>IF('2022.02.22 (original)'!T180="",'2022.02.22 (original)'!T$2,'2022.02.22 (original)'!T180)</f>
        <v>23313.199000000001</v>
      </c>
      <c r="U180" s="1">
        <f>IF('2022.02.22 (original)'!U180="",'2022.02.22 (original)'!U$2,'2022.02.22 (original)'!U180)</f>
        <v>5.7</v>
      </c>
      <c r="V180" s="1">
        <f>IF('2022.02.22 (original)'!V180="",'2022.02.22 (original)'!V$2,'2022.02.22 (original)'!V180)</f>
        <v>370.94600000000003</v>
      </c>
      <c r="W180" s="1">
        <f>IF('2022.02.22 (original)'!W180="",'2022.02.22 (original)'!W$2,'2022.02.22 (original)'!W180)</f>
        <v>9.74</v>
      </c>
      <c r="X180" s="1">
        <f>IF('2022.02.22 (original)'!X180="",'2022.02.22 (original)'!X$2,'2022.02.22 (original)'!X180)</f>
        <v>22.9</v>
      </c>
      <c r="Y180" s="1">
        <f>IF('2022.02.22 (original)'!Y180="",'2022.02.22 (original)'!Y$2,'2022.02.22 (original)'!Y180)</f>
        <v>37.1</v>
      </c>
      <c r="Z180" s="1">
        <f>IF('2022.02.22 (original)'!Z180="",'2022.02.22 (original)'!Z$2,'2022.02.22 (original)'!Z180)</f>
        <v>49.6905</v>
      </c>
      <c r="AA180" s="1">
        <f>IF('2022.02.22 (original)'!AA180="",'2022.02.22 (original)'!AA$2,'2022.02.22 (original)'!AA180)</f>
        <v>6.8920000000000003</v>
      </c>
      <c r="AB180" s="1">
        <f>IF('2022.02.22 (original)'!AB180="",'2022.02.22 (original)'!AB$2,'2022.02.22 (original)'!AB180)</f>
        <v>76.05</v>
      </c>
      <c r="AC180" s="1">
        <f>IF('2022.02.22 (original)'!AC180="",'2022.02.22 (original)'!AC$2,'2022.02.22 (original)'!AC180)</f>
        <v>0.82799999999999996</v>
      </c>
    </row>
    <row r="181" spans="1:29" x14ac:dyDescent="0.5">
      <c r="A181" s="1" t="str">
        <f>IF('2022.02.22 (original)'!A181="",'2022.02.22 (original)'!A$2,'2022.02.22 (original)'!A181)</f>
        <v>Russia</v>
      </c>
      <c r="B181" s="1">
        <f>IF('2022.02.22 (original)'!B181="",'2022.02.22 (original)'!B$2,'2022.02.22 (original)'!B181)</f>
        <v>15430540</v>
      </c>
      <c r="C181" s="1">
        <f>IF('2022.02.22 (original)'!C181="",'2022.02.22 (original)'!C$2,'2022.02.22 (original)'!C181)</f>
        <v>340101</v>
      </c>
      <c r="D181" s="1">
        <f>IF('2022.02.22 (original)'!D181="",'2022.02.22 (original)'!D$2,'2022.02.22 (original)'!D181)</f>
        <v>106342.15700000001</v>
      </c>
      <c r="E181" s="1">
        <f>IF('2022.02.22 (original)'!E181="",'2022.02.22 (original)'!E$2,'2022.02.22 (original)'!E181)</f>
        <v>2343.8629999999998</v>
      </c>
      <c r="F181" s="1">
        <f>IF('2022.02.22 (original)'!F181="",'2022.02.22 (original)'!F$2,'2022.02.22 (original)'!F181)</f>
        <v>0.87</v>
      </c>
      <c r="G181" s="1">
        <f>IF('2022.02.22 (original)'!G181="",'2022.02.22 (original)'!G$2,'2022.02.22 (original)'!G181)</f>
        <v>17701039</v>
      </c>
      <c r="H181" s="1">
        <f>IF('2022.02.22 (original)'!H181="",'2022.02.22 (original)'!H$2,'2022.02.22 (original)'!H181)</f>
        <v>7846631</v>
      </c>
      <c r="I181" s="1">
        <f>IF('2022.02.22 (original)'!I181="",'2022.02.22 (original)'!I$2,'2022.02.22 (original)'!I181)</f>
        <v>6581691.5</v>
      </c>
      <c r="J181" s="1">
        <f>IF('2022.02.22 (original)'!J181="",'2022.02.22 (original)'!J$2,'2022.02.22 (original)'!J181)</f>
        <v>165.535</v>
      </c>
      <c r="K181" s="1">
        <f>IF('2022.02.22 (original)'!K181="",'2022.02.22 (original)'!K$2,'2022.02.22 (original)'!K181)</f>
        <v>70.930000000000007</v>
      </c>
      <c r="L181" s="1">
        <f>IF('2022.02.22 (original)'!L181="",'2022.02.22 (original)'!L$2,'2022.02.22 (original)'!L181)</f>
        <v>64.83</v>
      </c>
      <c r="M181" s="1">
        <f>IF('2022.02.22 (original)'!M181="",'2022.02.22 (original)'!M$2,'2022.02.22 (original)'!M181)</f>
        <v>30.31</v>
      </c>
      <c r="N181" s="1">
        <f>IF('2022.02.22 (original)'!N181="",'2022.02.22 (original)'!N$2,'2022.02.22 (original)'!N181)</f>
        <v>35.479999999999997</v>
      </c>
      <c r="O181" s="1">
        <f>IF('2022.02.22 (original)'!O181="",'2022.02.22 (original)'!O$2,'2022.02.22 (original)'!O181)</f>
        <v>145102755</v>
      </c>
      <c r="P181" s="1">
        <f>IF('2022.02.22 (original)'!P181="",'2022.02.22 (original)'!P$2,'2022.02.22 (original)'!P181)</f>
        <v>8.8230000000000004</v>
      </c>
      <c r="Q181" s="1">
        <f>IF('2022.02.22 (original)'!Q181="",'2022.02.22 (original)'!Q$2,'2022.02.22 (original)'!Q181)</f>
        <v>39.6</v>
      </c>
      <c r="R181" s="1">
        <f>IF('2022.02.22 (original)'!R181="",'2022.02.22 (original)'!R$2,'2022.02.22 (original)'!R181)</f>
        <v>14.178000000000001</v>
      </c>
      <c r="S181" s="1">
        <f>IF('2022.02.22 (original)'!S181="",'2022.02.22 (original)'!S$2,'2022.02.22 (original)'!S181)</f>
        <v>9.3930000000000007</v>
      </c>
      <c r="T181" s="1">
        <f>IF('2022.02.22 (original)'!T181="",'2022.02.22 (original)'!T$2,'2022.02.22 (original)'!T181)</f>
        <v>24765.954000000002</v>
      </c>
      <c r="U181" s="1">
        <f>IF('2022.02.22 (original)'!U181="",'2022.02.22 (original)'!U$2,'2022.02.22 (original)'!U181)</f>
        <v>0.1</v>
      </c>
      <c r="V181" s="1">
        <f>IF('2022.02.22 (original)'!V181="",'2022.02.22 (original)'!V$2,'2022.02.22 (original)'!V181)</f>
        <v>431.29700000000003</v>
      </c>
      <c r="W181" s="1">
        <f>IF('2022.02.22 (original)'!W181="",'2022.02.22 (original)'!W$2,'2022.02.22 (original)'!W181)</f>
        <v>6.18</v>
      </c>
      <c r="X181" s="1">
        <f>IF('2022.02.22 (original)'!X181="",'2022.02.22 (original)'!X$2,'2022.02.22 (original)'!X181)</f>
        <v>23.4</v>
      </c>
      <c r="Y181" s="1">
        <f>IF('2022.02.22 (original)'!Y181="",'2022.02.22 (original)'!Y$2,'2022.02.22 (original)'!Y181)</f>
        <v>58.3</v>
      </c>
      <c r="Z181" s="1">
        <f>IF('2022.02.22 (original)'!Z181="",'2022.02.22 (original)'!Z$2,'2022.02.22 (original)'!Z181)</f>
        <v>49.6905</v>
      </c>
      <c r="AA181" s="1">
        <f>IF('2022.02.22 (original)'!AA181="",'2022.02.22 (original)'!AA$2,'2022.02.22 (original)'!AA181)</f>
        <v>8.0500000000000007</v>
      </c>
      <c r="AB181" s="1">
        <f>IF('2022.02.22 (original)'!AB181="",'2022.02.22 (original)'!AB$2,'2022.02.22 (original)'!AB181)</f>
        <v>72.58</v>
      </c>
      <c r="AC181" s="1">
        <f>IF('2022.02.22 (original)'!AC181="",'2022.02.22 (original)'!AC$2,'2022.02.22 (original)'!AC181)</f>
        <v>0.82399999999999995</v>
      </c>
    </row>
    <row r="182" spans="1:29" x14ac:dyDescent="0.5">
      <c r="A182" s="1" t="str">
        <f>IF('2022.02.22 (original)'!A182="",'2022.02.22 (original)'!A$2,'2022.02.22 (original)'!A182)</f>
        <v>Rwanda</v>
      </c>
      <c r="B182" s="1">
        <f>IF('2022.02.22 (original)'!B182="",'2022.02.22 (original)'!B$2,'2022.02.22 (original)'!B182)</f>
        <v>129419</v>
      </c>
      <c r="C182" s="1">
        <f>IF('2022.02.22 (original)'!C182="",'2022.02.22 (original)'!C$2,'2022.02.22 (original)'!C182)</f>
        <v>1457</v>
      </c>
      <c r="D182" s="1">
        <f>IF('2022.02.22 (original)'!D182="",'2022.02.22 (original)'!D$2,'2022.02.22 (original)'!D182)</f>
        <v>9613.7330000000002</v>
      </c>
      <c r="E182" s="1">
        <f>IF('2022.02.22 (original)'!E182="",'2022.02.22 (original)'!E$2,'2022.02.22 (original)'!E182)</f>
        <v>108.23099999999999</v>
      </c>
      <c r="F182" s="1">
        <f>IF('2022.02.22 (original)'!F182="",'2022.02.22 (original)'!F$2,'2022.02.22 (original)'!F182)</f>
        <v>0.64</v>
      </c>
      <c r="G182" s="1">
        <f>IF('2022.02.22 (original)'!G182="",'2022.02.22 (original)'!G$2,'2022.02.22 (original)'!G182)</f>
        <v>17701039</v>
      </c>
      <c r="H182" s="1">
        <f>IF('2022.02.22 (original)'!H182="",'2022.02.22 (original)'!H$2,'2022.02.22 (original)'!H182)</f>
        <v>7846631</v>
      </c>
      <c r="I182" s="1">
        <f>IF('2022.02.22 (original)'!I182="",'2022.02.22 (original)'!I$2,'2022.02.22 (original)'!I182)</f>
        <v>6581691.5</v>
      </c>
      <c r="J182" s="1">
        <f>IF('2022.02.22 (original)'!J182="",'2022.02.22 (original)'!J$2,'2022.02.22 (original)'!J182)</f>
        <v>165.535</v>
      </c>
      <c r="K182" s="1">
        <f>IF('2022.02.22 (original)'!K182="",'2022.02.22 (original)'!K$2,'2022.02.22 (original)'!K182)</f>
        <v>70.930000000000007</v>
      </c>
      <c r="L182" s="1">
        <f>IF('2022.02.22 (original)'!L182="",'2022.02.22 (original)'!L$2,'2022.02.22 (original)'!L182)</f>
        <v>64.83</v>
      </c>
      <c r="M182" s="1">
        <f>IF('2022.02.22 (original)'!M182="",'2022.02.22 (original)'!M$2,'2022.02.22 (original)'!M182)</f>
        <v>30.31</v>
      </c>
      <c r="N182" s="1">
        <f>IF('2022.02.22 (original)'!N182="",'2022.02.22 (original)'!N$2,'2022.02.22 (original)'!N182)</f>
        <v>63.98</v>
      </c>
      <c r="O182" s="1">
        <f>IF('2022.02.22 (original)'!O182="",'2022.02.22 (original)'!O$2,'2022.02.22 (original)'!O182)</f>
        <v>13461888</v>
      </c>
      <c r="P182" s="1">
        <f>IF('2022.02.22 (original)'!P182="",'2022.02.22 (original)'!P$2,'2022.02.22 (original)'!P182)</f>
        <v>494.86900000000003</v>
      </c>
      <c r="Q182" s="1">
        <f>IF('2022.02.22 (original)'!Q182="",'2022.02.22 (original)'!Q$2,'2022.02.22 (original)'!Q182)</f>
        <v>20.3</v>
      </c>
      <c r="R182" s="1">
        <f>IF('2022.02.22 (original)'!R182="",'2022.02.22 (original)'!R$2,'2022.02.22 (original)'!R182)</f>
        <v>2.9740000000000002</v>
      </c>
      <c r="S182" s="1">
        <f>IF('2022.02.22 (original)'!S182="",'2022.02.22 (original)'!S$2,'2022.02.22 (original)'!S182)</f>
        <v>1.6419999999999999</v>
      </c>
      <c r="T182" s="1">
        <f>IF('2022.02.22 (original)'!T182="",'2022.02.22 (original)'!T$2,'2022.02.22 (original)'!T182)</f>
        <v>1854.211</v>
      </c>
      <c r="U182" s="1">
        <f>IF('2022.02.22 (original)'!U182="",'2022.02.22 (original)'!U$2,'2022.02.22 (original)'!U182)</f>
        <v>56</v>
      </c>
      <c r="V182" s="1">
        <f>IF('2022.02.22 (original)'!V182="",'2022.02.22 (original)'!V$2,'2022.02.22 (original)'!V182)</f>
        <v>191.375</v>
      </c>
      <c r="W182" s="1">
        <f>IF('2022.02.22 (original)'!W182="",'2022.02.22 (original)'!W$2,'2022.02.22 (original)'!W182)</f>
        <v>4.28</v>
      </c>
      <c r="X182" s="1">
        <f>IF('2022.02.22 (original)'!X182="",'2022.02.22 (original)'!X$2,'2022.02.22 (original)'!X182)</f>
        <v>4.7</v>
      </c>
      <c r="Y182" s="1">
        <f>IF('2022.02.22 (original)'!Y182="",'2022.02.22 (original)'!Y$2,'2022.02.22 (original)'!Y182)</f>
        <v>21</v>
      </c>
      <c r="Z182" s="1">
        <f>IF('2022.02.22 (original)'!Z182="",'2022.02.22 (original)'!Z$2,'2022.02.22 (original)'!Z182)</f>
        <v>4.617</v>
      </c>
      <c r="AA182" s="1">
        <f>IF('2022.02.22 (original)'!AA182="",'2022.02.22 (original)'!AA$2,'2022.02.22 (original)'!AA182)</f>
        <v>2.5</v>
      </c>
      <c r="AB182" s="1">
        <f>IF('2022.02.22 (original)'!AB182="",'2022.02.22 (original)'!AB$2,'2022.02.22 (original)'!AB182)</f>
        <v>69.02</v>
      </c>
      <c r="AC182" s="1">
        <f>IF('2022.02.22 (original)'!AC182="",'2022.02.22 (original)'!AC$2,'2022.02.22 (original)'!AC182)</f>
        <v>0.54300000000000004</v>
      </c>
    </row>
    <row r="183" spans="1:29" x14ac:dyDescent="0.5">
      <c r="A183" s="1" t="str">
        <f>IF('2022.02.22 (original)'!A183="",'2022.02.22 (original)'!A$2,'2022.02.22 (original)'!A183)</f>
        <v>Saint Helena</v>
      </c>
      <c r="B183" s="1">
        <f>IF('2022.02.22 (original)'!B183="",'2022.02.22 (original)'!B$2,'2022.02.22 (original)'!B183)</f>
        <v>4</v>
      </c>
      <c r="C183" s="1">
        <f>IF('2022.02.22 (original)'!C183="",'2022.02.22 (original)'!C$2,'2022.02.22 (original)'!C183)</f>
        <v>3056</v>
      </c>
      <c r="D183" s="1">
        <f>IF('2022.02.22 (original)'!D183="",'2022.02.22 (original)'!D$2,'2022.02.22 (original)'!D183)</f>
        <v>740.19200000000001</v>
      </c>
      <c r="E183" s="1">
        <f>IF('2022.02.22 (original)'!E183="",'2022.02.22 (original)'!E$2,'2022.02.22 (original)'!E183)</f>
        <v>742.34400000000005</v>
      </c>
      <c r="F183" s="1">
        <f>IF('2022.02.22 (original)'!F183="",'2022.02.22 (original)'!F$2,'2022.02.22 (original)'!F183)</f>
        <v>0.69</v>
      </c>
      <c r="G183" s="1">
        <f>IF('2022.02.22 (original)'!G183="",'2022.02.22 (original)'!G$2,'2022.02.22 (original)'!G183)</f>
        <v>17701039</v>
      </c>
      <c r="H183" s="1">
        <f>IF('2022.02.22 (original)'!H183="",'2022.02.22 (original)'!H$2,'2022.02.22 (original)'!H183)</f>
        <v>7846631</v>
      </c>
      <c r="I183" s="1">
        <f>IF('2022.02.22 (original)'!I183="",'2022.02.22 (original)'!I$2,'2022.02.22 (original)'!I183)</f>
        <v>6581691.5</v>
      </c>
      <c r="J183" s="1">
        <f>IF('2022.02.22 (original)'!J183="",'2022.02.22 (original)'!J$2,'2022.02.22 (original)'!J183)</f>
        <v>165.535</v>
      </c>
      <c r="K183" s="1">
        <f>IF('2022.02.22 (original)'!K183="",'2022.02.22 (original)'!K$2,'2022.02.22 (original)'!K183)</f>
        <v>70.930000000000007</v>
      </c>
      <c r="L183" s="1">
        <f>IF('2022.02.22 (original)'!L183="",'2022.02.22 (original)'!L$2,'2022.02.22 (original)'!L183)</f>
        <v>64.83</v>
      </c>
      <c r="M183" s="1">
        <f>IF('2022.02.22 (original)'!M183="",'2022.02.22 (original)'!M$2,'2022.02.22 (original)'!M183)</f>
        <v>30.31</v>
      </c>
      <c r="N183" s="1">
        <f>IF('2022.02.22 (original)'!N183="",'2022.02.22 (original)'!N$2,'2022.02.22 (original)'!N183)</f>
        <v>40.74</v>
      </c>
      <c r="O183" s="1">
        <f>IF('2022.02.22 (original)'!O183="",'2022.02.22 (original)'!O$2,'2022.02.22 (original)'!O183)</f>
        <v>5404</v>
      </c>
      <c r="P183" s="1">
        <f>IF('2022.02.22 (original)'!P183="",'2022.02.22 (original)'!P$2,'2022.02.22 (original)'!P183)</f>
        <v>87.724500000000006</v>
      </c>
      <c r="Q183" s="1">
        <f>IF('2022.02.22 (original)'!Q183="",'2022.02.22 (original)'!Q$2,'2022.02.22 (original)'!Q183)</f>
        <v>29.7</v>
      </c>
      <c r="R183" s="1">
        <f>IF('2022.02.22 (original)'!R183="",'2022.02.22 (original)'!R$2,'2022.02.22 (original)'!R183)</f>
        <v>6.3780000000000001</v>
      </c>
      <c r="S183" s="1">
        <f>IF('2022.02.22 (original)'!S183="",'2022.02.22 (original)'!S$2,'2022.02.22 (original)'!S183)</f>
        <v>3.8929999999999998</v>
      </c>
      <c r="T183" s="1">
        <f>IF('2022.02.22 (original)'!T183="",'2022.02.22 (original)'!T$2,'2022.02.22 (original)'!T183)</f>
        <v>12595.255499999999</v>
      </c>
      <c r="U183" s="1">
        <f>IF('2022.02.22 (original)'!U183="",'2022.02.22 (original)'!U$2,'2022.02.22 (original)'!U183)</f>
        <v>2.5</v>
      </c>
      <c r="V183" s="1">
        <f>IF('2022.02.22 (original)'!V183="",'2022.02.22 (original)'!V$2,'2022.02.22 (original)'!V183)</f>
        <v>245.06299999999999</v>
      </c>
      <c r="W183" s="1">
        <f>IF('2022.02.22 (original)'!W183="",'2022.02.22 (original)'!W$2,'2022.02.22 (original)'!W183)</f>
        <v>7.2050000000000001</v>
      </c>
      <c r="X183" s="1">
        <f>IF('2022.02.22 (original)'!X183="",'2022.02.22 (original)'!X$2,'2022.02.22 (original)'!X183)</f>
        <v>6.3</v>
      </c>
      <c r="Y183" s="1">
        <f>IF('2022.02.22 (original)'!Y183="",'2022.02.22 (original)'!Y$2,'2022.02.22 (original)'!Y183)</f>
        <v>33.1</v>
      </c>
      <c r="Z183" s="1">
        <f>IF('2022.02.22 (original)'!Z183="",'2022.02.22 (original)'!Z$2,'2022.02.22 (original)'!Z183)</f>
        <v>49.6905</v>
      </c>
      <c r="AA183" s="1">
        <f>IF('2022.02.22 (original)'!AA183="",'2022.02.22 (original)'!AA$2,'2022.02.22 (original)'!AA183)</f>
        <v>2.5</v>
      </c>
      <c r="AB183" s="1">
        <f>IF('2022.02.22 (original)'!AB183="",'2022.02.22 (original)'!AB$2,'2022.02.22 (original)'!AB183)</f>
        <v>80.56</v>
      </c>
      <c r="AC183" s="1">
        <f>IF('2022.02.22 (original)'!AC183="",'2022.02.22 (original)'!AC$2,'2022.02.22 (original)'!AC183)</f>
        <v>0.74</v>
      </c>
    </row>
    <row r="184" spans="1:29" x14ac:dyDescent="0.5">
      <c r="A184" s="1" t="str">
        <f>IF('2022.02.22 (original)'!A184="",'2022.02.22 (original)'!A$2,'2022.02.22 (original)'!A184)</f>
        <v>Saint Kitts and Nevis</v>
      </c>
      <c r="B184" s="1">
        <f>IF('2022.02.22 (original)'!B184="",'2022.02.22 (original)'!B$2,'2022.02.22 (original)'!B184)</f>
        <v>5523</v>
      </c>
      <c r="C184" s="1">
        <f>IF('2022.02.22 (original)'!C184="",'2022.02.22 (original)'!C$2,'2022.02.22 (original)'!C184)</f>
        <v>42</v>
      </c>
      <c r="D184" s="1">
        <f>IF('2022.02.22 (original)'!D184="",'2022.02.22 (original)'!D$2,'2022.02.22 (original)'!D184)</f>
        <v>116014.788</v>
      </c>
      <c r="E184" s="1">
        <f>IF('2022.02.22 (original)'!E184="",'2022.02.22 (original)'!E$2,'2022.02.22 (original)'!E184)</f>
        <v>882.24199999999996</v>
      </c>
      <c r="F184" s="1">
        <f>IF('2022.02.22 (original)'!F184="",'2022.02.22 (original)'!F$2,'2022.02.22 (original)'!F184)</f>
        <v>0.39</v>
      </c>
      <c r="G184" s="1">
        <f>IF('2022.02.22 (original)'!G184="",'2022.02.22 (original)'!G$2,'2022.02.22 (original)'!G184)</f>
        <v>17701039</v>
      </c>
      <c r="H184" s="1">
        <f>IF('2022.02.22 (original)'!H184="",'2022.02.22 (original)'!H$2,'2022.02.22 (original)'!H184)</f>
        <v>7846631</v>
      </c>
      <c r="I184" s="1">
        <f>IF('2022.02.22 (original)'!I184="",'2022.02.22 (original)'!I$2,'2022.02.22 (original)'!I184)</f>
        <v>6581691.5</v>
      </c>
      <c r="J184" s="1">
        <f>IF('2022.02.22 (original)'!J184="",'2022.02.22 (original)'!J$2,'2022.02.22 (original)'!J184)</f>
        <v>165.535</v>
      </c>
      <c r="K184" s="1">
        <f>IF('2022.02.22 (original)'!K184="",'2022.02.22 (original)'!K$2,'2022.02.22 (original)'!K184)</f>
        <v>70.930000000000007</v>
      </c>
      <c r="L184" s="1">
        <f>IF('2022.02.22 (original)'!L184="",'2022.02.22 (original)'!L$2,'2022.02.22 (original)'!L184)</f>
        <v>64.83</v>
      </c>
      <c r="M184" s="1">
        <f>IF('2022.02.22 (original)'!M184="",'2022.02.22 (original)'!M$2,'2022.02.22 (original)'!M184)</f>
        <v>30.31</v>
      </c>
      <c r="N184" s="1">
        <f>IF('2022.02.22 (original)'!N184="",'2022.02.22 (original)'!N$2,'2022.02.22 (original)'!N184)</f>
        <v>40.74</v>
      </c>
      <c r="O184" s="1">
        <f>IF('2022.02.22 (original)'!O184="",'2022.02.22 (original)'!O$2,'2022.02.22 (original)'!O184)</f>
        <v>47606</v>
      </c>
      <c r="P184" s="1">
        <f>IF('2022.02.22 (original)'!P184="",'2022.02.22 (original)'!P$2,'2022.02.22 (original)'!P184)</f>
        <v>212.86500000000001</v>
      </c>
      <c r="Q184" s="1">
        <f>IF('2022.02.22 (original)'!Q184="",'2022.02.22 (original)'!Q$2,'2022.02.22 (original)'!Q184)</f>
        <v>29.7</v>
      </c>
      <c r="R184" s="1">
        <f>IF('2022.02.22 (original)'!R184="",'2022.02.22 (original)'!R$2,'2022.02.22 (original)'!R184)</f>
        <v>6.3780000000000001</v>
      </c>
      <c r="S184" s="1">
        <f>IF('2022.02.22 (original)'!S184="",'2022.02.22 (original)'!S$2,'2022.02.22 (original)'!S184)</f>
        <v>3.8929999999999998</v>
      </c>
      <c r="T184" s="1">
        <f>IF('2022.02.22 (original)'!T184="",'2022.02.22 (original)'!T$2,'2022.02.22 (original)'!T184)</f>
        <v>24654.384999999998</v>
      </c>
      <c r="U184" s="1">
        <f>IF('2022.02.22 (original)'!U184="",'2022.02.22 (original)'!U$2,'2022.02.22 (original)'!U184)</f>
        <v>2.5</v>
      </c>
      <c r="V184" s="1">
        <f>IF('2022.02.22 (original)'!V184="",'2022.02.22 (original)'!V$2,'2022.02.22 (original)'!V184)</f>
        <v>245.06299999999999</v>
      </c>
      <c r="W184" s="1">
        <f>IF('2022.02.22 (original)'!W184="",'2022.02.22 (original)'!W$2,'2022.02.22 (original)'!W184)</f>
        <v>12.84</v>
      </c>
      <c r="X184" s="1">
        <f>IF('2022.02.22 (original)'!X184="",'2022.02.22 (original)'!X$2,'2022.02.22 (original)'!X184)</f>
        <v>6.3</v>
      </c>
      <c r="Y184" s="1">
        <f>IF('2022.02.22 (original)'!Y184="",'2022.02.22 (original)'!Y$2,'2022.02.22 (original)'!Y184)</f>
        <v>33.1</v>
      </c>
      <c r="Z184" s="1">
        <f>IF('2022.02.22 (original)'!Z184="",'2022.02.22 (original)'!Z$2,'2022.02.22 (original)'!Z184)</f>
        <v>49.6905</v>
      </c>
      <c r="AA184" s="1">
        <f>IF('2022.02.22 (original)'!AA184="",'2022.02.22 (original)'!AA$2,'2022.02.22 (original)'!AA184)</f>
        <v>2.2999999999999998</v>
      </c>
      <c r="AB184" s="1">
        <f>IF('2022.02.22 (original)'!AB184="",'2022.02.22 (original)'!AB$2,'2022.02.22 (original)'!AB184)</f>
        <v>76.23</v>
      </c>
      <c r="AC184" s="1">
        <f>IF('2022.02.22 (original)'!AC184="",'2022.02.22 (original)'!AC$2,'2022.02.22 (original)'!AC184)</f>
        <v>0.77900000000000003</v>
      </c>
    </row>
    <row r="185" spans="1:29" x14ac:dyDescent="0.5">
      <c r="A185" s="1" t="str">
        <f>IF('2022.02.22 (original)'!A185="",'2022.02.22 (original)'!A$2,'2022.02.22 (original)'!A185)</f>
        <v>Saint Lucia</v>
      </c>
      <c r="B185" s="1">
        <f>IF('2022.02.22 (original)'!B185="",'2022.02.22 (original)'!B$2,'2022.02.22 (original)'!B185)</f>
        <v>22568</v>
      </c>
      <c r="C185" s="1">
        <f>IF('2022.02.22 (original)'!C185="",'2022.02.22 (original)'!C$2,'2022.02.22 (original)'!C185)</f>
        <v>357</v>
      </c>
      <c r="D185" s="1">
        <f>IF('2022.02.22 (original)'!D185="",'2022.02.22 (original)'!D$2,'2022.02.22 (original)'!D185)</f>
        <v>125620.644</v>
      </c>
      <c r="E185" s="1">
        <f>IF('2022.02.22 (original)'!E185="",'2022.02.22 (original)'!E$2,'2022.02.22 (original)'!E185)</f>
        <v>1987.175</v>
      </c>
      <c r="F185" s="1">
        <f>IF('2022.02.22 (original)'!F185="",'2022.02.22 (original)'!F$2,'2022.02.22 (original)'!F185)</f>
        <v>0.7</v>
      </c>
      <c r="G185" s="1">
        <f>IF('2022.02.22 (original)'!G185="",'2022.02.22 (original)'!G$2,'2022.02.22 (original)'!G185)</f>
        <v>17701039</v>
      </c>
      <c r="H185" s="1">
        <f>IF('2022.02.22 (original)'!H185="",'2022.02.22 (original)'!H$2,'2022.02.22 (original)'!H185)</f>
        <v>7846631</v>
      </c>
      <c r="I185" s="1">
        <f>IF('2022.02.22 (original)'!I185="",'2022.02.22 (original)'!I$2,'2022.02.22 (original)'!I185)</f>
        <v>6581691.5</v>
      </c>
      <c r="J185" s="1">
        <f>IF('2022.02.22 (original)'!J185="",'2022.02.22 (original)'!J$2,'2022.02.22 (original)'!J185)</f>
        <v>165.535</v>
      </c>
      <c r="K185" s="1">
        <f>IF('2022.02.22 (original)'!K185="",'2022.02.22 (original)'!K$2,'2022.02.22 (original)'!K185)</f>
        <v>70.930000000000007</v>
      </c>
      <c r="L185" s="1">
        <f>IF('2022.02.22 (original)'!L185="",'2022.02.22 (original)'!L$2,'2022.02.22 (original)'!L185)</f>
        <v>64.83</v>
      </c>
      <c r="M185" s="1">
        <f>IF('2022.02.22 (original)'!M185="",'2022.02.22 (original)'!M$2,'2022.02.22 (original)'!M185)</f>
        <v>30.31</v>
      </c>
      <c r="N185" s="1">
        <f>IF('2022.02.22 (original)'!N185="",'2022.02.22 (original)'!N$2,'2022.02.22 (original)'!N185)</f>
        <v>40.74</v>
      </c>
      <c r="O185" s="1">
        <f>IF('2022.02.22 (original)'!O185="",'2022.02.22 (original)'!O$2,'2022.02.22 (original)'!O185)</f>
        <v>179652</v>
      </c>
      <c r="P185" s="1">
        <f>IF('2022.02.22 (original)'!P185="",'2022.02.22 (original)'!P$2,'2022.02.22 (original)'!P185)</f>
        <v>293.18700000000001</v>
      </c>
      <c r="Q185" s="1">
        <f>IF('2022.02.22 (original)'!Q185="",'2022.02.22 (original)'!Q$2,'2022.02.22 (original)'!Q185)</f>
        <v>34.9</v>
      </c>
      <c r="R185" s="1">
        <f>IF('2022.02.22 (original)'!R185="",'2022.02.22 (original)'!R$2,'2022.02.22 (original)'!R185)</f>
        <v>9.7210000000000001</v>
      </c>
      <c r="S185" s="1">
        <f>IF('2022.02.22 (original)'!S185="",'2022.02.22 (original)'!S$2,'2022.02.22 (original)'!S185)</f>
        <v>6.4050000000000002</v>
      </c>
      <c r="T185" s="1">
        <f>IF('2022.02.22 (original)'!T185="",'2022.02.22 (original)'!T$2,'2022.02.22 (original)'!T185)</f>
        <v>12951.839</v>
      </c>
      <c r="U185" s="1">
        <f>IF('2022.02.22 (original)'!U185="",'2022.02.22 (original)'!U$2,'2022.02.22 (original)'!U185)</f>
        <v>2.5</v>
      </c>
      <c r="V185" s="1">
        <f>IF('2022.02.22 (original)'!V185="",'2022.02.22 (original)'!V$2,'2022.02.22 (original)'!V185)</f>
        <v>204.62</v>
      </c>
      <c r="W185" s="1">
        <f>IF('2022.02.22 (original)'!W185="",'2022.02.22 (original)'!W$2,'2022.02.22 (original)'!W185)</f>
        <v>11.62</v>
      </c>
      <c r="X185" s="1">
        <f>IF('2022.02.22 (original)'!X185="",'2022.02.22 (original)'!X$2,'2022.02.22 (original)'!X185)</f>
        <v>6.3</v>
      </c>
      <c r="Y185" s="1">
        <f>IF('2022.02.22 (original)'!Y185="",'2022.02.22 (original)'!Y$2,'2022.02.22 (original)'!Y185)</f>
        <v>33.1</v>
      </c>
      <c r="Z185" s="1">
        <f>IF('2022.02.22 (original)'!Z185="",'2022.02.22 (original)'!Z$2,'2022.02.22 (original)'!Z185)</f>
        <v>87.201999999999998</v>
      </c>
      <c r="AA185" s="1">
        <f>IF('2022.02.22 (original)'!AA185="",'2022.02.22 (original)'!AA$2,'2022.02.22 (original)'!AA185)</f>
        <v>1.3</v>
      </c>
      <c r="AB185" s="1">
        <f>IF('2022.02.22 (original)'!AB185="",'2022.02.22 (original)'!AB$2,'2022.02.22 (original)'!AB185)</f>
        <v>76.2</v>
      </c>
      <c r="AC185" s="1">
        <f>IF('2022.02.22 (original)'!AC185="",'2022.02.22 (original)'!AC$2,'2022.02.22 (original)'!AC185)</f>
        <v>0.75900000000000001</v>
      </c>
    </row>
    <row r="186" spans="1:29" x14ac:dyDescent="0.5">
      <c r="A186" s="1" t="str">
        <f>IF('2022.02.22 (original)'!A186="",'2022.02.22 (original)'!A$2,'2022.02.22 (original)'!A186)</f>
        <v>Saint Pierre and Miquelon</v>
      </c>
      <c r="B186" s="1">
        <f>IF('2022.02.22 (original)'!B186="",'2022.02.22 (original)'!B$2,'2022.02.22 (original)'!B186)</f>
        <v>1063</v>
      </c>
      <c r="C186" s="1">
        <f>IF('2022.02.22 (original)'!C186="",'2022.02.22 (original)'!C$2,'2022.02.22 (original)'!C186)</f>
        <v>1</v>
      </c>
      <c r="D186" s="1">
        <f>IF('2022.02.22 (original)'!D186="",'2022.02.22 (original)'!D$2,'2022.02.22 (original)'!D186)</f>
        <v>180690.12400000001</v>
      </c>
      <c r="E186" s="1">
        <f>IF('2022.02.22 (original)'!E186="",'2022.02.22 (original)'!E$2,'2022.02.22 (original)'!E186)</f>
        <v>169.98099999999999</v>
      </c>
      <c r="F186" s="1">
        <f>IF('2022.02.22 (original)'!F186="",'2022.02.22 (original)'!F$2,'2022.02.22 (original)'!F186)</f>
        <v>0.69</v>
      </c>
      <c r="G186" s="1">
        <f>IF('2022.02.22 (original)'!G186="",'2022.02.22 (original)'!G$2,'2022.02.22 (original)'!G186)</f>
        <v>17701039</v>
      </c>
      <c r="H186" s="1">
        <f>IF('2022.02.22 (original)'!H186="",'2022.02.22 (original)'!H$2,'2022.02.22 (original)'!H186)</f>
        <v>7846631</v>
      </c>
      <c r="I186" s="1">
        <f>IF('2022.02.22 (original)'!I186="",'2022.02.22 (original)'!I$2,'2022.02.22 (original)'!I186)</f>
        <v>6581691.5</v>
      </c>
      <c r="J186" s="1">
        <f>IF('2022.02.22 (original)'!J186="",'2022.02.22 (original)'!J$2,'2022.02.22 (original)'!J186)</f>
        <v>165.535</v>
      </c>
      <c r="K186" s="1">
        <f>IF('2022.02.22 (original)'!K186="",'2022.02.22 (original)'!K$2,'2022.02.22 (original)'!K186)</f>
        <v>70.930000000000007</v>
      </c>
      <c r="L186" s="1">
        <f>IF('2022.02.22 (original)'!L186="",'2022.02.22 (original)'!L$2,'2022.02.22 (original)'!L186)</f>
        <v>64.83</v>
      </c>
      <c r="M186" s="1">
        <f>IF('2022.02.22 (original)'!M186="",'2022.02.22 (original)'!M$2,'2022.02.22 (original)'!M186)</f>
        <v>30.31</v>
      </c>
      <c r="N186" s="1">
        <f>IF('2022.02.22 (original)'!N186="",'2022.02.22 (original)'!N$2,'2022.02.22 (original)'!N186)</f>
        <v>40.74</v>
      </c>
      <c r="O186" s="1">
        <f>IF('2022.02.22 (original)'!O186="",'2022.02.22 (original)'!O$2,'2022.02.22 (original)'!O186)</f>
        <v>5883</v>
      </c>
      <c r="P186" s="1">
        <f>IF('2022.02.22 (original)'!P186="",'2022.02.22 (original)'!P$2,'2022.02.22 (original)'!P186)</f>
        <v>87.724500000000006</v>
      </c>
      <c r="Q186" s="1">
        <f>IF('2022.02.22 (original)'!Q186="",'2022.02.22 (original)'!Q$2,'2022.02.22 (original)'!Q186)</f>
        <v>29.7</v>
      </c>
      <c r="R186" s="1">
        <f>IF('2022.02.22 (original)'!R186="",'2022.02.22 (original)'!R$2,'2022.02.22 (original)'!R186)</f>
        <v>6.3780000000000001</v>
      </c>
      <c r="S186" s="1">
        <f>IF('2022.02.22 (original)'!S186="",'2022.02.22 (original)'!S$2,'2022.02.22 (original)'!S186)</f>
        <v>3.8929999999999998</v>
      </c>
      <c r="T186" s="1">
        <f>IF('2022.02.22 (original)'!T186="",'2022.02.22 (original)'!T$2,'2022.02.22 (original)'!T186)</f>
        <v>12595.255499999999</v>
      </c>
      <c r="U186" s="1">
        <f>IF('2022.02.22 (original)'!U186="",'2022.02.22 (original)'!U$2,'2022.02.22 (original)'!U186)</f>
        <v>2.5</v>
      </c>
      <c r="V186" s="1">
        <f>IF('2022.02.22 (original)'!V186="",'2022.02.22 (original)'!V$2,'2022.02.22 (original)'!V186)</f>
        <v>245.06299999999999</v>
      </c>
      <c r="W186" s="1">
        <f>IF('2022.02.22 (original)'!W186="",'2022.02.22 (original)'!W$2,'2022.02.22 (original)'!W186)</f>
        <v>7.2050000000000001</v>
      </c>
      <c r="X186" s="1">
        <f>IF('2022.02.22 (original)'!X186="",'2022.02.22 (original)'!X$2,'2022.02.22 (original)'!X186)</f>
        <v>6.3</v>
      </c>
      <c r="Y186" s="1">
        <f>IF('2022.02.22 (original)'!Y186="",'2022.02.22 (original)'!Y$2,'2022.02.22 (original)'!Y186)</f>
        <v>33.1</v>
      </c>
      <c r="Z186" s="1">
        <f>IF('2022.02.22 (original)'!Z186="",'2022.02.22 (original)'!Z$2,'2022.02.22 (original)'!Z186)</f>
        <v>49.6905</v>
      </c>
      <c r="AA186" s="1">
        <f>IF('2022.02.22 (original)'!AA186="",'2022.02.22 (original)'!AA$2,'2022.02.22 (original)'!AA186)</f>
        <v>2.5</v>
      </c>
      <c r="AB186" s="1">
        <f>IF('2022.02.22 (original)'!AB186="",'2022.02.22 (original)'!AB$2,'2022.02.22 (original)'!AB186)</f>
        <v>81.069999999999993</v>
      </c>
      <c r="AC186" s="1">
        <f>IF('2022.02.22 (original)'!AC186="",'2022.02.22 (original)'!AC$2,'2022.02.22 (original)'!AC186)</f>
        <v>0.74</v>
      </c>
    </row>
    <row r="187" spans="1:29" x14ac:dyDescent="0.5">
      <c r="A187" s="1" t="str">
        <f>IF('2022.02.22 (original)'!A187="",'2022.02.22 (original)'!A$2,'2022.02.22 (original)'!A187)</f>
        <v>Saint Vincent and the Grenadines</v>
      </c>
      <c r="B187" s="1">
        <f>IF('2022.02.22 (original)'!B187="",'2022.02.22 (original)'!B$2,'2022.02.22 (original)'!B187)</f>
        <v>8297</v>
      </c>
      <c r="C187" s="1">
        <f>IF('2022.02.22 (original)'!C187="",'2022.02.22 (original)'!C$2,'2022.02.22 (original)'!C187)</f>
        <v>106</v>
      </c>
      <c r="D187" s="1">
        <f>IF('2022.02.22 (original)'!D187="",'2022.02.22 (original)'!D$2,'2022.02.22 (original)'!D187)</f>
        <v>79524.978000000003</v>
      </c>
      <c r="E187" s="1">
        <f>IF('2022.02.22 (original)'!E187="",'2022.02.22 (original)'!E$2,'2022.02.22 (original)'!E187)</f>
        <v>1015.987</v>
      </c>
      <c r="F187" s="1">
        <f>IF('2022.02.22 (original)'!F187="",'2022.02.22 (original)'!F$2,'2022.02.22 (original)'!F187)</f>
        <v>0.49</v>
      </c>
      <c r="G187" s="1">
        <f>IF('2022.02.22 (original)'!G187="",'2022.02.22 (original)'!G$2,'2022.02.22 (original)'!G187)</f>
        <v>67310</v>
      </c>
      <c r="H187" s="1">
        <f>IF('2022.02.22 (original)'!H187="",'2022.02.22 (original)'!H$2,'2022.02.22 (original)'!H187)</f>
        <v>35181</v>
      </c>
      <c r="I187" s="1">
        <f>IF('2022.02.22 (original)'!I187="",'2022.02.22 (original)'!I$2,'2022.02.22 (original)'!I187)</f>
        <v>29084</v>
      </c>
      <c r="J187" s="1">
        <f>IF('2022.02.22 (original)'!J187="",'2022.02.22 (original)'!J$2,'2022.02.22 (original)'!J187)</f>
        <v>64.52</v>
      </c>
      <c r="K187" s="1">
        <f>IF('2022.02.22 (original)'!K187="",'2022.02.22 (original)'!K$2,'2022.02.22 (original)'!K187)</f>
        <v>33.72</v>
      </c>
      <c r="L187" s="1">
        <f>IF('2022.02.22 (original)'!L187="",'2022.02.22 (original)'!L$2,'2022.02.22 (original)'!L187)</f>
        <v>27.88</v>
      </c>
      <c r="M187" s="1">
        <f>IF('2022.02.22 (original)'!M187="",'2022.02.22 (original)'!M$2,'2022.02.22 (original)'!M187)</f>
        <v>2.92</v>
      </c>
      <c r="N187" s="1">
        <f>IF('2022.02.22 (original)'!N187="",'2022.02.22 (original)'!N$2,'2022.02.22 (original)'!N187)</f>
        <v>40.74</v>
      </c>
      <c r="O187" s="1">
        <f>IF('2022.02.22 (original)'!O187="",'2022.02.22 (original)'!O$2,'2022.02.22 (original)'!O187)</f>
        <v>104332</v>
      </c>
      <c r="P187" s="1">
        <f>IF('2022.02.22 (original)'!P187="",'2022.02.22 (original)'!P$2,'2022.02.22 (original)'!P187)</f>
        <v>281.78699999999998</v>
      </c>
      <c r="Q187" s="1">
        <f>IF('2022.02.22 (original)'!Q187="",'2022.02.22 (original)'!Q$2,'2022.02.22 (original)'!Q187)</f>
        <v>31.8</v>
      </c>
      <c r="R187" s="1">
        <f>IF('2022.02.22 (original)'!R187="",'2022.02.22 (original)'!R$2,'2022.02.22 (original)'!R187)</f>
        <v>7.7240000000000002</v>
      </c>
      <c r="S187" s="1">
        <f>IF('2022.02.22 (original)'!S187="",'2022.02.22 (original)'!S$2,'2022.02.22 (original)'!S187)</f>
        <v>4.8319999999999999</v>
      </c>
      <c r="T187" s="1">
        <f>IF('2022.02.22 (original)'!T187="",'2022.02.22 (original)'!T$2,'2022.02.22 (original)'!T187)</f>
        <v>10727.146000000001</v>
      </c>
      <c r="U187" s="1">
        <f>IF('2022.02.22 (original)'!U187="",'2022.02.22 (original)'!U$2,'2022.02.22 (original)'!U187)</f>
        <v>2.5</v>
      </c>
      <c r="V187" s="1">
        <f>IF('2022.02.22 (original)'!V187="",'2022.02.22 (original)'!V$2,'2022.02.22 (original)'!V187)</f>
        <v>252.67500000000001</v>
      </c>
      <c r="W187" s="1">
        <f>IF('2022.02.22 (original)'!W187="",'2022.02.22 (original)'!W$2,'2022.02.22 (original)'!W187)</f>
        <v>11.62</v>
      </c>
      <c r="X187" s="1">
        <f>IF('2022.02.22 (original)'!X187="",'2022.02.22 (original)'!X$2,'2022.02.22 (original)'!X187)</f>
        <v>6.3</v>
      </c>
      <c r="Y187" s="1">
        <f>IF('2022.02.22 (original)'!Y187="",'2022.02.22 (original)'!Y$2,'2022.02.22 (original)'!Y187)</f>
        <v>33.1</v>
      </c>
      <c r="Z187" s="1">
        <f>IF('2022.02.22 (original)'!Z187="",'2022.02.22 (original)'!Z$2,'2022.02.22 (original)'!Z187)</f>
        <v>49.6905</v>
      </c>
      <c r="AA187" s="1">
        <f>IF('2022.02.22 (original)'!AA187="",'2022.02.22 (original)'!AA$2,'2022.02.22 (original)'!AA187)</f>
        <v>2.6</v>
      </c>
      <c r="AB187" s="1">
        <f>IF('2022.02.22 (original)'!AB187="",'2022.02.22 (original)'!AB$2,'2022.02.22 (original)'!AB187)</f>
        <v>72.53</v>
      </c>
      <c r="AC187" s="1">
        <f>IF('2022.02.22 (original)'!AC187="",'2022.02.22 (original)'!AC$2,'2022.02.22 (original)'!AC187)</f>
        <v>0.73799999999999999</v>
      </c>
    </row>
    <row r="188" spans="1:29" x14ac:dyDescent="0.5">
      <c r="A188" s="1" t="str">
        <f>IF('2022.02.22 (original)'!A188="",'2022.02.22 (original)'!A$2,'2022.02.22 (original)'!A188)</f>
        <v>Samoa</v>
      </c>
      <c r="B188" s="1">
        <f>IF('2022.02.22 (original)'!B188="",'2022.02.22 (original)'!B$2,'2022.02.22 (original)'!B188)</f>
        <v>33</v>
      </c>
      <c r="C188" s="1">
        <f>IF('2022.02.22 (original)'!C188="",'2022.02.22 (original)'!C$2,'2022.02.22 (original)'!C188)</f>
        <v>3056</v>
      </c>
      <c r="D188" s="1">
        <f>IF('2022.02.22 (original)'!D188="",'2022.02.22 (original)'!D$2,'2022.02.22 (original)'!D188)</f>
        <v>150.84700000000001</v>
      </c>
      <c r="E188" s="1">
        <f>IF('2022.02.22 (original)'!E188="",'2022.02.22 (original)'!E$2,'2022.02.22 (original)'!E188)</f>
        <v>742.34400000000005</v>
      </c>
      <c r="F188" s="1">
        <f>IF('2022.02.22 (original)'!F188="",'2022.02.22 (original)'!F$2,'2022.02.22 (original)'!F188)</f>
        <v>0.69</v>
      </c>
      <c r="G188" s="1">
        <f>IF('2022.02.22 (original)'!G188="",'2022.02.22 (original)'!G$2,'2022.02.22 (original)'!G188)</f>
        <v>17701039</v>
      </c>
      <c r="H188" s="1">
        <f>IF('2022.02.22 (original)'!H188="",'2022.02.22 (original)'!H$2,'2022.02.22 (original)'!H188)</f>
        <v>7846631</v>
      </c>
      <c r="I188" s="1">
        <f>IF('2022.02.22 (original)'!I188="",'2022.02.22 (original)'!I$2,'2022.02.22 (original)'!I188)</f>
        <v>6581691.5</v>
      </c>
      <c r="J188" s="1">
        <f>IF('2022.02.22 (original)'!J188="",'2022.02.22 (original)'!J$2,'2022.02.22 (original)'!J188)</f>
        <v>165.535</v>
      </c>
      <c r="K188" s="1">
        <f>IF('2022.02.22 (original)'!K188="",'2022.02.22 (original)'!K$2,'2022.02.22 (original)'!K188)</f>
        <v>70.930000000000007</v>
      </c>
      <c r="L188" s="1">
        <f>IF('2022.02.22 (original)'!L188="",'2022.02.22 (original)'!L$2,'2022.02.22 (original)'!L188)</f>
        <v>64.83</v>
      </c>
      <c r="M188" s="1">
        <f>IF('2022.02.22 (original)'!M188="",'2022.02.22 (original)'!M$2,'2022.02.22 (original)'!M188)</f>
        <v>30.31</v>
      </c>
      <c r="N188" s="1">
        <f>IF('2022.02.22 (original)'!N188="",'2022.02.22 (original)'!N$2,'2022.02.22 (original)'!N188)</f>
        <v>40.74</v>
      </c>
      <c r="O188" s="1">
        <f>IF('2022.02.22 (original)'!O188="",'2022.02.22 (original)'!O$2,'2022.02.22 (original)'!O188)</f>
        <v>218764</v>
      </c>
      <c r="P188" s="1">
        <f>IF('2022.02.22 (original)'!P188="",'2022.02.22 (original)'!P$2,'2022.02.22 (original)'!P188)</f>
        <v>69.412999999999997</v>
      </c>
      <c r="Q188" s="1">
        <f>IF('2022.02.22 (original)'!Q188="",'2022.02.22 (original)'!Q$2,'2022.02.22 (original)'!Q188)</f>
        <v>22</v>
      </c>
      <c r="R188" s="1">
        <f>IF('2022.02.22 (original)'!R188="",'2022.02.22 (original)'!R$2,'2022.02.22 (original)'!R188)</f>
        <v>5.6059999999999999</v>
      </c>
      <c r="S188" s="1">
        <f>IF('2022.02.22 (original)'!S188="",'2022.02.22 (original)'!S$2,'2022.02.22 (original)'!S188)</f>
        <v>3.5640000000000001</v>
      </c>
      <c r="T188" s="1">
        <f>IF('2022.02.22 (original)'!T188="",'2022.02.22 (original)'!T$2,'2022.02.22 (original)'!T188)</f>
        <v>6021.5569999999998</v>
      </c>
      <c r="U188" s="1">
        <f>IF('2022.02.22 (original)'!U188="",'2022.02.22 (original)'!U$2,'2022.02.22 (original)'!U188)</f>
        <v>2.5</v>
      </c>
      <c r="V188" s="1">
        <f>IF('2022.02.22 (original)'!V188="",'2022.02.22 (original)'!V$2,'2022.02.22 (original)'!V188)</f>
        <v>348.97699999999998</v>
      </c>
      <c r="W188" s="1">
        <f>IF('2022.02.22 (original)'!W188="",'2022.02.22 (original)'!W$2,'2022.02.22 (original)'!W188)</f>
        <v>9.2100000000000009</v>
      </c>
      <c r="X188" s="1">
        <f>IF('2022.02.22 (original)'!X188="",'2022.02.22 (original)'!X$2,'2022.02.22 (original)'!X188)</f>
        <v>16.7</v>
      </c>
      <c r="Y188" s="1">
        <f>IF('2022.02.22 (original)'!Y188="",'2022.02.22 (original)'!Y$2,'2022.02.22 (original)'!Y188)</f>
        <v>38.1</v>
      </c>
      <c r="Z188" s="1">
        <f>IF('2022.02.22 (original)'!Z188="",'2022.02.22 (original)'!Z$2,'2022.02.22 (original)'!Z188)</f>
        <v>49.6905</v>
      </c>
      <c r="AA188" s="1">
        <f>IF('2022.02.22 (original)'!AA188="",'2022.02.22 (original)'!AA$2,'2022.02.22 (original)'!AA188)</f>
        <v>2.5</v>
      </c>
      <c r="AB188" s="1">
        <f>IF('2022.02.22 (original)'!AB188="",'2022.02.22 (original)'!AB$2,'2022.02.22 (original)'!AB188)</f>
        <v>73.319999999999993</v>
      </c>
      <c r="AC188" s="1">
        <f>IF('2022.02.22 (original)'!AC188="",'2022.02.22 (original)'!AC$2,'2022.02.22 (original)'!AC188)</f>
        <v>0.71499999999999997</v>
      </c>
    </row>
    <row r="189" spans="1:29" x14ac:dyDescent="0.5">
      <c r="A189" s="1" t="str">
        <f>IF('2022.02.22 (original)'!A189="",'2022.02.22 (original)'!A$2,'2022.02.22 (original)'!A189)</f>
        <v>San Marino</v>
      </c>
      <c r="B189" s="1">
        <f>IF('2022.02.22 (original)'!B189="",'2022.02.22 (original)'!B$2,'2022.02.22 (original)'!B189)</f>
        <v>14207</v>
      </c>
      <c r="C189" s="1">
        <f>IF('2022.02.22 (original)'!C189="",'2022.02.22 (original)'!C$2,'2022.02.22 (original)'!C189)</f>
        <v>112</v>
      </c>
      <c r="D189" s="1">
        <f>IF('2022.02.22 (original)'!D189="",'2022.02.22 (original)'!D$2,'2022.02.22 (original)'!D189)</f>
        <v>420998.04399999999</v>
      </c>
      <c r="E189" s="1">
        <f>IF('2022.02.22 (original)'!E189="",'2022.02.22 (original)'!E$2,'2022.02.22 (original)'!E189)</f>
        <v>3318.9119999999998</v>
      </c>
      <c r="F189" s="1">
        <f>IF('2022.02.22 (original)'!F189="",'2022.02.22 (original)'!F$2,'2022.02.22 (original)'!F189)</f>
        <v>0.78</v>
      </c>
      <c r="G189" s="1">
        <f>IF('2022.02.22 (original)'!G189="",'2022.02.22 (original)'!G$2,'2022.02.22 (original)'!G189)</f>
        <v>17701039</v>
      </c>
      <c r="H189" s="1">
        <f>IF('2022.02.22 (original)'!H189="",'2022.02.22 (original)'!H$2,'2022.02.22 (original)'!H189)</f>
        <v>7846631</v>
      </c>
      <c r="I189" s="1">
        <f>IF('2022.02.22 (original)'!I189="",'2022.02.22 (original)'!I$2,'2022.02.22 (original)'!I189)</f>
        <v>6581691.5</v>
      </c>
      <c r="J189" s="1">
        <f>IF('2022.02.22 (original)'!J189="",'2022.02.22 (original)'!J$2,'2022.02.22 (original)'!J189)</f>
        <v>165.535</v>
      </c>
      <c r="K189" s="1">
        <f>IF('2022.02.22 (original)'!K189="",'2022.02.22 (original)'!K$2,'2022.02.22 (original)'!K189)</f>
        <v>70.930000000000007</v>
      </c>
      <c r="L189" s="1">
        <f>IF('2022.02.22 (original)'!L189="",'2022.02.22 (original)'!L$2,'2022.02.22 (original)'!L189)</f>
        <v>64.83</v>
      </c>
      <c r="M189" s="1">
        <f>IF('2022.02.22 (original)'!M189="",'2022.02.22 (original)'!M$2,'2022.02.22 (original)'!M189)</f>
        <v>30.31</v>
      </c>
      <c r="N189" s="1">
        <f>IF('2022.02.22 (original)'!N189="",'2022.02.22 (original)'!N$2,'2022.02.22 (original)'!N189)</f>
        <v>43.52</v>
      </c>
      <c r="O189" s="1">
        <f>IF('2022.02.22 (original)'!O189="",'2022.02.22 (original)'!O$2,'2022.02.22 (original)'!O189)</f>
        <v>33746</v>
      </c>
      <c r="P189" s="1">
        <f>IF('2022.02.22 (original)'!P189="",'2022.02.22 (original)'!P$2,'2022.02.22 (original)'!P189)</f>
        <v>556.66700000000003</v>
      </c>
      <c r="Q189" s="1">
        <f>IF('2022.02.22 (original)'!Q189="",'2022.02.22 (original)'!Q$2,'2022.02.22 (original)'!Q189)</f>
        <v>29.7</v>
      </c>
      <c r="R189" s="1">
        <f>IF('2022.02.22 (original)'!R189="",'2022.02.22 (original)'!R$2,'2022.02.22 (original)'!R189)</f>
        <v>6.3780000000000001</v>
      </c>
      <c r="S189" s="1">
        <f>IF('2022.02.22 (original)'!S189="",'2022.02.22 (original)'!S$2,'2022.02.22 (original)'!S189)</f>
        <v>3.8929999999999998</v>
      </c>
      <c r="T189" s="1">
        <f>IF('2022.02.22 (original)'!T189="",'2022.02.22 (original)'!T$2,'2022.02.22 (original)'!T189)</f>
        <v>56861.47</v>
      </c>
      <c r="U189" s="1">
        <f>IF('2022.02.22 (original)'!U189="",'2022.02.22 (original)'!U$2,'2022.02.22 (original)'!U189)</f>
        <v>2.5</v>
      </c>
      <c r="V189" s="1">
        <f>IF('2022.02.22 (original)'!V189="",'2022.02.22 (original)'!V$2,'2022.02.22 (original)'!V189)</f>
        <v>245.06299999999999</v>
      </c>
      <c r="W189" s="1">
        <f>IF('2022.02.22 (original)'!W189="",'2022.02.22 (original)'!W$2,'2022.02.22 (original)'!W189)</f>
        <v>5.64</v>
      </c>
      <c r="X189" s="1">
        <f>IF('2022.02.22 (original)'!X189="",'2022.02.22 (original)'!X$2,'2022.02.22 (original)'!X189)</f>
        <v>6.3</v>
      </c>
      <c r="Y189" s="1">
        <f>IF('2022.02.22 (original)'!Y189="",'2022.02.22 (original)'!Y$2,'2022.02.22 (original)'!Y189)</f>
        <v>33.1</v>
      </c>
      <c r="Z189" s="1">
        <f>IF('2022.02.22 (original)'!Z189="",'2022.02.22 (original)'!Z$2,'2022.02.22 (original)'!Z189)</f>
        <v>49.6905</v>
      </c>
      <c r="AA189" s="1">
        <f>IF('2022.02.22 (original)'!AA189="",'2022.02.22 (original)'!AA$2,'2022.02.22 (original)'!AA189)</f>
        <v>3.8</v>
      </c>
      <c r="AB189" s="1">
        <f>IF('2022.02.22 (original)'!AB189="",'2022.02.22 (original)'!AB$2,'2022.02.22 (original)'!AB189)</f>
        <v>84.97</v>
      </c>
      <c r="AC189" s="1">
        <f>IF('2022.02.22 (original)'!AC189="",'2022.02.22 (original)'!AC$2,'2022.02.22 (original)'!AC189)</f>
        <v>0.74</v>
      </c>
    </row>
    <row r="190" spans="1:29" x14ac:dyDescent="0.5">
      <c r="A190" s="1" t="str">
        <f>IF('2022.02.22 (original)'!A190="",'2022.02.22 (original)'!A$2,'2022.02.22 (original)'!A190)</f>
        <v>Sao Tome and Principe</v>
      </c>
      <c r="B190" s="1">
        <f>IF('2022.02.22 (original)'!B190="",'2022.02.22 (original)'!B$2,'2022.02.22 (original)'!B190)</f>
        <v>5930</v>
      </c>
      <c r="C190" s="1">
        <f>IF('2022.02.22 (original)'!C190="",'2022.02.22 (original)'!C$2,'2022.02.22 (original)'!C190)</f>
        <v>72</v>
      </c>
      <c r="D190" s="1">
        <f>IF('2022.02.22 (original)'!D190="",'2022.02.22 (original)'!D$2,'2022.02.22 (original)'!D190)</f>
        <v>26579.174999999999</v>
      </c>
      <c r="E190" s="1">
        <f>IF('2022.02.22 (original)'!E190="",'2022.02.22 (original)'!E$2,'2022.02.22 (original)'!E190)</f>
        <v>322.71499999999997</v>
      </c>
      <c r="F190" s="1">
        <f>IF('2022.02.22 (original)'!F190="",'2022.02.22 (original)'!F$2,'2022.02.22 (original)'!F190)</f>
        <v>0.39</v>
      </c>
      <c r="G190" s="1">
        <f>IF('2022.02.22 (original)'!G190="",'2022.02.22 (original)'!G$2,'2022.02.22 (original)'!G190)</f>
        <v>17701039</v>
      </c>
      <c r="H190" s="1">
        <f>IF('2022.02.22 (original)'!H190="",'2022.02.22 (original)'!H$2,'2022.02.22 (original)'!H190)</f>
        <v>7846631</v>
      </c>
      <c r="I190" s="1">
        <f>IF('2022.02.22 (original)'!I190="",'2022.02.22 (original)'!I$2,'2022.02.22 (original)'!I190)</f>
        <v>6581691.5</v>
      </c>
      <c r="J190" s="1">
        <f>IF('2022.02.22 (original)'!J190="",'2022.02.22 (original)'!J$2,'2022.02.22 (original)'!J190)</f>
        <v>165.535</v>
      </c>
      <c r="K190" s="1">
        <f>IF('2022.02.22 (original)'!K190="",'2022.02.22 (original)'!K$2,'2022.02.22 (original)'!K190)</f>
        <v>70.930000000000007</v>
      </c>
      <c r="L190" s="1">
        <f>IF('2022.02.22 (original)'!L190="",'2022.02.22 (original)'!L$2,'2022.02.22 (original)'!L190)</f>
        <v>64.83</v>
      </c>
      <c r="M190" s="1">
        <f>IF('2022.02.22 (original)'!M190="",'2022.02.22 (original)'!M$2,'2022.02.22 (original)'!M190)</f>
        <v>30.31</v>
      </c>
      <c r="N190" s="1">
        <f>IF('2022.02.22 (original)'!N190="",'2022.02.22 (original)'!N$2,'2022.02.22 (original)'!N190)</f>
        <v>40.74</v>
      </c>
      <c r="O190" s="1">
        <f>IF('2022.02.22 (original)'!O190="",'2022.02.22 (original)'!O$2,'2022.02.22 (original)'!O190)</f>
        <v>223107</v>
      </c>
      <c r="P190" s="1">
        <f>IF('2022.02.22 (original)'!P190="",'2022.02.22 (original)'!P$2,'2022.02.22 (original)'!P190)</f>
        <v>212.84100000000001</v>
      </c>
      <c r="Q190" s="1">
        <f>IF('2022.02.22 (original)'!Q190="",'2022.02.22 (original)'!Q$2,'2022.02.22 (original)'!Q190)</f>
        <v>18.7</v>
      </c>
      <c r="R190" s="1">
        <f>IF('2022.02.22 (original)'!R190="",'2022.02.22 (original)'!R$2,'2022.02.22 (original)'!R190)</f>
        <v>2.8860000000000001</v>
      </c>
      <c r="S190" s="1">
        <f>IF('2022.02.22 (original)'!S190="",'2022.02.22 (original)'!S$2,'2022.02.22 (original)'!S190)</f>
        <v>2.1619999999999999</v>
      </c>
      <c r="T190" s="1">
        <f>IF('2022.02.22 (original)'!T190="",'2022.02.22 (original)'!T$2,'2022.02.22 (original)'!T190)</f>
        <v>3052.7139999999999</v>
      </c>
      <c r="U190" s="1">
        <f>IF('2022.02.22 (original)'!U190="",'2022.02.22 (original)'!U$2,'2022.02.22 (original)'!U190)</f>
        <v>32.299999999999997</v>
      </c>
      <c r="V190" s="1">
        <f>IF('2022.02.22 (original)'!V190="",'2022.02.22 (original)'!V$2,'2022.02.22 (original)'!V190)</f>
        <v>270.113</v>
      </c>
      <c r="W190" s="1">
        <f>IF('2022.02.22 (original)'!W190="",'2022.02.22 (original)'!W$2,'2022.02.22 (original)'!W190)</f>
        <v>2.42</v>
      </c>
      <c r="X190" s="1">
        <f>IF('2022.02.22 (original)'!X190="",'2022.02.22 (original)'!X$2,'2022.02.22 (original)'!X190)</f>
        <v>6.3</v>
      </c>
      <c r="Y190" s="1">
        <f>IF('2022.02.22 (original)'!Y190="",'2022.02.22 (original)'!Y$2,'2022.02.22 (original)'!Y190)</f>
        <v>33.1</v>
      </c>
      <c r="Z190" s="1">
        <f>IF('2022.02.22 (original)'!Z190="",'2022.02.22 (original)'!Z$2,'2022.02.22 (original)'!Z190)</f>
        <v>41.34</v>
      </c>
      <c r="AA190" s="1">
        <f>IF('2022.02.22 (original)'!AA190="",'2022.02.22 (original)'!AA$2,'2022.02.22 (original)'!AA190)</f>
        <v>2.9</v>
      </c>
      <c r="AB190" s="1">
        <f>IF('2022.02.22 (original)'!AB190="",'2022.02.22 (original)'!AB$2,'2022.02.22 (original)'!AB190)</f>
        <v>70.39</v>
      </c>
      <c r="AC190" s="1">
        <f>IF('2022.02.22 (original)'!AC190="",'2022.02.22 (original)'!AC$2,'2022.02.22 (original)'!AC190)</f>
        <v>0.625</v>
      </c>
    </row>
    <row r="191" spans="1:29" x14ac:dyDescent="0.5">
      <c r="A191" s="1" t="str">
        <f>IF('2022.02.22 (original)'!A191="",'2022.02.22 (original)'!A$2,'2022.02.22 (original)'!A191)</f>
        <v>Saudi Arabia</v>
      </c>
      <c r="B191" s="1">
        <f>IF('2022.02.22 (original)'!B191="",'2022.02.22 (original)'!B$2,'2022.02.22 (original)'!B191)</f>
        <v>741237</v>
      </c>
      <c r="C191" s="1">
        <f>IF('2022.02.22 (original)'!C191="",'2022.02.22 (original)'!C$2,'2022.02.22 (original)'!C191)</f>
        <v>8987</v>
      </c>
      <c r="D191" s="1">
        <f>IF('2022.02.22 (original)'!D191="",'2022.02.22 (original)'!D$2,'2022.02.22 (original)'!D191)</f>
        <v>20618.326000000001</v>
      </c>
      <c r="E191" s="1">
        <f>IF('2022.02.22 (original)'!E191="",'2022.02.22 (original)'!E$2,'2022.02.22 (original)'!E191)</f>
        <v>249.983</v>
      </c>
      <c r="F191" s="1">
        <f>IF('2022.02.22 (original)'!F191="",'2022.02.22 (original)'!F$2,'2022.02.22 (original)'!F191)</f>
        <v>0.53</v>
      </c>
      <c r="G191" s="1">
        <f>IF('2022.02.22 (original)'!G191="",'2022.02.22 (original)'!G$2,'2022.02.22 (original)'!G191)</f>
        <v>60412101</v>
      </c>
      <c r="H191" s="1">
        <f>IF('2022.02.22 (original)'!H191="",'2022.02.22 (original)'!H$2,'2022.02.22 (original)'!H191)</f>
        <v>25886893</v>
      </c>
      <c r="I191" s="1">
        <f>IF('2022.02.22 (original)'!I191="",'2022.02.22 (original)'!I$2,'2022.02.22 (original)'!I191)</f>
        <v>24096952</v>
      </c>
      <c r="J191" s="1">
        <f>IF('2022.02.22 (original)'!J191="",'2022.02.22 (original)'!J$2,'2022.02.22 (original)'!J191)</f>
        <v>168.04</v>
      </c>
      <c r="K191" s="1">
        <f>IF('2022.02.22 (original)'!K191="",'2022.02.22 (original)'!K$2,'2022.02.22 (original)'!K191)</f>
        <v>72.010000000000005</v>
      </c>
      <c r="L191" s="1">
        <f>IF('2022.02.22 (original)'!L191="",'2022.02.22 (original)'!L$2,'2022.02.22 (original)'!L191)</f>
        <v>67.03</v>
      </c>
      <c r="M191" s="1">
        <f>IF('2022.02.22 (original)'!M191="",'2022.02.22 (original)'!M$2,'2022.02.22 (original)'!M191)</f>
        <v>29.01</v>
      </c>
      <c r="N191" s="1">
        <f>IF('2022.02.22 (original)'!N191="",'2022.02.22 (original)'!N$2,'2022.02.22 (original)'!N191)</f>
        <v>52.34</v>
      </c>
      <c r="O191" s="1">
        <f>IF('2022.02.22 (original)'!O191="",'2022.02.22 (original)'!O$2,'2022.02.22 (original)'!O191)</f>
        <v>35950396</v>
      </c>
      <c r="P191" s="1">
        <f>IF('2022.02.22 (original)'!P191="",'2022.02.22 (original)'!P$2,'2022.02.22 (original)'!P191)</f>
        <v>15.321999999999999</v>
      </c>
      <c r="Q191" s="1">
        <f>IF('2022.02.22 (original)'!Q191="",'2022.02.22 (original)'!Q$2,'2022.02.22 (original)'!Q191)</f>
        <v>31.9</v>
      </c>
      <c r="R191" s="1">
        <f>IF('2022.02.22 (original)'!R191="",'2022.02.22 (original)'!R$2,'2022.02.22 (original)'!R191)</f>
        <v>3.2949999999999999</v>
      </c>
      <c r="S191" s="1">
        <f>IF('2022.02.22 (original)'!S191="",'2022.02.22 (original)'!S$2,'2022.02.22 (original)'!S191)</f>
        <v>1.845</v>
      </c>
      <c r="T191" s="1">
        <f>IF('2022.02.22 (original)'!T191="",'2022.02.22 (original)'!T$2,'2022.02.22 (original)'!T191)</f>
        <v>49045.411</v>
      </c>
      <c r="U191" s="1">
        <f>IF('2022.02.22 (original)'!U191="",'2022.02.22 (original)'!U$2,'2022.02.22 (original)'!U191)</f>
        <v>2.5</v>
      </c>
      <c r="V191" s="1">
        <f>IF('2022.02.22 (original)'!V191="",'2022.02.22 (original)'!V$2,'2022.02.22 (original)'!V191)</f>
        <v>259.53800000000001</v>
      </c>
      <c r="W191" s="1">
        <f>IF('2022.02.22 (original)'!W191="",'2022.02.22 (original)'!W$2,'2022.02.22 (original)'!W191)</f>
        <v>17.72</v>
      </c>
      <c r="X191" s="1">
        <f>IF('2022.02.22 (original)'!X191="",'2022.02.22 (original)'!X$2,'2022.02.22 (original)'!X191)</f>
        <v>1.8</v>
      </c>
      <c r="Y191" s="1">
        <f>IF('2022.02.22 (original)'!Y191="",'2022.02.22 (original)'!Y$2,'2022.02.22 (original)'!Y191)</f>
        <v>25.4</v>
      </c>
      <c r="Z191" s="1">
        <f>IF('2022.02.22 (original)'!Z191="",'2022.02.22 (original)'!Z$2,'2022.02.22 (original)'!Z191)</f>
        <v>49.6905</v>
      </c>
      <c r="AA191" s="1">
        <f>IF('2022.02.22 (original)'!AA191="",'2022.02.22 (original)'!AA$2,'2022.02.22 (original)'!AA191)</f>
        <v>2.7</v>
      </c>
      <c r="AB191" s="1">
        <f>IF('2022.02.22 (original)'!AB191="",'2022.02.22 (original)'!AB$2,'2022.02.22 (original)'!AB191)</f>
        <v>75.13</v>
      </c>
      <c r="AC191" s="1">
        <f>IF('2022.02.22 (original)'!AC191="",'2022.02.22 (original)'!AC$2,'2022.02.22 (original)'!AC191)</f>
        <v>0.85399999999999998</v>
      </c>
    </row>
    <row r="192" spans="1:29" x14ac:dyDescent="0.5">
      <c r="A192" s="1" t="str">
        <f>IF('2022.02.22 (original)'!A192="",'2022.02.22 (original)'!A$2,'2022.02.22 (original)'!A192)</f>
        <v>Senegal</v>
      </c>
      <c r="B192" s="1">
        <f>IF('2022.02.22 (original)'!B192="",'2022.02.22 (original)'!B$2,'2022.02.22 (original)'!B192)</f>
        <v>85600</v>
      </c>
      <c r="C192" s="1">
        <f>IF('2022.02.22 (original)'!C192="",'2022.02.22 (original)'!C$2,'2022.02.22 (original)'!C192)</f>
        <v>1959</v>
      </c>
      <c r="D192" s="1">
        <f>IF('2022.02.22 (original)'!D192="",'2022.02.22 (original)'!D$2,'2022.02.22 (original)'!D192)</f>
        <v>5072.076</v>
      </c>
      <c r="E192" s="1">
        <f>IF('2022.02.22 (original)'!E192="",'2022.02.22 (original)'!E$2,'2022.02.22 (original)'!E192)</f>
        <v>116.077</v>
      </c>
      <c r="F192" s="1">
        <f>IF('2022.02.22 (original)'!F192="",'2022.02.22 (original)'!F$2,'2022.02.22 (original)'!F192)</f>
        <v>0.61</v>
      </c>
      <c r="G192" s="1">
        <f>IF('2022.02.22 (original)'!G192="",'2022.02.22 (original)'!G$2,'2022.02.22 (original)'!G192)</f>
        <v>17701039</v>
      </c>
      <c r="H192" s="1">
        <f>IF('2022.02.22 (original)'!H192="",'2022.02.22 (original)'!H$2,'2022.02.22 (original)'!H192)</f>
        <v>1440720</v>
      </c>
      <c r="I192" s="1">
        <f>IF('2022.02.22 (original)'!I192="",'2022.02.22 (original)'!I$2,'2022.02.22 (original)'!I192)</f>
        <v>1028842</v>
      </c>
      <c r="J192" s="1">
        <f>IF('2022.02.22 (original)'!J192="",'2022.02.22 (original)'!J$2,'2022.02.22 (original)'!J192)</f>
        <v>165.535</v>
      </c>
      <c r="K192" s="1">
        <f>IF('2022.02.22 (original)'!K192="",'2022.02.22 (original)'!K$2,'2022.02.22 (original)'!K192)</f>
        <v>8.5399999999999991</v>
      </c>
      <c r="L192" s="1">
        <f>IF('2022.02.22 (original)'!L192="",'2022.02.22 (original)'!L$2,'2022.02.22 (original)'!L192)</f>
        <v>6.1</v>
      </c>
      <c r="M192" s="1">
        <f>IF('2022.02.22 (original)'!M192="",'2022.02.22 (original)'!M$2,'2022.02.22 (original)'!M192)</f>
        <v>30.31</v>
      </c>
      <c r="N192" s="1">
        <f>IF('2022.02.22 (original)'!N192="",'2022.02.22 (original)'!N$2,'2022.02.22 (original)'!N192)</f>
        <v>26.85</v>
      </c>
      <c r="O192" s="1">
        <f>IF('2022.02.22 (original)'!O192="",'2022.02.22 (original)'!O$2,'2022.02.22 (original)'!O192)</f>
        <v>16876720</v>
      </c>
      <c r="P192" s="1">
        <f>IF('2022.02.22 (original)'!P192="",'2022.02.22 (original)'!P$2,'2022.02.22 (original)'!P192)</f>
        <v>82.328000000000003</v>
      </c>
      <c r="Q192" s="1">
        <f>IF('2022.02.22 (original)'!Q192="",'2022.02.22 (original)'!Q$2,'2022.02.22 (original)'!Q192)</f>
        <v>18.7</v>
      </c>
      <c r="R192" s="1">
        <f>IF('2022.02.22 (original)'!R192="",'2022.02.22 (original)'!R$2,'2022.02.22 (original)'!R192)</f>
        <v>3.008</v>
      </c>
      <c r="S192" s="1">
        <f>IF('2022.02.22 (original)'!S192="",'2022.02.22 (original)'!S$2,'2022.02.22 (original)'!S192)</f>
        <v>1.796</v>
      </c>
      <c r="T192" s="1">
        <f>IF('2022.02.22 (original)'!T192="",'2022.02.22 (original)'!T$2,'2022.02.22 (original)'!T192)</f>
        <v>2470.58</v>
      </c>
      <c r="U192" s="1">
        <f>IF('2022.02.22 (original)'!U192="",'2022.02.22 (original)'!U$2,'2022.02.22 (original)'!U192)</f>
        <v>38</v>
      </c>
      <c r="V192" s="1">
        <f>IF('2022.02.22 (original)'!V192="",'2022.02.22 (original)'!V$2,'2022.02.22 (original)'!V192)</f>
        <v>241.21899999999999</v>
      </c>
      <c r="W192" s="1">
        <f>IF('2022.02.22 (original)'!W192="",'2022.02.22 (original)'!W$2,'2022.02.22 (original)'!W192)</f>
        <v>2.42</v>
      </c>
      <c r="X192" s="1">
        <f>IF('2022.02.22 (original)'!X192="",'2022.02.22 (original)'!X$2,'2022.02.22 (original)'!X192)</f>
        <v>0.4</v>
      </c>
      <c r="Y192" s="1">
        <f>IF('2022.02.22 (original)'!Y192="",'2022.02.22 (original)'!Y$2,'2022.02.22 (original)'!Y192)</f>
        <v>16.600000000000001</v>
      </c>
      <c r="Z192" s="1">
        <f>IF('2022.02.22 (original)'!Z192="",'2022.02.22 (original)'!Z$2,'2022.02.22 (original)'!Z192)</f>
        <v>20.859000000000002</v>
      </c>
      <c r="AA192" s="1">
        <f>IF('2022.02.22 (original)'!AA192="",'2022.02.22 (original)'!AA$2,'2022.02.22 (original)'!AA192)</f>
        <v>2.5</v>
      </c>
      <c r="AB192" s="1">
        <f>IF('2022.02.22 (original)'!AB192="",'2022.02.22 (original)'!AB$2,'2022.02.22 (original)'!AB192)</f>
        <v>67.94</v>
      </c>
      <c r="AC192" s="1">
        <f>IF('2022.02.22 (original)'!AC192="",'2022.02.22 (original)'!AC$2,'2022.02.22 (original)'!AC192)</f>
        <v>0.51200000000000001</v>
      </c>
    </row>
    <row r="193" spans="1:29" x14ac:dyDescent="0.5">
      <c r="A193" s="1" t="str">
        <f>IF('2022.02.22 (original)'!A193="",'2022.02.22 (original)'!A$2,'2022.02.22 (original)'!A193)</f>
        <v>Serbia</v>
      </c>
      <c r="B193" s="1">
        <f>IF('2022.02.22 (original)'!B193="",'2022.02.22 (original)'!B$2,'2022.02.22 (original)'!B193)</f>
        <v>1892187</v>
      </c>
      <c r="C193" s="1">
        <f>IF('2022.02.22 (original)'!C193="",'2022.02.22 (original)'!C$2,'2022.02.22 (original)'!C193)</f>
        <v>14958</v>
      </c>
      <c r="D193" s="1">
        <f>IF('2022.02.22 (original)'!D193="",'2022.02.22 (original)'!D$2,'2022.02.22 (original)'!D193)</f>
        <v>275365.50400000002</v>
      </c>
      <c r="E193" s="1">
        <f>IF('2022.02.22 (original)'!E193="",'2022.02.22 (original)'!E$2,'2022.02.22 (original)'!E193)</f>
        <v>2176.8020000000001</v>
      </c>
      <c r="F193" s="1">
        <f>IF('2022.02.22 (original)'!F193="",'2022.02.22 (original)'!F$2,'2022.02.22 (original)'!F193)</f>
        <v>0.61</v>
      </c>
      <c r="G193" s="1">
        <f>IF('2022.02.22 (original)'!G193="",'2022.02.22 (original)'!G$2,'2022.02.22 (original)'!G193)</f>
        <v>17701039</v>
      </c>
      <c r="H193" s="1">
        <f>IF('2022.02.22 (original)'!H193="",'2022.02.22 (original)'!H$2,'2022.02.22 (original)'!H193)</f>
        <v>7846631</v>
      </c>
      <c r="I193" s="1">
        <f>IF('2022.02.22 (original)'!I193="",'2022.02.22 (original)'!I$2,'2022.02.22 (original)'!I193)</f>
        <v>6581691.5</v>
      </c>
      <c r="J193" s="1">
        <f>IF('2022.02.22 (original)'!J193="",'2022.02.22 (original)'!J$2,'2022.02.22 (original)'!J193)</f>
        <v>165.535</v>
      </c>
      <c r="K193" s="1">
        <f>IF('2022.02.22 (original)'!K193="",'2022.02.22 (original)'!K$2,'2022.02.22 (original)'!K193)</f>
        <v>70.930000000000007</v>
      </c>
      <c r="L193" s="1">
        <f>IF('2022.02.22 (original)'!L193="",'2022.02.22 (original)'!L$2,'2022.02.22 (original)'!L193)</f>
        <v>64.83</v>
      </c>
      <c r="M193" s="1">
        <f>IF('2022.02.22 (original)'!M193="",'2022.02.22 (original)'!M$2,'2022.02.22 (original)'!M193)</f>
        <v>30.31</v>
      </c>
      <c r="N193" s="1">
        <f>IF('2022.02.22 (original)'!N193="",'2022.02.22 (original)'!N$2,'2022.02.22 (original)'!N193)</f>
        <v>36.11</v>
      </c>
      <c r="O193" s="1">
        <f>IF('2022.02.22 (original)'!O193="",'2022.02.22 (original)'!O$2,'2022.02.22 (original)'!O193)</f>
        <v>6871547</v>
      </c>
      <c r="P193" s="1">
        <f>IF('2022.02.22 (original)'!P193="",'2022.02.22 (original)'!P$2,'2022.02.22 (original)'!P193)</f>
        <v>80.290999999999997</v>
      </c>
      <c r="Q193" s="1">
        <f>IF('2022.02.22 (original)'!Q193="",'2022.02.22 (original)'!Q$2,'2022.02.22 (original)'!Q193)</f>
        <v>41.2</v>
      </c>
      <c r="R193" s="1">
        <f>IF('2022.02.22 (original)'!R193="",'2022.02.22 (original)'!R$2,'2022.02.22 (original)'!R193)</f>
        <v>17.366</v>
      </c>
      <c r="S193" s="1">
        <f>IF('2022.02.22 (original)'!S193="",'2022.02.22 (original)'!S$2,'2022.02.22 (original)'!S193)</f>
        <v>3.8929999999999998</v>
      </c>
      <c r="T193" s="1">
        <f>IF('2022.02.22 (original)'!T193="",'2022.02.22 (original)'!T$2,'2022.02.22 (original)'!T193)</f>
        <v>14048.880999999999</v>
      </c>
      <c r="U193" s="1">
        <f>IF('2022.02.22 (original)'!U193="",'2022.02.22 (original)'!U$2,'2022.02.22 (original)'!U193)</f>
        <v>2.5</v>
      </c>
      <c r="V193" s="1">
        <f>IF('2022.02.22 (original)'!V193="",'2022.02.22 (original)'!V$2,'2022.02.22 (original)'!V193)</f>
        <v>439.41500000000002</v>
      </c>
      <c r="W193" s="1">
        <f>IF('2022.02.22 (original)'!W193="",'2022.02.22 (original)'!W$2,'2022.02.22 (original)'!W193)</f>
        <v>10.08</v>
      </c>
      <c r="X193" s="1">
        <f>IF('2022.02.22 (original)'!X193="",'2022.02.22 (original)'!X$2,'2022.02.22 (original)'!X193)</f>
        <v>37.700000000000003</v>
      </c>
      <c r="Y193" s="1">
        <f>IF('2022.02.22 (original)'!Y193="",'2022.02.22 (original)'!Y$2,'2022.02.22 (original)'!Y193)</f>
        <v>40.200000000000003</v>
      </c>
      <c r="Z193" s="1">
        <f>IF('2022.02.22 (original)'!Z193="",'2022.02.22 (original)'!Z$2,'2022.02.22 (original)'!Z193)</f>
        <v>97.718999999999994</v>
      </c>
      <c r="AA193" s="1">
        <f>IF('2022.02.22 (original)'!AA193="",'2022.02.22 (original)'!AA$2,'2022.02.22 (original)'!AA193)</f>
        <v>5.609</v>
      </c>
      <c r="AB193" s="1">
        <f>IF('2022.02.22 (original)'!AB193="",'2022.02.22 (original)'!AB$2,'2022.02.22 (original)'!AB193)</f>
        <v>76</v>
      </c>
      <c r="AC193" s="1">
        <f>IF('2022.02.22 (original)'!AC193="",'2022.02.22 (original)'!AC$2,'2022.02.22 (original)'!AC193)</f>
        <v>0.80600000000000005</v>
      </c>
    </row>
    <row r="194" spans="1:29" x14ac:dyDescent="0.5">
      <c r="A194" s="1" t="str">
        <f>IF('2022.02.22 (original)'!A194="",'2022.02.22 (original)'!A$2,'2022.02.22 (original)'!A194)</f>
        <v>Seychelles</v>
      </c>
      <c r="B194" s="1">
        <f>IF('2022.02.22 (original)'!B194="",'2022.02.22 (original)'!B$2,'2022.02.22 (original)'!B194)</f>
        <v>39181</v>
      </c>
      <c r="C194" s="1">
        <f>IF('2022.02.22 (original)'!C194="",'2022.02.22 (original)'!C$2,'2022.02.22 (original)'!C194)</f>
        <v>160</v>
      </c>
      <c r="D194" s="1">
        <f>IF('2022.02.22 (original)'!D194="",'2022.02.22 (original)'!D$2,'2022.02.22 (original)'!D194)</f>
        <v>368000.37599999999</v>
      </c>
      <c r="E194" s="1">
        <f>IF('2022.02.22 (original)'!E194="",'2022.02.22 (original)'!E$2,'2022.02.22 (original)'!E194)</f>
        <v>1502.771</v>
      </c>
      <c r="F194" s="1">
        <f>IF('2022.02.22 (original)'!F194="",'2022.02.22 (original)'!F$2,'2022.02.22 (original)'!F194)</f>
        <v>0.91</v>
      </c>
      <c r="G194" s="1">
        <f>IF('2022.02.22 (original)'!G194="",'2022.02.22 (original)'!G$2,'2022.02.22 (original)'!G194)</f>
        <v>196959</v>
      </c>
      <c r="H194" s="1">
        <f>IF('2022.02.22 (original)'!H194="",'2022.02.22 (original)'!H$2,'2022.02.22 (original)'!H194)</f>
        <v>84074</v>
      </c>
      <c r="I194" s="1">
        <f>IF('2022.02.22 (original)'!I194="",'2022.02.22 (original)'!I$2,'2022.02.22 (original)'!I194)</f>
        <v>79820</v>
      </c>
      <c r="J194" s="1">
        <f>IF('2022.02.22 (original)'!J194="",'2022.02.22 (original)'!J$2,'2022.02.22 (original)'!J194)</f>
        <v>184.99</v>
      </c>
      <c r="K194" s="1">
        <f>IF('2022.02.22 (original)'!K194="",'2022.02.22 (original)'!K$2,'2022.02.22 (original)'!K194)</f>
        <v>78.959999999999994</v>
      </c>
      <c r="L194" s="1">
        <f>IF('2022.02.22 (original)'!L194="",'2022.02.22 (original)'!L$2,'2022.02.22 (original)'!L194)</f>
        <v>74.97</v>
      </c>
      <c r="M194" s="1">
        <f>IF('2022.02.22 (original)'!M194="",'2022.02.22 (original)'!M$2,'2022.02.22 (original)'!M194)</f>
        <v>30.31</v>
      </c>
      <c r="N194" s="1">
        <f>IF('2022.02.22 (original)'!N194="",'2022.02.22 (original)'!N$2,'2022.02.22 (original)'!N194)</f>
        <v>56.48</v>
      </c>
      <c r="O194" s="1">
        <f>IF('2022.02.22 (original)'!O194="",'2022.02.22 (original)'!O$2,'2022.02.22 (original)'!O194)</f>
        <v>106470</v>
      </c>
      <c r="P194" s="1">
        <f>IF('2022.02.22 (original)'!P194="",'2022.02.22 (original)'!P$2,'2022.02.22 (original)'!P194)</f>
        <v>208.35400000000001</v>
      </c>
      <c r="Q194" s="1">
        <f>IF('2022.02.22 (original)'!Q194="",'2022.02.22 (original)'!Q$2,'2022.02.22 (original)'!Q194)</f>
        <v>36.200000000000003</v>
      </c>
      <c r="R194" s="1">
        <f>IF('2022.02.22 (original)'!R194="",'2022.02.22 (original)'!R$2,'2022.02.22 (original)'!R194)</f>
        <v>8.6059999999999999</v>
      </c>
      <c r="S194" s="1">
        <f>IF('2022.02.22 (original)'!S194="",'2022.02.22 (original)'!S$2,'2022.02.22 (original)'!S194)</f>
        <v>5.5860000000000003</v>
      </c>
      <c r="T194" s="1">
        <f>IF('2022.02.22 (original)'!T194="",'2022.02.22 (original)'!T$2,'2022.02.22 (original)'!T194)</f>
        <v>26382.287</v>
      </c>
      <c r="U194" s="1">
        <f>IF('2022.02.22 (original)'!U194="",'2022.02.22 (original)'!U$2,'2022.02.22 (original)'!U194)</f>
        <v>1.1000000000000001</v>
      </c>
      <c r="V194" s="1">
        <f>IF('2022.02.22 (original)'!V194="",'2022.02.22 (original)'!V$2,'2022.02.22 (original)'!V194)</f>
        <v>242.648</v>
      </c>
      <c r="W194" s="1">
        <f>IF('2022.02.22 (original)'!W194="",'2022.02.22 (original)'!W$2,'2022.02.22 (original)'!W194)</f>
        <v>10.55</v>
      </c>
      <c r="X194" s="1">
        <f>IF('2022.02.22 (original)'!X194="",'2022.02.22 (original)'!X$2,'2022.02.22 (original)'!X194)</f>
        <v>7.1</v>
      </c>
      <c r="Y194" s="1">
        <f>IF('2022.02.22 (original)'!Y194="",'2022.02.22 (original)'!Y$2,'2022.02.22 (original)'!Y194)</f>
        <v>35.700000000000003</v>
      </c>
      <c r="Z194" s="1">
        <f>IF('2022.02.22 (original)'!Z194="",'2022.02.22 (original)'!Z$2,'2022.02.22 (original)'!Z194)</f>
        <v>49.6905</v>
      </c>
      <c r="AA194" s="1">
        <f>IF('2022.02.22 (original)'!AA194="",'2022.02.22 (original)'!AA$2,'2022.02.22 (original)'!AA194)</f>
        <v>3.6</v>
      </c>
      <c r="AB194" s="1">
        <f>IF('2022.02.22 (original)'!AB194="",'2022.02.22 (original)'!AB$2,'2022.02.22 (original)'!AB194)</f>
        <v>73.400000000000006</v>
      </c>
      <c r="AC194" s="1">
        <f>IF('2022.02.22 (original)'!AC194="",'2022.02.22 (original)'!AC$2,'2022.02.22 (original)'!AC194)</f>
        <v>0.79600000000000004</v>
      </c>
    </row>
    <row r="195" spans="1:29" x14ac:dyDescent="0.5">
      <c r="A195" s="1" t="str">
        <f>IF('2022.02.22 (original)'!A195="",'2022.02.22 (original)'!A$2,'2022.02.22 (original)'!A195)</f>
        <v>Sierra Leone</v>
      </c>
      <c r="B195" s="1">
        <f>IF('2022.02.22 (original)'!B195="",'2022.02.22 (original)'!B$2,'2022.02.22 (original)'!B195)</f>
        <v>7663</v>
      </c>
      <c r="C195" s="1">
        <f>IF('2022.02.22 (original)'!C195="",'2022.02.22 (original)'!C$2,'2022.02.22 (original)'!C195)</f>
        <v>125</v>
      </c>
      <c r="D195" s="1">
        <f>IF('2022.02.22 (original)'!D195="",'2022.02.22 (original)'!D$2,'2022.02.22 (original)'!D195)</f>
        <v>910.02599999999995</v>
      </c>
      <c r="E195" s="1">
        <f>IF('2022.02.22 (original)'!E195="",'2022.02.22 (original)'!E$2,'2022.02.22 (original)'!E195)</f>
        <v>14.843999999999999</v>
      </c>
      <c r="F195" s="1">
        <f>IF('2022.02.22 (original)'!F195="",'2022.02.22 (original)'!F$2,'2022.02.22 (original)'!F195)</f>
        <v>0.44</v>
      </c>
      <c r="G195" s="1">
        <f>IF('2022.02.22 (original)'!G195="",'2022.02.22 (original)'!G$2,'2022.02.22 (original)'!G195)</f>
        <v>17701039</v>
      </c>
      <c r="H195" s="1">
        <f>IF('2022.02.22 (original)'!H195="",'2022.02.22 (original)'!H$2,'2022.02.22 (original)'!H195)</f>
        <v>7846631</v>
      </c>
      <c r="I195" s="1">
        <f>IF('2022.02.22 (original)'!I195="",'2022.02.22 (original)'!I$2,'2022.02.22 (original)'!I195)</f>
        <v>6581691.5</v>
      </c>
      <c r="J195" s="1">
        <f>IF('2022.02.22 (original)'!J195="",'2022.02.22 (original)'!J$2,'2022.02.22 (original)'!J195)</f>
        <v>165.535</v>
      </c>
      <c r="K195" s="1">
        <f>IF('2022.02.22 (original)'!K195="",'2022.02.22 (original)'!K$2,'2022.02.22 (original)'!K195)</f>
        <v>70.930000000000007</v>
      </c>
      <c r="L195" s="1">
        <f>IF('2022.02.22 (original)'!L195="",'2022.02.22 (original)'!L$2,'2022.02.22 (original)'!L195)</f>
        <v>64.83</v>
      </c>
      <c r="M195" s="1">
        <f>IF('2022.02.22 (original)'!M195="",'2022.02.22 (original)'!M$2,'2022.02.22 (original)'!M195)</f>
        <v>30.31</v>
      </c>
      <c r="N195" s="1">
        <f>IF('2022.02.22 (original)'!N195="",'2022.02.22 (original)'!N$2,'2022.02.22 (original)'!N195)</f>
        <v>45.78</v>
      </c>
      <c r="O195" s="1">
        <f>IF('2022.02.22 (original)'!O195="",'2022.02.22 (original)'!O$2,'2022.02.22 (original)'!O195)</f>
        <v>8420641</v>
      </c>
      <c r="P195" s="1">
        <f>IF('2022.02.22 (original)'!P195="",'2022.02.22 (original)'!P$2,'2022.02.22 (original)'!P195)</f>
        <v>104.7</v>
      </c>
      <c r="Q195" s="1">
        <f>IF('2022.02.22 (original)'!Q195="",'2022.02.22 (original)'!Q$2,'2022.02.22 (original)'!Q195)</f>
        <v>19.100000000000001</v>
      </c>
      <c r="R195" s="1">
        <f>IF('2022.02.22 (original)'!R195="",'2022.02.22 (original)'!R$2,'2022.02.22 (original)'!R195)</f>
        <v>2.5379999999999998</v>
      </c>
      <c r="S195" s="1">
        <f>IF('2022.02.22 (original)'!S195="",'2022.02.22 (original)'!S$2,'2022.02.22 (original)'!S195)</f>
        <v>1.2849999999999999</v>
      </c>
      <c r="T195" s="1">
        <f>IF('2022.02.22 (original)'!T195="",'2022.02.22 (original)'!T$2,'2022.02.22 (original)'!T195)</f>
        <v>1390.3</v>
      </c>
      <c r="U195" s="1">
        <f>IF('2022.02.22 (original)'!U195="",'2022.02.22 (original)'!U$2,'2022.02.22 (original)'!U195)</f>
        <v>52.2</v>
      </c>
      <c r="V195" s="1">
        <f>IF('2022.02.22 (original)'!V195="",'2022.02.22 (original)'!V$2,'2022.02.22 (original)'!V195)</f>
        <v>325.721</v>
      </c>
      <c r="W195" s="1">
        <f>IF('2022.02.22 (original)'!W195="",'2022.02.22 (original)'!W$2,'2022.02.22 (original)'!W195)</f>
        <v>2.42</v>
      </c>
      <c r="X195" s="1">
        <f>IF('2022.02.22 (original)'!X195="",'2022.02.22 (original)'!X$2,'2022.02.22 (original)'!X195)</f>
        <v>8.8000000000000007</v>
      </c>
      <c r="Y195" s="1">
        <f>IF('2022.02.22 (original)'!Y195="",'2022.02.22 (original)'!Y$2,'2022.02.22 (original)'!Y195)</f>
        <v>41.3</v>
      </c>
      <c r="Z195" s="1">
        <f>IF('2022.02.22 (original)'!Z195="",'2022.02.22 (original)'!Z$2,'2022.02.22 (original)'!Z195)</f>
        <v>19.274999999999999</v>
      </c>
      <c r="AA195" s="1">
        <f>IF('2022.02.22 (original)'!AA195="",'2022.02.22 (original)'!AA$2,'2022.02.22 (original)'!AA195)</f>
        <v>2.5</v>
      </c>
      <c r="AB195" s="1">
        <f>IF('2022.02.22 (original)'!AB195="",'2022.02.22 (original)'!AB$2,'2022.02.22 (original)'!AB195)</f>
        <v>54.7</v>
      </c>
      <c r="AC195" s="1">
        <f>IF('2022.02.22 (original)'!AC195="",'2022.02.22 (original)'!AC$2,'2022.02.22 (original)'!AC195)</f>
        <v>0.45200000000000001</v>
      </c>
    </row>
    <row r="196" spans="1:29" x14ac:dyDescent="0.5">
      <c r="A196" s="1" t="str">
        <f>IF('2022.02.22 (original)'!A196="",'2022.02.22 (original)'!A$2,'2022.02.22 (original)'!A196)</f>
        <v>Singapore</v>
      </c>
      <c r="B196" s="1">
        <f>IF('2022.02.22 (original)'!B196="",'2022.02.22 (original)'!B$2,'2022.02.22 (original)'!B196)</f>
        <v>622293</v>
      </c>
      <c r="C196" s="1">
        <f>IF('2022.02.22 (original)'!C196="",'2022.02.22 (original)'!C$2,'2022.02.22 (original)'!C196)</f>
        <v>956</v>
      </c>
      <c r="D196" s="1">
        <f>IF('2022.02.22 (original)'!D196="",'2022.02.22 (original)'!D$2,'2022.02.22 (original)'!D196)</f>
        <v>114106.829</v>
      </c>
      <c r="E196" s="1">
        <f>IF('2022.02.22 (original)'!E196="",'2022.02.22 (original)'!E$2,'2022.02.22 (original)'!E196)</f>
        <v>175.297</v>
      </c>
      <c r="F196" s="1">
        <f>IF('2022.02.22 (original)'!F196="",'2022.02.22 (original)'!F$2,'2022.02.22 (original)'!F196)</f>
        <v>1.26</v>
      </c>
      <c r="G196" s="1">
        <f>IF('2022.02.22 (original)'!G196="",'2022.02.22 (original)'!G$2,'2022.02.22 (original)'!G196)</f>
        <v>13330822</v>
      </c>
      <c r="H196" s="1">
        <f>IF('2022.02.22 (original)'!H196="",'2022.02.22 (original)'!H$2,'2022.02.22 (original)'!H196)</f>
        <v>4967554</v>
      </c>
      <c r="I196" s="1">
        <f>IF('2022.02.22 (original)'!I196="",'2022.02.22 (original)'!I$2,'2022.02.22 (original)'!I196)</f>
        <v>4758540</v>
      </c>
      <c r="J196" s="1">
        <f>IF('2022.02.22 (original)'!J196="",'2022.02.22 (original)'!J$2,'2022.02.22 (original)'!J196)</f>
        <v>244.44</v>
      </c>
      <c r="K196" s="1">
        <f>IF('2022.02.22 (original)'!K196="",'2022.02.22 (original)'!K$2,'2022.02.22 (original)'!K196)</f>
        <v>91.09</v>
      </c>
      <c r="L196" s="1">
        <f>IF('2022.02.22 (original)'!L196="",'2022.02.22 (original)'!L$2,'2022.02.22 (original)'!L196)</f>
        <v>87.26</v>
      </c>
      <c r="M196" s="1">
        <f>IF('2022.02.22 (original)'!M196="",'2022.02.22 (original)'!M$2,'2022.02.22 (original)'!M196)</f>
        <v>66.099999999999994</v>
      </c>
      <c r="N196" s="1">
        <f>IF('2022.02.22 (original)'!N196="",'2022.02.22 (original)'!N$2,'2022.02.22 (original)'!N196)</f>
        <v>43.56</v>
      </c>
      <c r="O196" s="1">
        <f>IF('2022.02.22 (original)'!O196="",'2022.02.22 (original)'!O$2,'2022.02.22 (original)'!O196)</f>
        <v>5453600</v>
      </c>
      <c r="P196" s="1">
        <f>IF('2022.02.22 (original)'!P196="",'2022.02.22 (original)'!P$2,'2022.02.22 (original)'!P196)</f>
        <v>7915.7309999999998</v>
      </c>
      <c r="Q196" s="1">
        <f>IF('2022.02.22 (original)'!Q196="",'2022.02.22 (original)'!Q$2,'2022.02.22 (original)'!Q196)</f>
        <v>42.4</v>
      </c>
      <c r="R196" s="1">
        <f>IF('2022.02.22 (original)'!R196="",'2022.02.22 (original)'!R$2,'2022.02.22 (original)'!R196)</f>
        <v>12.922000000000001</v>
      </c>
      <c r="S196" s="1">
        <f>IF('2022.02.22 (original)'!S196="",'2022.02.22 (original)'!S$2,'2022.02.22 (original)'!S196)</f>
        <v>7.0490000000000004</v>
      </c>
      <c r="T196" s="1">
        <f>IF('2022.02.22 (original)'!T196="",'2022.02.22 (original)'!T$2,'2022.02.22 (original)'!T196)</f>
        <v>85535.383000000002</v>
      </c>
      <c r="U196" s="1">
        <f>IF('2022.02.22 (original)'!U196="",'2022.02.22 (original)'!U$2,'2022.02.22 (original)'!U196)</f>
        <v>2.5</v>
      </c>
      <c r="V196" s="1">
        <f>IF('2022.02.22 (original)'!V196="",'2022.02.22 (original)'!V$2,'2022.02.22 (original)'!V196)</f>
        <v>92.242999999999995</v>
      </c>
      <c r="W196" s="1">
        <f>IF('2022.02.22 (original)'!W196="",'2022.02.22 (original)'!W$2,'2022.02.22 (original)'!W196)</f>
        <v>10.99</v>
      </c>
      <c r="X196" s="1">
        <f>IF('2022.02.22 (original)'!X196="",'2022.02.22 (original)'!X$2,'2022.02.22 (original)'!X196)</f>
        <v>5.2</v>
      </c>
      <c r="Y196" s="1">
        <f>IF('2022.02.22 (original)'!Y196="",'2022.02.22 (original)'!Y$2,'2022.02.22 (original)'!Y196)</f>
        <v>28.3</v>
      </c>
      <c r="Z196" s="1">
        <f>IF('2022.02.22 (original)'!Z196="",'2022.02.22 (original)'!Z$2,'2022.02.22 (original)'!Z196)</f>
        <v>49.6905</v>
      </c>
      <c r="AA196" s="1">
        <f>IF('2022.02.22 (original)'!AA196="",'2022.02.22 (original)'!AA$2,'2022.02.22 (original)'!AA196)</f>
        <v>2.4</v>
      </c>
      <c r="AB196" s="1">
        <f>IF('2022.02.22 (original)'!AB196="",'2022.02.22 (original)'!AB$2,'2022.02.22 (original)'!AB196)</f>
        <v>83.62</v>
      </c>
      <c r="AC196" s="1">
        <f>IF('2022.02.22 (original)'!AC196="",'2022.02.22 (original)'!AC$2,'2022.02.22 (original)'!AC196)</f>
        <v>0.93799999999999994</v>
      </c>
    </row>
    <row r="197" spans="1:29" x14ac:dyDescent="0.5">
      <c r="A197" s="1" t="str">
        <f>IF('2022.02.22 (original)'!A197="",'2022.02.22 (original)'!A$2,'2022.02.22 (original)'!A197)</f>
        <v>Sint Maarten (Dutch part)</v>
      </c>
      <c r="B197" s="1">
        <f>IF('2022.02.22 (original)'!B197="",'2022.02.22 (original)'!B$2,'2022.02.22 (original)'!B197)</f>
        <v>227314.5</v>
      </c>
      <c r="C197" s="1">
        <f>IF('2022.02.22 (original)'!C197="",'2022.02.22 (original)'!C$2,'2022.02.22 (original)'!C197)</f>
        <v>3056</v>
      </c>
      <c r="D197" s="1">
        <f>IF('2022.02.22 (original)'!D197="",'2022.02.22 (original)'!D$2,'2022.02.22 (original)'!D197)</f>
        <v>77987.289999999994</v>
      </c>
      <c r="E197" s="1">
        <f>IF('2022.02.22 (original)'!E197="",'2022.02.22 (original)'!E$2,'2022.02.22 (original)'!E197)</f>
        <v>742.34400000000005</v>
      </c>
      <c r="F197" s="1">
        <f>IF('2022.02.22 (original)'!F197="",'2022.02.22 (original)'!F$2,'2022.02.22 (original)'!F197)</f>
        <v>0.69</v>
      </c>
      <c r="G197" s="1">
        <f>IF('2022.02.22 (original)'!G197="",'2022.02.22 (original)'!G$2,'2022.02.22 (original)'!G197)</f>
        <v>17701039</v>
      </c>
      <c r="H197" s="1">
        <f>IF('2022.02.22 (original)'!H197="",'2022.02.22 (original)'!H$2,'2022.02.22 (original)'!H197)</f>
        <v>7846631</v>
      </c>
      <c r="I197" s="1">
        <f>IF('2022.02.22 (original)'!I197="",'2022.02.22 (original)'!I$2,'2022.02.22 (original)'!I197)</f>
        <v>6581691.5</v>
      </c>
      <c r="J197" s="1">
        <f>IF('2022.02.22 (original)'!J197="",'2022.02.22 (original)'!J$2,'2022.02.22 (original)'!J197)</f>
        <v>165.535</v>
      </c>
      <c r="K197" s="1">
        <f>IF('2022.02.22 (original)'!K197="",'2022.02.22 (original)'!K$2,'2022.02.22 (original)'!K197)</f>
        <v>70.930000000000007</v>
      </c>
      <c r="L197" s="1">
        <f>IF('2022.02.22 (original)'!L197="",'2022.02.22 (original)'!L$2,'2022.02.22 (original)'!L197)</f>
        <v>64.83</v>
      </c>
      <c r="M197" s="1">
        <f>IF('2022.02.22 (original)'!M197="",'2022.02.22 (original)'!M$2,'2022.02.22 (original)'!M197)</f>
        <v>30.31</v>
      </c>
      <c r="N197" s="1">
        <f>IF('2022.02.22 (original)'!N197="",'2022.02.22 (original)'!N$2,'2022.02.22 (original)'!N197)</f>
        <v>40.74</v>
      </c>
      <c r="O197" s="1">
        <f>IF('2022.02.22 (original)'!O197="",'2022.02.22 (original)'!O$2,'2022.02.22 (original)'!O197)</f>
        <v>44042</v>
      </c>
      <c r="P197" s="1">
        <f>IF('2022.02.22 (original)'!P197="",'2022.02.22 (original)'!P$2,'2022.02.22 (original)'!P197)</f>
        <v>1209.088</v>
      </c>
      <c r="Q197" s="1">
        <f>IF('2022.02.22 (original)'!Q197="",'2022.02.22 (original)'!Q$2,'2022.02.22 (original)'!Q197)</f>
        <v>29.7</v>
      </c>
      <c r="R197" s="1">
        <f>IF('2022.02.22 (original)'!R197="",'2022.02.22 (original)'!R$2,'2022.02.22 (original)'!R197)</f>
        <v>6.3780000000000001</v>
      </c>
      <c r="S197" s="1">
        <f>IF('2022.02.22 (original)'!S197="",'2022.02.22 (original)'!S$2,'2022.02.22 (original)'!S197)</f>
        <v>3.8929999999999998</v>
      </c>
      <c r="T197" s="1">
        <f>IF('2022.02.22 (original)'!T197="",'2022.02.22 (original)'!T$2,'2022.02.22 (original)'!T197)</f>
        <v>36327.232000000004</v>
      </c>
      <c r="U197" s="1">
        <f>IF('2022.02.22 (original)'!U197="",'2022.02.22 (original)'!U$2,'2022.02.22 (original)'!U197)</f>
        <v>2.5</v>
      </c>
      <c r="V197" s="1">
        <f>IF('2022.02.22 (original)'!V197="",'2022.02.22 (original)'!V$2,'2022.02.22 (original)'!V197)</f>
        <v>245.06299999999999</v>
      </c>
      <c r="W197" s="1">
        <f>IF('2022.02.22 (original)'!W197="",'2022.02.22 (original)'!W$2,'2022.02.22 (original)'!W197)</f>
        <v>7.2050000000000001</v>
      </c>
      <c r="X197" s="1">
        <f>IF('2022.02.22 (original)'!X197="",'2022.02.22 (original)'!X$2,'2022.02.22 (original)'!X197)</f>
        <v>6.3</v>
      </c>
      <c r="Y197" s="1">
        <f>IF('2022.02.22 (original)'!Y197="",'2022.02.22 (original)'!Y$2,'2022.02.22 (original)'!Y197)</f>
        <v>33.1</v>
      </c>
      <c r="Z197" s="1">
        <f>IF('2022.02.22 (original)'!Z197="",'2022.02.22 (original)'!Z$2,'2022.02.22 (original)'!Z197)</f>
        <v>49.6905</v>
      </c>
      <c r="AA197" s="1">
        <f>IF('2022.02.22 (original)'!AA197="",'2022.02.22 (original)'!AA$2,'2022.02.22 (original)'!AA197)</f>
        <v>2.5</v>
      </c>
      <c r="AB197" s="1">
        <f>IF('2022.02.22 (original)'!AB197="",'2022.02.22 (original)'!AB$2,'2022.02.22 (original)'!AB197)</f>
        <v>78.95</v>
      </c>
      <c r="AC197" s="1">
        <f>IF('2022.02.22 (original)'!AC197="",'2022.02.22 (original)'!AC$2,'2022.02.22 (original)'!AC197)</f>
        <v>0.74</v>
      </c>
    </row>
    <row r="198" spans="1:29" x14ac:dyDescent="0.5">
      <c r="A198" s="1" t="str">
        <f>IF('2022.02.22 (original)'!A198="",'2022.02.22 (original)'!A$2,'2022.02.22 (original)'!A198)</f>
        <v>Slovakia</v>
      </c>
      <c r="B198" s="1">
        <f>IF('2022.02.22 (original)'!B198="",'2022.02.22 (original)'!B$2,'2022.02.22 (original)'!B198)</f>
        <v>2025646</v>
      </c>
      <c r="C198" s="1">
        <f>IF('2022.02.22 (original)'!C198="",'2022.02.22 (original)'!C$2,'2022.02.22 (original)'!C198)</f>
        <v>18279</v>
      </c>
      <c r="D198" s="1">
        <f>IF('2022.02.22 (original)'!D198="",'2022.02.22 (original)'!D$2,'2022.02.22 (original)'!D198)</f>
        <v>371840.41</v>
      </c>
      <c r="E198" s="1">
        <f>IF('2022.02.22 (original)'!E198="",'2022.02.22 (original)'!E$2,'2022.02.22 (original)'!E198)</f>
        <v>3355.4090000000001</v>
      </c>
      <c r="F198" s="1">
        <f>IF('2022.02.22 (original)'!F198="",'2022.02.22 (original)'!F$2,'2022.02.22 (original)'!F198)</f>
        <v>0.92</v>
      </c>
      <c r="G198" s="1">
        <f>IF('2022.02.22 (original)'!G198="",'2022.02.22 (original)'!G$2,'2022.02.22 (original)'!G198)</f>
        <v>17701039</v>
      </c>
      <c r="H198" s="1">
        <f>IF('2022.02.22 (original)'!H198="",'2022.02.22 (original)'!H$2,'2022.02.22 (original)'!H198)</f>
        <v>7846631</v>
      </c>
      <c r="I198" s="1">
        <f>IF('2022.02.22 (original)'!I198="",'2022.02.22 (original)'!I$2,'2022.02.22 (original)'!I198)</f>
        <v>6581691.5</v>
      </c>
      <c r="J198" s="1">
        <f>IF('2022.02.22 (original)'!J198="",'2022.02.22 (original)'!J$2,'2022.02.22 (original)'!J198)</f>
        <v>165.535</v>
      </c>
      <c r="K198" s="1">
        <f>IF('2022.02.22 (original)'!K198="",'2022.02.22 (original)'!K$2,'2022.02.22 (original)'!K198)</f>
        <v>70.930000000000007</v>
      </c>
      <c r="L198" s="1">
        <f>IF('2022.02.22 (original)'!L198="",'2022.02.22 (original)'!L$2,'2022.02.22 (original)'!L198)</f>
        <v>64.83</v>
      </c>
      <c r="M198" s="1">
        <f>IF('2022.02.22 (original)'!M198="",'2022.02.22 (original)'!M$2,'2022.02.22 (original)'!M198)</f>
        <v>30.31</v>
      </c>
      <c r="N198" s="1">
        <f>IF('2022.02.22 (original)'!N198="",'2022.02.22 (original)'!N$2,'2022.02.22 (original)'!N198)</f>
        <v>42.09</v>
      </c>
      <c r="O198" s="1">
        <f>IF('2022.02.22 (original)'!O198="",'2022.02.22 (original)'!O$2,'2022.02.22 (original)'!O198)</f>
        <v>5447622</v>
      </c>
      <c r="P198" s="1">
        <f>IF('2022.02.22 (original)'!P198="",'2022.02.22 (original)'!P$2,'2022.02.22 (original)'!P198)</f>
        <v>113.128</v>
      </c>
      <c r="Q198" s="1">
        <f>IF('2022.02.22 (original)'!Q198="",'2022.02.22 (original)'!Q$2,'2022.02.22 (original)'!Q198)</f>
        <v>41.2</v>
      </c>
      <c r="R198" s="1">
        <f>IF('2022.02.22 (original)'!R198="",'2022.02.22 (original)'!R$2,'2022.02.22 (original)'!R198)</f>
        <v>15.07</v>
      </c>
      <c r="S198" s="1">
        <f>IF('2022.02.22 (original)'!S198="",'2022.02.22 (original)'!S$2,'2022.02.22 (original)'!S198)</f>
        <v>9.1669999999999998</v>
      </c>
      <c r="T198" s="1">
        <f>IF('2022.02.22 (original)'!T198="",'2022.02.22 (original)'!T$2,'2022.02.22 (original)'!T198)</f>
        <v>30155.151999999998</v>
      </c>
      <c r="U198" s="1">
        <f>IF('2022.02.22 (original)'!U198="",'2022.02.22 (original)'!U$2,'2022.02.22 (original)'!U198)</f>
        <v>0.7</v>
      </c>
      <c r="V198" s="1">
        <f>IF('2022.02.22 (original)'!V198="",'2022.02.22 (original)'!V$2,'2022.02.22 (original)'!V198)</f>
        <v>287.959</v>
      </c>
      <c r="W198" s="1">
        <f>IF('2022.02.22 (original)'!W198="",'2022.02.22 (original)'!W$2,'2022.02.22 (original)'!W198)</f>
        <v>7.29</v>
      </c>
      <c r="X198" s="1">
        <f>IF('2022.02.22 (original)'!X198="",'2022.02.22 (original)'!X$2,'2022.02.22 (original)'!X198)</f>
        <v>23.1</v>
      </c>
      <c r="Y198" s="1">
        <f>IF('2022.02.22 (original)'!Y198="",'2022.02.22 (original)'!Y$2,'2022.02.22 (original)'!Y198)</f>
        <v>37.700000000000003</v>
      </c>
      <c r="Z198" s="1">
        <f>IF('2022.02.22 (original)'!Z198="",'2022.02.22 (original)'!Z$2,'2022.02.22 (original)'!Z198)</f>
        <v>49.6905</v>
      </c>
      <c r="AA198" s="1">
        <f>IF('2022.02.22 (original)'!AA198="",'2022.02.22 (original)'!AA$2,'2022.02.22 (original)'!AA198)</f>
        <v>5.82</v>
      </c>
      <c r="AB198" s="1">
        <f>IF('2022.02.22 (original)'!AB198="",'2022.02.22 (original)'!AB$2,'2022.02.22 (original)'!AB198)</f>
        <v>77.540000000000006</v>
      </c>
      <c r="AC198" s="1">
        <f>IF('2022.02.22 (original)'!AC198="",'2022.02.22 (original)'!AC$2,'2022.02.22 (original)'!AC198)</f>
        <v>0.86</v>
      </c>
    </row>
    <row r="199" spans="1:29" x14ac:dyDescent="0.5">
      <c r="A199" s="1" t="str">
        <f>IF('2022.02.22 (original)'!A199="",'2022.02.22 (original)'!A$2,'2022.02.22 (original)'!A199)</f>
        <v>Slovenia</v>
      </c>
      <c r="B199" s="1">
        <f>IF('2022.02.22 (original)'!B199="",'2022.02.22 (original)'!B$2,'2022.02.22 (original)'!B199)</f>
        <v>882364</v>
      </c>
      <c r="C199" s="1">
        <f>IF('2022.02.22 (original)'!C199="",'2022.02.22 (original)'!C$2,'2022.02.22 (original)'!C199)</f>
        <v>6236</v>
      </c>
      <c r="D199" s="1">
        <f>IF('2022.02.22 (original)'!D199="",'2022.02.22 (original)'!D$2,'2022.02.22 (original)'!D199)</f>
        <v>416325.29800000001</v>
      </c>
      <c r="E199" s="1">
        <f>IF('2022.02.22 (original)'!E199="",'2022.02.22 (original)'!E$2,'2022.02.22 (original)'!E199)</f>
        <v>2942.328</v>
      </c>
      <c r="F199" s="1">
        <f>IF('2022.02.22 (original)'!F199="",'2022.02.22 (original)'!F$2,'2022.02.22 (original)'!F199)</f>
        <v>0.52</v>
      </c>
      <c r="G199" s="1">
        <f>IF('2022.02.22 (original)'!G199="",'2022.02.22 (original)'!G$2,'2022.02.22 (original)'!G199)</f>
        <v>2958905</v>
      </c>
      <c r="H199" s="1">
        <f>IF('2022.02.22 (original)'!H199="",'2022.02.22 (original)'!H$2,'2022.02.22 (original)'!H199)</f>
        <v>1263591</v>
      </c>
      <c r="I199" s="1">
        <f>IF('2022.02.22 (original)'!I199="",'2022.02.22 (original)'!I$2,'2022.02.22 (original)'!I199)</f>
        <v>1217407</v>
      </c>
      <c r="J199" s="1">
        <f>IF('2022.02.22 (original)'!J199="",'2022.02.22 (original)'!J$2,'2022.02.22 (original)'!J199)</f>
        <v>139.61000000000001</v>
      </c>
      <c r="K199" s="1">
        <f>IF('2022.02.22 (original)'!K199="",'2022.02.22 (original)'!K$2,'2022.02.22 (original)'!K199)</f>
        <v>59.62</v>
      </c>
      <c r="L199" s="1">
        <f>IF('2022.02.22 (original)'!L199="",'2022.02.22 (original)'!L$2,'2022.02.22 (original)'!L199)</f>
        <v>57.44</v>
      </c>
      <c r="M199" s="1">
        <f>IF('2022.02.22 (original)'!M199="",'2022.02.22 (original)'!M$2,'2022.02.22 (original)'!M199)</f>
        <v>29.5</v>
      </c>
      <c r="N199" s="1">
        <f>IF('2022.02.22 (original)'!N199="",'2022.02.22 (original)'!N$2,'2022.02.22 (original)'!N199)</f>
        <v>14.26</v>
      </c>
      <c r="O199" s="1">
        <f>IF('2022.02.22 (original)'!O199="",'2022.02.22 (original)'!O$2,'2022.02.22 (original)'!O199)</f>
        <v>2119410</v>
      </c>
      <c r="P199" s="1">
        <f>IF('2022.02.22 (original)'!P199="",'2022.02.22 (original)'!P$2,'2022.02.22 (original)'!P199)</f>
        <v>102.619</v>
      </c>
      <c r="Q199" s="1">
        <f>IF('2022.02.22 (original)'!Q199="",'2022.02.22 (original)'!Q$2,'2022.02.22 (original)'!Q199)</f>
        <v>44.5</v>
      </c>
      <c r="R199" s="1">
        <f>IF('2022.02.22 (original)'!R199="",'2022.02.22 (original)'!R$2,'2022.02.22 (original)'!R199)</f>
        <v>19.062000000000001</v>
      </c>
      <c r="S199" s="1">
        <f>IF('2022.02.22 (original)'!S199="",'2022.02.22 (original)'!S$2,'2022.02.22 (original)'!S199)</f>
        <v>12.93</v>
      </c>
      <c r="T199" s="1">
        <f>IF('2022.02.22 (original)'!T199="",'2022.02.22 (original)'!T$2,'2022.02.22 (original)'!T199)</f>
        <v>31400.84</v>
      </c>
      <c r="U199" s="1">
        <f>IF('2022.02.22 (original)'!U199="",'2022.02.22 (original)'!U$2,'2022.02.22 (original)'!U199)</f>
        <v>2.5</v>
      </c>
      <c r="V199" s="1">
        <f>IF('2022.02.22 (original)'!V199="",'2022.02.22 (original)'!V$2,'2022.02.22 (original)'!V199)</f>
        <v>153.49299999999999</v>
      </c>
      <c r="W199" s="1">
        <f>IF('2022.02.22 (original)'!W199="",'2022.02.22 (original)'!W$2,'2022.02.22 (original)'!W199)</f>
        <v>7.25</v>
      </c>
      <c r="X199" s="1">
        <f>IF('2022.02.22 (original)'!X199="",'2022.02.22 (original)'!X$2,'2022.02.22 (original)'!X199)</f>
        <v>20.100000000000001</v>
      </c>
      <c r="Y199" s="1">
        <f>IF('2022.02.22 (original)'!Y199="",'2022.02.22 (original)'!Y$2,'2022.02.22 (original)'!Y199)</f>
        <v>25</v>
      </c>
      <c r="Z199" s="1">
        <f>IF('2022.02.22 (original)'!Z199="",'2022.02.22 (original)'!Z$2,'2022.02.22 (original)'!Z199)</f>
        <v>49.6905</v>
      </c>
      <c r="AA199" s="1">
        <f>IF('2022.02.22 (original)'!AA199="",'2022.02.22 (original)'!AA$2,'2022.02.22 (original)'!AA199)</f>
        <v>4.5</v>
      </c>
      <c r="AB199" s="1">
        <f>IF('2022.02.22 (original)'!AB199="",'2022.02.22 (original)'!AB$2,'2022.02.22 (original)'!AB199)</f>
        <v>81.319999999999993</v>
      </c>
      <c r="AC199" s="1">
        <f>IF('2022.02.22 (original)'!AC199="",'2022.02.22 (original)'!AC$2,'2022.02.22 (original)'!AC199)</f>
        <v>0.91700000000000004</v>
      </c>
    </row>
    <row r="200" spans="1:29" x14ac:dyDescent="0.5">
      <c r="A200" s="1" t="str">
        <f>IF('2022.02.22 (original)'!A200="",'2022.02.22 (original)'!A$2,'2022.02.22 (original)'!A200)</f>
        <v>Solomon Islands</v>
      </c>
      <c r="B200" s="1">
        <f>IF('2022.02.22 (original)'!B200="",'2022.02.22 (original)'!B$2,'2022.02.22 (original)'!B200)</f>
        <v>5968</v>
      </c>
      <c r="C200" s="1">
        <f>IF('2022.02.22 (original)'!C200="",'2022.02.22 (original)'!C$2,'2022.02.22 (original)'!C200)</f>
        <v>85</v>
      </c>
      <c r="D200" s="1">
        <f>IF('2022.02.22 (original)'!D200="",'2022.02.22 (original)'!D$2,'2022.02.22 (original)'!D200)</f>
        <v>8431.1530000000002</v>
      </c>
      <c r="E200" s="1">
        <f>IF('2022.02.22 (original)'!E200="",'2022.02.22 (original)'!E$2,'2022.02.22 (original)'!E200)</f>
        <v>120.08199999999999</v>
      </c>
      <c r="F200" s="1">
        <f>IF('2022.02.22 (original)'!F200="",'2022.02.22 (original)'!F$2,'2022.02.22 (original)'!F200)</f>
        <v>1.08</v>
      </c>
      <c r="G200" s="1">
        <f>IF('2022.02.22 (original)'!G200="",'2022.02.22 (original)'!G$2,'2022.02.22 (original)'!G200)</f>
        <v>17701039</v>
      </c>
      <c r="H200" s="1">
        <f>IF('2022.02.22 (original)'!H200="",'2022.02.22 (original)'!H$2,'2022.02.22 (original)'!H200)</f>
        <v>7846631</v>
      </c>
      <c r="I200" s="1">
        <f>IF('2022.02.22 (original)'!I200="",'2022.02.22 (original)'!I$2,'2022.02.22 (original)'!I200)</f>
        <v>6581691.5</v>
      </c>
      <c r="J200" s="1">
        <f>IF('2022.02.22 (original)'!J200="",'2022.02.22 (original)'!J$2,'2022.02.22 (original)'!J200)</f>
        <v>165.535</v>
      </c>
      <c r="K200" s="1">
        <f>IF('2022.02.22 (original)'!K200="",'2022.02.22 (original)'!K$2,'2022.02.22 (original)'!K200)</f>
        <v>70.930000000000007</v>
      </c>
      <c r="L200" s="1">
        <f>IF('2022.02.22 (original)'!L200="",'2022.02.22 (original)'!L$2,'2022.02.22 (original)'!L200)</f>
        <v>64.83</v>
      </c>
      <c r="M200" s="1">
        <f>IF('2022.02.22 (original)'!M200="",'2022.02.22 (original)'!M$2,'2022.02.22 (original)'!M200)</f>
        <v>30.31</v>
      </c>
      <c r="N200" s="1">
        <f>IF('2022.02.22 (original)'!N200="",'2022.02.22 (original)'!N$2,'2022.02.22 (original)'!N200)</f>
        <v>86.4</v>
      </c>
      <c r="O200" s="1">
        <f>IF('2022.02.22 (original)'!O200="",'2022.02.22 (original)'!O$2,'2022.02.22 (original)'!O200)</f>
        <v>707851</v>
      </c>
      <c r="P200" s="1">
        <f>IF('2022.02.22 (original)'!P200="",'2022.02.22 (original)'!P$2,'2022.02.22 (original)'!P200)</f>
        <v>21.841000000000001</v>
      </c>
      <c r="Q200" s="1">
        <f>IF('2022.02.22 (original)'!Q200="",'2022.02.22 (original)'!Q$2,'2022.02.22 (original)'!Q200)</f>
        <v>20.8</v>
      </c>
      <c r="R200" s="1">
        <f>IF('2022.02.22 (original)'!R200="",'2022.02.22 (original)'!R$2,'2022.02.22 (original)'!R200)</f>
        <v>3.5070000000000001</v>
      </c>
      <c r="S200" s="1">
        <f>IF('2022.02.22 (original)'!S200="",'2022.02.22 (original)'!S$2,'2022.02.22 (original)'!S200)</f>
        <v>2.0430000000000001</v>
      </c>
      <c r="T200" s="1">
        <f>IF('2022.02.22 (original)'!T200="",'2022.02.22 (original)'!T$2,'2022.02.22 (original)'!T200)</f>
        <v>2205.9229999999998</v>
      </c>
      <c r="U200" s="1">
        <f>IF('2022.02.22 (original)'!U200="",'2022.02.22 (original)'!U$2,'2022.02.22 (original)'!U200)</f>
        <v>25.1</v>
      </c>
      <c r="V200" s="1">
        <f>IF('2022.02.22 (original)'!V200="",'2022.02.22 (original)'!V$2,'2022.02.22 (original)'!V200)</f>
        <v>459.78</v>
      </c>
      <c r="W200" s="1">
        <f>IF('2022.02.22 (original)'!W200="",'2022.02.22 (original)'!W$2,'2022.02.22 (original)'!W200)</f>
        <v>18.68</v>
      </c>
      <c r="X200" s="1">
        <f>IF('2022.02.22 (original)'!X200="",'2022.02.22 (original)'!X$2,'2022.02.22 (original)'!X200)</f>
        <v>6.3</v>
      </c>
      <c r="Y200" s="1">
        <f>IF('2022.02.22 (original)'!Y200="",'2022.02.22 (original)'!Y$2,'2022.02.22 (original)'!Y200)</f>
        <v>33.1</v>
      </c>
      <c r="Z200" s="1">
        <f>IF('2022.02.22 (original)'!Z200="",'2022.02.22 (original)'!Z$2,'2022.02.22 (original)'!Z200)</f>
        <v>35.89</v>
      </c>
      <c r="AA200" s="1">
        <f>IF('2022.02.22 (original)'!AA200="",'2022.02.22 (original)'!AA$2,'2022.02.22 (original)'!AA200)</f>
        <v>1.4</v>
      </c>
      <c r="AB200" s="1">
        <f>IF('2022.02.22 (original)'!AB200="",'2022.02.22 (original)'!AB$2,'2022.02.22 (original)'!AB200)</f>
        <v>73</v>
      </c>
      <c r="AC200" s="1">
        <f>IF('2022.02.22 (original)'!AC200="",'2022.02.22 (original)'!AC$2,'2022.02.22 (original)'!AC200)</f>
        <v>0.56699999999999995</v>
      </c>
    </row>
    <row r="201" spans="1:29" x14ac:dyDescent="0.5">
      <c r="A201" s="1" t="str">
        <f>IF('2022.02.22 (original)'!A201="",'2022.02.22 (original)'!A$2,'2022.02.22 (original)'!A201)</f>
        <v>Somalia</v>
      </c>
      <c r="B201" s="1">
        <f>IF('2022.02.22 (original)'!B201="",'2022.02.22 (original)'!B$2,'2022.02.22 (original)'!B201)</f>
        <v>26313</v>
      </c>
      <c r="C201" s="1">
        <f>IF('2022.02.22 (original)'!C201="",'2022.02.22 (original)'!C$2,'2022.02.22 (original)'!C201)</f>
        <v>1348</v>
      </c>
      <c r="D201" s="1">
        <f>IF('2022.02.22 (original)'!D201="",'2022.02.22 (original)'!D$2,'2022.02.22 (original)'!D201)</f>
        <v>1541.875</v>
      </c>
      <c r="E201" s="1">
        <f>IF('2022.02.22 (original)'!E201="",'2022.02.22 (original)'!E$2,'2022.02.22 (original)'!E201)</f>
        <v>78.989000000000004</v>
      </c>
      <c r="F201" s="1">
        <f>IF('2022.02.22 (original)'!F201="",'2022.02.22 (original)'!F$2,'2022.02.22 (original)'!F201)</f>
        <v>0.42</v>
      </c>
      <c r="G201" s="1">
        <f>IF('2022.02.22 (original)'!G201="",'2022.02.22 (original)'!G$2,'2022.02.22 (original)'!G201)</f>
        <v>17701039</v>
      </c>
      <c r="H201" s="1">
        <f>IF('2022.02.22 (original)'!H201="",'2022.02.22 (original)'!H$2,'2022.02.22 (original)'!H201)</f>
        <v>7846631</v>
      </c>
      <c r="I201" s="1">
        <f>IF('2022.02.22 (original)'!I201="",'2022.02.22 (original)'!I$2,'2022.02.22 (original)'!I201)</f>
        <v>6581691.5</v>
      </c>
      <c r="J201" s="1">
        <f>IF('2022.02.22 (original)'!J201="",'2022.02.22 (original)'!J$2,'2022.02.22 (original)'!J201)</f>
        <v>165.535</v>
      </c>
      <c r="K201" s="1">
        <f>IF('2022.02.22 (original)'!K201="",'2022.02.22 (original)'!K$2,'2022.02.22 (original)'!K201)</f>
        <v>70.930000000000007</v>
      </c>
      <c r="L201" s="1">
        <f>IF('2022.02.22 (original)'!L201="",'2022.02.22 (original)'!L$2,'2022.02.22 (original)'!L201)</f>
        <v>64.83</v>
      </c>
      <c r="M201" s="1">
        <f>IF('2022.02.22 (original)'!M201="",'2022.02.22 (original)'!M$2,'2022.02.22 (original)'!M201)</f>
        <v>30.31</v>
      </c>
      <c r="N201" s="1">
        <f>IF('2022.02.22 (original)'!N201="",'2022.02.22 (original)'!N$2,'2022.02.22 (original)'!N201)</f>
        <v>41.67</v>
      </c>
      <c r="O201" s="1">
        <f>IF('2022.02.22 (original)'!O201="",'2022.02.22 (original)'!O$2,'2022.02.22 (original)'!O201)</f>
        <v>17065581</v>
      </c>
      <c r="P201" s="1">
        <f>IF('2022.02.22 (original)'!P201="",'2022.02.22 (original)'!P$2,'2022.02.22 (original)'!P201)</f>
        <v>23.5</v>
      </c>
      <c r="Q201" s="1">
        <f>IF('2022.02.22 (original)'!Q201="",'2022.02.22 (original)'!Q$2,'2022.02.22 (original)'!Q201)</f>
        <v>16.8</v>
      </c>
      <c r="R201" s="1">
        <f>IF('2022.02.22 (original)'!R201="",'2022.02.22 (original)'!R$2,'2022.02.22 (original)'!R201)</f>
        <v>2.7309999999999999</v>
      </c>
      <c r="S201" s="1">
        <f>IF('2022.02.22 (original)'!S201="",'2022.02.22 (original)'!S$2,'2022.02.22 (original)'!S201)</f>
        <v>1.496</v>
      </c>
      <c r="T201" s="1">
        <f>IF('2022.02.22 (original)'!T201="",'2022.02.22 (original)'!T$2,'2022.02.22 (original)'!T201)</f>
        <v>12595.255499999999</v>
      </c>
      <c r="U201" s="1">
        <f>IF('2022.02.22 (original)'!U201="",'2022.02.22 (original)'!U$2,'2022.02.22 (original)'!U201)</f>
        <v>2.5</v>
      </c>
      <c r="V201" s="1">
        <f>IF('2022.02.22 (original)'!V201="",'2022.02.22 (original)'!V$2,'2022.02.22 (original)'!V201)</f>
        <v>365.76900000000001</v>
      </c>
      <c r="W201" s="1">
        <f>IF('2022.02.22 (original)'!W201="",'2022.02.22 (original)'!W$2,'2022.02.22 (original)'!W201)</f>
        <v>6.05</v>
      </c>
      <c r="X201" s="1">
        <f>IF('2022.02.22 (original)'!X201="",'2022.02.22 (original)'!X$2,'2022.02.22 (original)'!X201)</f>
        <v>6.3</v>
      </c>
      <c r="Y201" s="1">
        <f>IF('2022.02.22 (original)'!Y201="",'2022.02.22 (original)'!Y$2,'2022.02.22 (original)'!Y201)</f>
        <v>33.1</v>
      </c>
      <c r="Z201" s="1">
        <f>IF('2022.02.22 (original)'!Z201="",'2022.02.22 (original)'!Z$2,'2022.02.22 (original)'!Z201)</f>
        <v>9.8309999999999995</v>
      </c>
      <c r="AA201" s="1">
        <f>IF('2022.02.22 (original)'!AA201="",'2022.02.22 (original)'!AA$2,'2022.02.22 (original)'!AA201)</f>
        <v>0.9</v>
      </c>
      <c r="AB201" s="1">
        <f>IF('2022.02.22 (original)'!AB201="",'2022.02.22 (original)'!AB$2,'2022.02.22 (original)'!AB201)</f>
        <v>57.4</v>
      </c>
      <c r="AC201" s="1">
        <f>IF('2022.02.22 (original)'!AC201="",'2022.02.22 (original)'!AC$2,'2022.02.22 (original)'!AC201)</f>
        <v>0.74</v>
      </c>
    </row>
    <row r="202" spans="1:29" x14ac:dyDescent="0.5">
      <c r="A202" s="1" t="str">
        <f>IF('2022.02.22 (original)'!A202="",'2022.02.22 (original)'!A$2,'2022.02.22 (original)'!A202)</f>
        <v>South Africa</v>
      </c>
      <c r="B202" s="1">
        <f>IF('2022.02.22 (original)'!B202="",'2022.02.22 (original)'!B$2,'2022.02.22 (original)'!B202)</f>
        <v>3662032</v>
      </c>
      <c r="C202" s="1">
        <f>IF('2022.02.22 (original)'!C202="",'2022.02.22 (original)'!C$2,'2022.02.22 (original)'!C202)</f>
        <v>98868</v>
      </c>
      <c r="D202" s="1">
        <f>IF('2022.02.22 (original)'!D202="",'2022.02.22 (original)'!D$2,'2022.02.22 (original)'!D202)</f>
        <v>61658.41</v>
      </c>
      <c r="E202" s="1">
        <f>IF('2022.02.22 (original)'!E202="",'2022.02.22 (original)'!E$2,'2022.02.22 (original)'!E202)</f>
        <v>1664.6610000000001</v>
      </c>
      <c r="F202" s="1">
        <f>IF('2022.02.22 (original)'!F202="",'2022.02.22 (original)'!F$2,'2022.02.22 (original)'!F202)</f>
        <v>0.89</v>
      </c>
      <c r="G202" s="1">
        <f>IF('2022.02.22 (original)'!G202="",'2022.02.22 (original)'!G$2,'2022.02.22 (original)'!G202)</f>
        <v>31123187</v>
      </c>
      <c r="H202" s="1">
        <f>IF('2022.02.22 (original)'!H202="",'2022.02.22 (original)'!H$2,'2022.02.22 (original)'!H202)</f>
        <v>20210659</v>
      </c>
      <c r="I202" s="1">
        <f>IF('2022.02.22 (original)'!I202="",'2022.02.22 (original)'!I$2,'2022.02.22 (original)'!I202)</f>
        <v>17129212</v>
      </c>
      <c r="J202" s="1">
        <f>IF('2022.02.22 (original)'!J202="",'2022.02.22 (original)'!J$2,'2022.02.22 (original)'!J202)</f>
        <v>52.4</v>
      </c>
      <c r="K202" s="1">
        <f>IF('2022.02.22 (original)'!K202="",'2022.02.22 (original)'!K$2,'2022.02.22 (original)'!K202)</f>
        <v>34.03</v>
      </c>
      <c r="L202" s="1">
        <f>IF('2022.02.22 (original)'!L202="",'2022.02.22 (original)'!L$2,'2022.02.22 (original)'!L202)</f>
        <v>28.84</v>
      </c>
      <c r="M202" s="1">
        <f>IF('2022.02.22 (original)'!M202="",'2022.02.22 (original)'!M$2,'2022.02.22 (original)'!M202)</f>
        <v>1.57</v>
      </c>
      <c r="N202" s="1">
        <f>IF('2022.02.22 (original)'!N202="",'2022.02.22 (original)'!N$2,'2022.02.22 (original)'!N202)</f>
        <v>40.74</v>
      </c>
      <c r="O202" s="1">
        <f>IF('2022.02.22 (original)'!O202="",'2022.02.22 (original)'!O$2,'2022.02.22 (original)'!O202)</f>
        <v>59392255</v>
      </c>
      <c r="P202" s="1">
        <f>IF('2022.02.22 (original)'!P202="",'2022.02.22 (original)'!P$2,'2022.02.22 (original)'!P202)</f>
        <v>46.753999999999998</v>
      </c>
      <c r="Q202" s="1">
        <f>IF('2022.02.22 (original)'!Q202="",'2022.02.22 (original)'!Q$2,'2022.02.22 (original)'!Q202)</f>
        <v>27.3</v>
      </c>
      <c r="R202" s="1">
        <f>IF('2022.02.22 (original)'!R202="",'2022.02.22 (original)'!R$2,'2022.02.22 (original)'!R202)</f>
        <v>5.3440000000000003</v>
      </c>
      <c r="S202" s="1">
        <f>IF('2022.02.22 (original)'!S202="",'2022.02.22 (original)'!S$2,'2022.02.22 (original)'!S202)</f>
        <v>3.0529999999999999</v>
      </c>
      <c r="T202" s="1">
        <f>IF('2022.02.22 (original)'!T202="",'2022.02.22 (original)'!T$2,'2022.02.22 (original)'!T202)</f>
        <v>12294.876</v>
      </c>
      <c r="U202" s="1">
        <f>IF('2022.02.22 (original)'!U202="",'2022.02.22 (original)'!U$2,'2022.02.22 (original)'!U202)</f>
        <v>18.899999999999999</v>
      </c>
      <c r="V202" s="1">
        <f>IF('2022.02.22 (original)'!V202="",'2022.02.22 (original)'!V$2,'2022.02.22 (original)'!V202)</f>
        <v>200.38</v>
      </c>
      <c r="W202" s="1">
        <f>IF('2022.02.22 (original)'!W202="",'2022.02.22 (original)'!W$2,'2022.02.22 (original)'!W202)</f>
        <v>5.52</v>
      </c>
      <c r="X202" s="1">
        <f>IF('2022.02.22 (original)'!X202="",'2022.02.22 (original)'!X$2,'2022.02.22 (original)'!X202)</f>
        <v>8.1</v>
      </c>
      <c r="Y202" s="1">
        <f>IF('2022.02.22 (original)'!Y202="",'2022.02.22 (original)'!Y$2,'2022.02.22 (original)'!Y202)</f>
        <v>33.200000000000003</v>
      </c>
      <c r="Z202" s="1">
        <f>IF('2022.02.22 (original)'!Z202="",'2022.02.22 (original)'!Z$2,'2022.02.22 (original)'!Z202)</f>
        <v>43.993000000000002</v>
      </c>
      <c r="AA202" s="1">
        <f>IF('2022.02.22 (original)'!AA202="",'2022.02.22 (original)'!AA$2,'2022.02.22 (original)'!AA202)</f>
        <v>2.3199999999999998</v>
      </c>
      <c r="AB202" s="1">
        <f>IF('2022.02.22 (original)'!AB202="",'2022.02.22 (original)'!AB$2,'2022.02.22 (original)'!AB202)</f>
        <v>64.13</v>
      </c>
      <c r="AC202" s="1">
        <f>IF('2022.02.22 (original)'!AC202="",'2022.02.22 (original)'!AC$2,'2022.02.22 (original)'!AC202)</f>
        <v>0.70899999999999996</v>
      </c>
    </row>
    <row r="203" spans="1:29" x14ac:dyDescent="0.5">
      <c r="A203" s="1" t="str">
        <f>IF('2022.02.22 (original)'!A203="",'2022.02.22 (original)'!A$2,'2022.02.22 (original)'!A203)</f>
        <v>South America</v>
      </c>
      <c r="B203" s="1">
        <f>IF('2022.02.22 (original)'!B203="",'2022.02.22 (original)'!B$2,'2022.02.22 (original)'!B203)</f>
        <v>53491677</v>
      </c>
      <c r="C203" s="1">
        <f>IF('2022.02.22 (original)'!C203="",'2022.02.22 (original)'!C$2,'2022.02.22 (original)'!C203)</f>
        <v>1250853</v>
      </c>
      <c r="D203" s="1">
        <f>IF('2022.02.22 (original)'!D203="",'2022.02.22 (original)'!D$2,'2022.02.22 (original)'!D203)</f>
        <v>123265.019</v>
      </c>
      <c r="E203" s="1">
        <f>IF('2022.02.22 (original)'!E203="",'2022.02.22 (original)'!E$2,'2022.02.22 (original)'!E203)</f>
        <v>2882.4380000000001</v>
      </c>
      <c r="F203" s="1">
        <f>IF('2022.02.22 (original)'!F203="",'2022.02.22 (original)'!F$2,'2022.02.22 (original)'!F203)</f>
        <v>0.69</v>
      </c>
      <c r="G203" s="1">
        <f>IF('2022.02.22 (original)'!G203="",'2022.02.22 (original)'!G$2,'2022.02.22 (original)'!G203)</f>
        <v>766849387</v>
      </c>
      <c r="H203" s="1">
        <f>IF('2022.02.22 (original)'!H203="",'2022.02.22 (original)'!H$2,'2022.02.22 (original)'!H203)</f>
        <v>355266123</v>
      </c>
      <c r="I203" s="1">
        <f>IF('2022.02.22 (original)'!I203="",'2022.02.22 (original)'!I$2,'2022.02.22 (original)'!I203)</f>
        <v>304870959</v>
      </c>
      <c r="J203" s="1">
        <f>IF('2022.02.22 (original)'!J203="",'2022.02.22 (original)'!J$2,'2022.02.22 (original)'!J203)</f>
        <v>176.71</v>
      </c>
      <c r="K203" s="1">
        <f>IF('2022.02.22 (original)'!K203="",'2022.02.22 (original)'!K$2,'2022.02.22 (original)'!K203)</f>
        <v>81.87</v>
      </c>
      <c r="L203" s="1">
        <f>IF('2022.02.22 (original)'!L203="",'2022.02.22 (original)'!L$2,'2022.02.22 (original)'!L203)</f>
        <v>70.25</v>
      </c>
      <c r="M203" s="1">
        <f>IF('2022.02.22 (original)'!M203="",'2022.02.22 (original)'!M$2,'2022.02.22 (original)'!M203)</f>
        <v>27.49</v>
      </c>
      <c r="N203" s="1">
        <f>IF('2022.02.22 (original)'!N203="",'2022.02.22 (original)'!N$2,'2022.02.22 (original)'!N203)</f>
        <v>40.74</v>
      </c>
      <c r="O203" s="1">
        <f>IF('2022.02.22 (original)'!O203="",'2022.02.22 (original)'!O$2,'2022.02.22 (original)'!O203)</f>
        <v>433956670</v>
      </c>
      <c r="P203" s="1">
        <f>IF('2022.02.22 (original)'!P203="",'2022.02.22 (original)'!P$2,'2022.02.22 (original)'!P203)</f>
        <v>87.724500000000006</v>
      </c>
      <c r="Q203" s="1">
        <f>IF('2022.02.22 (original)'!Q203="",'2022.02.22 (original)'!Q$2,'2022.02.22 (original)'!Q203)</f>
        <v>29.7</v>
      </c>
      <c r="R203" s="1">
        <f>IF('2022.02.22 (original)'!R203="",'2022.02.22 (original)'!R$2,'2022.02.22 (original)'!R203)</f>
        <v>6.3780000000000001</v>
      </c>
      <c r="S203" s="1">
        <f>IF('2022.02.22 (original)'!S203="",'2022.02.22 (original)'!S$2,'2022.02.22 (original)'!S203)</f>
        <v>3.8929999999999998</v>
      </c>
      <c r="T203" s="1">
        <f>IF('2022.02.22 (original)'!T203="",'2022.02.22 (original)'!T$2,'2022.02.22 (original)'!T203)</f>
        <v>12595.255499999999</v>
      </c>
      <c r="U203" s="1">
        <f>IF('2022.02.22 (original)'!U203="",'2022.02.22 (original)'!U$2,'2022.02.22 (original)'!U203)</f>
        <v>2.5</v>
      </c>
      <c r="V203" s="1">
        <f>IF('2022.02.22 (original)'!V203="",'2022.02.22 (original)'!V$2,'2022.02.22 (original)'!V203)</f>
        <v>245.06299999999999</v>
      </c>
      <c r="W203" s="1">
        <f>IF('2022.02.22 (original)'!W203="",'2022.02.22 (original)'!W$2,'2022.02.22 (original)'!W203)</f>
        <v>7.2050000000000001</v>
      </c>
      <c r="X203" s="1">
        <f>IF('2022.02.22 (original)'!X203="",'2022.02.22 (original)'!X$2,'2022.02.22 (original)'!X203)</f>
        <v>6.3</v>
      </c>
      <c r="Y203" s="1">
        <f>IF('2022.02.22 (original)'!Y203="",'2022.02.22 (original)'!Y$2,'2022.02.22 (original)'!Y203)</f>
        <v>33.1</v>
      </c>
      <c r="Z203" s="1">
        <f>IF('2022.02.22 (original)'!Z203="",'2022.02.22 (original)'!Z$2,'2022.02.22 (original)'!Z203)</f>
        <v>49.6905</v>
      </c>
      <c r="AA203" s="1">
        <f>IF('2022.02.22 (original)'!AA203="",'2022.02.22 (original)'!AA$2,'2022.02.22 (original)'!AA203)</f>
        <v>2.5</v>
      </c>
      <c r="AB203" s="1">
        <f>IF('2022.02.22 (original)'!AB203="",'2022.02.22 (original)'!AB$2,'2022.02.22 (original)'!AB203)</f>
        <v>74.989999999999995</v>
      </c>
      <c r="AC203" s="1">
        <f>IF('2022.02.22 (original)'!AC203="",'2022.02.22 (original)'!AC$2,'2022.02.22 (original)'!AC203)</f>
        <v>0.74</v>
      </c>
    </row>
    <row r="204" spans="1:29" x14ac:dyDescent="0.5">
      <c r="A204" s="1" t="str">
        <f>IF('2022.02.22 (original)'!A204="",'2022.02.22 (original)'!A$2,'2022.02.22 (original)'!A204)</f>
        <v>South Korea</v>
      </c>
      <c r="B204" s="1">
        <f>IF('2022.02.22 (original)'!B204="",'2022.02.22 (original)'!B$2,'2022.02.22 (original)'!B204)</f>
        <v>2329182</v>
      </c>
      <c r="C204" s="1">
        <f>IF('2022.02.22 (original)'!C204="",'2022.02.22 (original)'!C$2,'2022.02.22 (original)'!C204)</f>
        <v>7607</v>
      </c>
      <c r="D204" s="1">
        <f>IF('2022.02.22 (original)'!D204="",'2022.02.22 (original)'!D$2,'2022.02.22 (original)'!D204)</f>
        <v>44938.756999999998</v>
      </c>
      <c r="E204" s="1">
        <f>IF('2022.02.22 (original)'!E204="",'2022.02.22 (original)'!E$2,'2022.02.22 (original)'!E204)</f>
        <v>146.768</v>
      </c>
      <c r="F204" s="1">
        <f>IF('2022.02.22 (original)'!F204="",'2022.02.22 (original)'!F$2,'2022.02.22 (original)'!F204)</f>
        <v>1.64</v>
      </c>
      <c r="G204" s="1">
        <f>IF('2022.02.22 (original)'!G204="",'2022.02.22 (original)'!G$2,'2022.02.22 (original)'!G204)</f>
        <v>118491704</v>
      </c>
      <c r="H204" s="1">
        <f>IF('2022.02.22 (original)'!H204="",'2022.02.22 (original)'!H$2,'2022.02.22 (original)'!H204)</f>
        <v>44867003</v>
      </c>
      <c r="I204" s="1">
        <f>IF('2022.02.22 (original)'!I204="",'2022.02.22 (original)'!I$2,'2022.02.22 (original)'!I204)</f>
        <v>44363146</v>
      </c>
      <c r="J204" s="1">
        <f>IF('2022.02.22 (original)'!J204="",'2022.02.22 (original)'!J$2,'2022.02.22 (original)'!J204)</f>
        <v>228.62</v>
      </c>
      <c r="K204" s="1">
        <f>IF('2022.02.22 (original)'!K204="",'2022.02.22 (original)'!K$2,'2022.02.22 (original)'!K204)</f>
        <v>86.57</v>
      </c>
      <c r="L204" s="1">
        <f>IF('2022.02.22 (original)'!L204="",'2022.02.22 (original)'!L$2,'2022.02.22 (original)'!L204)</f>
        <v>85.59</v>
      </c>
      <c r="M204" s="1">
        <f>IF('2022.02.22 (original)'!M204="",'2022.02.22 (original)'!M$2,'2022.02.22 (original)'!M204)</f>
        <v>59.38</v>
      </c>
      <c r="N204" s="1">
        <f>IF('2022.02.22 (original)'!N204="",'2022.02.22 (original)'!N$2,'2022.02.22 (original)'!N204)</f>
        <v>41.54</v>
      </c>
      <c r="O204" s="1">
        <f>IF('2022.02.22 (original)'!O204="",'2022.02.22 (original)'!O$2,'2022.02.22 (original)'!O204)</f>
        <v>51830139</v>
      </c>
      <c r="P204" s="1">
        <f>IF('2022.02.22 (original)'!P204="",'2022.02.22 (original)'!P$2,'2022.02.22 (original)'!P204)</f>
        <v>527.96699999999998</v>
      </c>
      <c r="Q204" s="1">
        <f>IF('2022.02.22 (original)'!Q204="",'2022.02.22 (original)'!Q$2,'2022.02.22 (original)'!Q204)</f>
        <v>43.4</v>
      </c>
      <c r="R204" s="1">
        <f>IF('2022.02.22 (original)'!R204="",'2022.02.22 (original)'!R$2,'2022.02.22 (original)'!R204)</f>
        <v>13.914</v>
      </c>
      <c r="S204" s="1">
        <f>IF('2022.02.22 (original)'!S204="",'2022.02.22 (original)'!S$2,'2022.02.22 (original)'!S204)</f>
        <v>8.6219999999999999</v>
      </c>
      <c r="T204" s="1">
        <f>IF('2022.02.22 (original)'!T204="",'2022.02.22 (original)'!T$2,'2022.02.22 (original)'!T204)</f>
        <v>35938.374000000003</v>
      </c>
      <c r="U204" s="1">
        <f>IF('2022.02.22 (original)'!U204="",'2022.02.22 (original)'!U$2,'2022.02.22 (original)'!U204)</f>
        <v>0.2</v>
      </c>
      <c r="V204" s="1">
        <f>IF('2022.02.22 (original)'!V204="",'2022.02.22 (original)'!V$2,'2022.02.22 (original)'!V204)</f>
        <v>85.998000000000005</v>
      </c>
      <c r="W204" s="1">
        <f>IF('2022.02.22 (original)'!W204="",'2022.02.22 (original)'!W$2,'2022.02.22 (original)'!W204)</f>
        <v>6.8</v>
      </c>
      <c r="X204" s="1">
        <f>IF('2022.02.22 (original)'!X204="",'2022.02.22 (original)'!X$2,'2022.02.22 (original)'!X204)</f>
        <v>6.2</v>
      </c>
      <c r="Y204" s="1">
        <f>IF('2022.02.22 (original)'!Y204="",'2022.02.22 (original)'!Y$2,'2022.02.22 (original)'!Y204)</f>
        <v>40.9</v>
      </c>
      <c r="Z204" s="1">
        <f>IF('2022.02.22 (original)'!Z204="",'2022.02.22 (original)'!Z$2,'2022.02.22 (original)'!Z204)</f>
        <v>49.6905</v>
      </c>
      <c r="AA204" s="1">
        <f>IF('2022.02.22 (original)'!AA204="",'2022.02.22 (original)'!AA$2,'2022.02.22 (original)'!AA204)</f>
        <v>12.27</v>
      </c>
      <c r="AB204" s="1">
        <f>IF('2022.02.22 (original)'!AB204="",'2022.02.22 (original)'!AB$2,'2022.02.22 (original)'!AB204)</f>
        <v>83.03</v>
      </c>
      <c r="AC204" s="1">
        <f>IF('2022.02.22 (original)'!AC204="",'2022.02.22 (original)'!AC$2,'2022.02.22 (original)'!AC204)</f>
        <v>0.91600000000000004</v>
      </c>
    </row>
    <row r="205" spans="1:29" x14ac:dyDescent="0.5">
      <c r="A205" s="1" t="str">
        <f>IF('2022.02.22 (original)'!A205="",'2022.02.22 (original)'!A$2,'2022.02.22 (original)'!A205)</f>
        <v>South Sudan</v>
      </c>
      <c r="B205" s="1">
        <f>IF('2022.02.22 (original)'!B205="",'2022.02.22 (original)'!B$2,'2022.02.22 (original)'!B205)</f>
        <v>16940</v>
      </c>
      <c r="C205" s="1">
        <f>IF('2022.02.22 (original)'!C205="",'2022.02.22 (original)'!C$2,'2022.02.22 (original)'!C205)</f>
        <v>137</v>
      </c>
      <c r="D205" s="1">
        <f>IF('2022.02.22 (original)'!D205="",'2022.02.22 (original)'!D$2,'2022.02.22 (original)'!D205)</f>
        <v>1576.067</v>
      </c>
      <c r="E205" s="1">
        <f>IF('2022.02.22 (original)'!E205="",'2022.02.22 (original)'!E$2,'2022.02.22 (original)'!E205)</f>
        <v>12.746</v>
      </c>
      <c r="F205" s="1">
        <f>IF('2022.02.22 (original)'!F205="",'2022.02.22 (original)'!F$2,'2022.02.22 (original)'!F205)</f>
        <v>1.02</v>
      </c>
      <c r="G205" s="1">
        <f>IF('2022.02.22 (original)'!G205="",'2022.02.22 (original)'!G$2,'2022.02.22 (original)'!G205)</f>
        <v>17701039</v>
      </c>
      <c r="H205" s="1">
        <f>IF('2022.02.22 (original)'!H205="",'2022.02.22 (original)'!H$2,'2022.02.22 (original)'!H205)</f>
        <v>7846631</v>
      </c>
      <c r="I205" s="1">
        <f>IF('2022.02.22 (original)'!I205="",'2022.02.22 (original)'!I$2,'2022.02.22 (original)'!I205)</f>
        <v>6581691.5</v>
      </c>
      <c r="J205" s="1">
        <f>IF('2022.02.22 (original)'!J205="",'2022.02.22 (original)'!J$2,'2022.02.22 (original)'!J205)</f>
        <v>165.535</v>
      </c>
      <c r="K205" s="1">
        <f>IF('2022.02.22 (original)'!K205="",'2022.02.22 (original)'!K$2,'2022.02.22 (original)'!K205)</f>
        <v>70.930000000000007</v>
      </c>
      <c r="L205" s="1">
        <f>IF('2022.02.22 (original)'!L205="",'2022.02.22 (original)'!L$2,'2022.02.22 (original)'!L205)</f>
        <v>64.83</v>
      </c>
      <c r="M205" s="1">
        <f>IF('2022.02.22 (original)'!M205="",'2022.02.22 (original)'!M$2,'2022.02.22 (original)'!M205)</f>
        <v>30.31</v>
      </c>
      <c r="N205" s="1">
        <f>IF('2022.02.22 (original)'!N205="",'2022.02.22 (original)'!N$2,'2022.02.22 (original)'!N205)</f>
        <v>36.11</v>
      </c>
      <c r="O205" s="1">
        <f>IF('2022.02.22 (original)'!O205="",'2022.02.22 (original)'!O$2,'2022.02.22 (original)'!O205)</f>
        <v>10748272</v>
      </c>
      <c r="P205" s="1">
        <f>IF('2022.02.22 (original)'!P205="",'2022.02.22 (original)'!P$2,'2022.02.22 (original)'!P205)</f>
        <v>87.724500000000006</v>
      </c>
      <c r="Q205" s="1">
        <f>IF('2022.02.22 (original)'!Q205="",'2022.02.22 (original)'!Q$2,'2022.02.22 (original)'!Q205)</f>
        <v>19.2</v>
      </c>
      <c r="R205" s="1">
        <f>IF('2022.02.22 (original)'!R205="",'2022.02.22 (original)'!R$2,'2022.02.22 (original)'!R205)</f>
        <v>3.4409999999999998</v>
      </c>
      <c r="S205" s="1">
        <f>IF('2022.02.22 (original)'!S205="",'2022.02.22 (original)'!S$2,'2022.02.22 (original)'!S205)</f>
        <v>2.032</v>
      </c>
      <c r="T205" s="1">
        <f>IF('2022.02.22 (original)'!T205="",'2022.02.22 (original)'!T$2,'2022.02.22 (original)'!T205)</f>
        <v>1569.8879999999999</v>
      </c>
      <c r="U205" s="1">
        <f>IF('2022.02.22 (original)'!U205="",'2022.02.22 (original)'!U$2,'2022.02.22 (original)'!U205)</f>
        <v>2.5</v>
      </c>
      <c r="V205" s="1">
        <f>IF('2022.02.22 (original)'!V205="",'2022.02.22 (original)'!V$2,'2022.02.22 (original)'!V205)</f>
        <v>280.77499999999998</v>
      </c>
      <c r="W205" s="1">
        <f>IF('2022.02.22 (original)'!W205="",'2022.02.22 (original)'!W$2,'2022.02.22 (original)'!W205)</f>
        <v>10.43</v>
      </c>
      <c r="X205" s="1">
        <f>IF('2022.02.22 (original)'!X205="",'2022.02.22 (original)'!X$2,'2022.02.22 (original)'!X205)</f>
        <v>6.3</v>
      </c>
      <c r="Y205" s="1">
        <f>IF('2022.02.22 (original)'!Y205="",'2022.02.22 (original)'!Y$2,'2022.02.22 (original)'!Y205)</f>
        <v>33.1</v>
      </c>
      <c r="Z205" s="1">
        <f>IF('2022.02.22 (original)'!Z205="",'2022.02.22 (original)'!Z$2,'2022.02.22 (original)'!Z205)</f>
        <v>49.6905</v>
      </c>
      <c r="AA205" s="1">
        <f>IF('2022.02.22 (original)'!AA205="",'2022.02.22 (original)'!AA$2,'2022.02.22 (original)'!AA205)</f>
        <v>2.5</v>
      </c>
      <c r="AB205" s="1">
        <f>IF('2022.02.22 (original)'!AB205="",'2022.02.22 (original)'!AB$2,'2022.02.22 (original)'!AB205)</f>
        <v>57.85</v>
      </c>
      <c r="AC205" s="1">
        <f>IF('2022.02.22 (original)'!AC205="",'2022.02.22 (original)'!AC$2,'2022.02.22 (original)'!AC205)</f>
        <v>0.433</v>
      </c>
    </row>
    <row r="206" spans="1:29" x14ac:dyDescent="0.5">
      <c r="A206" s="1" t="str">
        <f>IF('2022.02.22 (original)'!A206="",'2022.02.22 (original)'!A$2,'2022.02.22 (original)'!A206)</f>
        <v>Spain</v>
      </c>
      <c r="B206" s="1">
        <f>IF('2022.02.22 (original)'!B206="",'2022.02.22 (original)'!B$2,'2022.02.22 (original)'!B206)</f>
        <v>10880193</v>
      </c>
      <c r="C206" s="1">
        <f>IF('2022.02.22 (original)'!C206="",'2022.02.22 (original)'!C$2,'2022.02.22 (original)'!C206)</f>
        <v>98635</v>
      </c>
      <c r="D206" s="1">
        <f>IF('2022.02.22 (original)'!D206="",'2022.02.22 (original)'!D$2,'2022.02.22 (original)'!D206)</f>
        <v>229119.715</v>
      </c>
      <c r="E206" s="1">
        <f>IF('2022.02.22 (original)'!E206="",'2022.02.22 (original)'!E$2,'2022.02.22 (original)'!E206)</f>
        <v>2077.098</v>
      </c>
      <c r="F206" s="1">
        <f>IF('2022.02.22 (original)'!F206="",'2022.02.22 (original)'!F$2,'2022.02.22 (original)'!F206)</f>
        <v>0.73</v>
      </c>
      <c r="G206" s="1">
        <f>IF('2022.02.22 (original)'!G206="",'2022.02.22 (original)'!G$2,'2022.02.22 (original)'!G206)</f>
        <v>92337963</v>
      </c>
      <c r="H206" s="1">
        <f>IF('2022.02.22 (original)'!H206="",'2022.02.22 (original)'!H$2,'2022.02.22 (original)'!H206)</f>
        <v>41031519</v>
      </c>
      <c r="I206" s="1">
        <f>IF('2022.02.22 (original)'!I206="",'2022.02.22 (original)'!I$2,'2022.02.22 (original)'!I206)</f>
        <v>38917445</v>
      </c>
      <c r="J206" s="1">
        <f>IF('2022.02.22 (original)'!J206="",'2022.02.22 (original)'!J$2,'2022.02.22 (original)'!J206)</f>
        <v>194.45</v>
      </c>
      <c r="K206" s="1">
        <f>IF('2022.02.22 (original)'!K206="",'2022.02.22 (original)'!K$2,'2022.02.22 (original)'!K206)</f>
        <v>86.41</v>
      </c>
      <c r="L206" s="1">
        <f>IF('2022.02.22 (original)'!L206="",'2022.02.22 (original)'!L$2,'2022.02.22 (original)'!L206)</f>
        <v>81.95</v>
      </c>
      <c r="M206" s="1">
        <f>IF('2022.02.22 (original)'!M206="",'2022.02.22 (original)'!M$2,'2022.02.22 (original)'!M206)</f>
        <v>50.39</v>
      </c>
      <c r="N206" s="1">
        <f>IF('2022.02.22 (original)'!N206="",'2022.02.22 (original)'!N$2,'2022.02.22 (original)'!N206)</f>
        <v>38.409999999999997</v>
      </c>
      <c r="O206" s="1">
        <f>IF('2022.02.22 (original)'!O206="",'2022.02.22 (original)'!O$2,'2022.02.22 (original)'!O206)</f>
        <v>47486935</v>
      </c>
      <c r="P206" s="1">
        <f>IF('2022.02.22 (original)'!P206="",'2022.02.22 (original)'!P$2,'2022.02.22 (original)'!P206)</f>
        <v>93.105000000000004</v>
      </c>
      <c r="Q206" s="1">
        <f>IF('2022.02.22 (original)'!Q206="",'2022.02.22 (original)'!Q$2,'2022.02.22 (original)'!Q206)</f>
        <v>45.5</v>
      </c>
      <c r="R206" s="1">
        <f>IF('2022.02.22 (original)'!R206="",'2022.02.22 (original)'!R$2,'2022.02.22 (original)'!R206)</f>
        <v>19.436</v>
      </c>
      <c r="S206" s="1">
        <f>IF('2022.02.22 (original)'!S206="",'2022.02.22 (original)'!S$2,'2022.02.22 (original)'!S206)</f>
        <v>13.798999999999999</v>
      </c>
      <c r="T206" s="1">
        <f>IF('2022.02.22 (original)'!T206="",'2022.02.22 (original)'!T$2,'2022.02.22 (original)'!T206)</f>
        <v>34272.36</v>
      </c>
      <c r="U206" s="1">
        <f>IF('2022.02.22 (original)'!U206="",'2022.02.22 (original)'!U$2,'2022.02.22 (original)'!U206)</f>
        <v>1</v>
      </c>
      <c r="V206" s="1">
        <f>IF('2022.02.22 (original)'!V206="",'2022.02.22 (original)'!V$2,'2022.02.22 (original)'!V206)</f>
        <v>99.403000000000006</v>
      </c>
      <c r="W206" s="1">
        <f>IF('2022.02.22 (original)'!W206="",'2022.02.22 (original)'!W$2,'2022.02.22 (original)'!W206)</f>
        <v>7.17</v>
      </c>
      <c r="X206" s="1">
        <f>IF('2022.02.22 (original)'!X206="",'2022.02.22 (original)'!X$2,'2022.02.22 (original)'!X206)</f>
        <v>27.4</v>
      </c>
      <c r="Y206" s="1">
        <f>IF('2022.02.22 (original)'!Y206="",'2022.02.22 (original)'!Y$2,'2022.02.22 (original)'!Y206)</f>
        <v>31.4</v>
      </c>
      <c r="Z206" s="1">
        <f>IF('2022.02.22 (original)'!Z206="",'2022.02.22 (original)'!Z$2,'2022.02.22 (original)'!Z206)</f>
        <v>49.6905</v>
      </c>
      <c r="AA206" s="1">
        <f>IF('2022.02.22 (original)'!AA206="",'2022.02.22 (original)'!AA$2,'2022.02.22 (original)'!AA206)</f>
        <v>2.97</v>
      </c>
      <c r="AB206" s="1">
        <f>IF('2022.02.22 (original)'!AB206="",'2022.02.22 (original)'!AB$2,'2022.02.22 (original)'!AB206)</f>
        <v>83.56</v>
      </c>
      <c r="AC206" s="1">
        <f>IF('2022.02.22 (original)'!AC206="",'2022.02.22 (original)'!AC$2,'2022.02.22 (original)'!AC206)</f>
        <v>0.90400000000000003</v>
      </c>
    </row>
    <row r="207" spans="1:29" x14ac:dyDescent="0.5">
      <c r="A207" s="1" t="str">
        <f>IF('2022.02.22 (original)'!A207="",'2022.02.22 (original)'!A$2,'2022.02.22 (original)'!A207)</f>
        <v>Sri Lanka</v>
      </c>
      <c r="B207" s="1">
        <f>IF('2022.02.22 (original)'!B207="",'2022.02.22 (original)'!B$2,'2022.02.22 (original)'!B207)</f>
        <v>639297</v>
      </c>
      <c r="C207" s="1">
        <f>IF('2022.02.22 (original)'!C207="",'2022.02.22 (original)'!C$2,'2022.02.22 (original)'!C207)</f>
        <v>16055</v>
      </c>
      <c r="D207" s="1">
        <f>IF('2022.02.22 (original)'!D207="",'2022.02.22 (original)'!D$2,'2022.02.22 (original)'!D207)</f>
        <v>29361.321</v>
      </c>
      <c r="E207" s="1">
        <f>IF('2022.02.22 (original)'!E207="",'2022.02.22 (original)'!E$2,'2022.02.22 (original)'!E207)</f>
        <v>737.36599999999999</v>
      </c>
      <c r="F207" s="1">
        <f>IF('2022.02.22 (original)'!F207="",'2022.02.22 (original)'!F$2,'2022.02.22 (original)'!F207)</f>
        <v>0.94</v>
      </c>
      <c r="G207" s="1">
        <f>IF('2022.02.22 (original)'!G207="",'2022.02.22 (original)'!G$2,'2022.02.22 (original)'!G207)</f>
        <v>37563797</v>
      </c>
      <c r="H207" s="1">
        <f>IF('2022.02.22 (original)'!H207="",'2022.02.22 (original)'!H$2,'2022.02.22 (original)'!H207)</f>
        <v>16859786</v>
      </c>
      <c r="I207" s="1">
        <f>IF('2022.02.22 (original)'!I207="",'2022.02.22 (original)'!I$2,'2022.02.22 (original)'!I207)</f>
        <v>14103467</v>
      </c>
      <c r="J207" s="1">
        <f>IF('2022.02.22 (original)'!J207="",'2022.02.22 (original)'!J$2,'2022.02.22 (original)'!J207)</f>
        <v>172.52</v>
      </c>
      <c r="K207" s="1">
        <f>IF('2022.02.22 (original)'!K207="",'2022.02.22 (original)'!K$2,'2022.02.22 (original)'!K207)</f>
        <v>77.430000000000007</v>
      </c>
      <c r="L207" s="1">
        <f>IF('2022.02.22 (original)'!L207="",'2022.02.22 (original)'!L$2,'2022.02.22 (original)'!L207)</f>
        <v>64.77</v>
      </c>
      <c r="M207" s="1">
        <f>IF('2022.02.22 (original)'!M207="",'2022.02.22 (original)'!M$2,'2022.02.22 (original)'!M207)</f>
        <v>30.31</v>
      </c>
      <c r="N207" s="1">
        <f>IF('2022.02.22 (original)'!N207="",'2022.02.22 (original)'!N$2,'2022.02.22 (original)'!N207)</f>
        <v>50.98</v>
      </c>
      <c r="O207" s="1">
        <f>IF('2022.02.22 (original)'!O207="",'2022.02.22 (original)'!O$2,'2022.02.22 (original)'!O207)</f>
        <v>21773441</v>
      </c>
      <c r="P207" s="1">
        <f>IF('2022.02.22 (original)'!P207="",'2022.02.22 (original)'!P$2,'2022.02.22 (original)'!P207)</f>
        <v>341.95499999999998</v>
      </c>
      <c r="Q207" s="1">
        <f>IF('2022.02.22 (original)'!Q207="",'2022.02.22 (original)'!Q$2,'2022.02.22 (original)'!Q207)</f>
        <v>34.1</v>
      </c>
      <c r="R207" s="1">
        <f>IF('2022.02.22 (original)'!R207="",'2022.02.22 (original)'!R$2,'2022.02.22 (original)'!R207)</f>
        <v>10.069000000000001</v>
      </c>
      <c r="S207" s="1">
        <f>IF('2022.02.22 (original)'!S207="",'2022.02.22 (original)'!S$2,'2022.02.22 (original)'!S207)</f>
        <v>5.3310000000000004</v>
      </c>
      <c r="T207" s="1">
        <f>IF('2022.02.22 (original)'!T207="",'2022.02.22 (original)'!T$2,'2022.02.22 (original)'!T207)</f>
        <v>11669.076999999999</v>
      </c>
      <c r="U207" s="1">
        <f>IF('2022.02.22 (original)'!U207="",'2022.02.22 (original)'!U$2,'2022.02.22 (original)'!U207)</f>
        <v>0.7</v>
      </c>
      <c r="V207" s="1">
        <f>IF('2022.02.22 (original)'!V207="",'2022.02.22 (original)'!V$2,'2022.02.22 (original)'!V207)</f>
        <v>197.09299999999999</v>
      </c>
      <c r="W207" s="1">
        <f>IF('2022.02.22 (original)'!W207="",'2022.02.22 (original)'!W$2,'2022.02.22 (original)'!W207)</f>
        <v>10.68</v>
      </c>
      <c r="X207" s="1">
        <f>IF('2022.02.22 (original)'!X207="",'2022.02.22 (original)'!X$2,'2022.02.22 (original)'!X207)</f>
        <v>0.3</v>
      </c>
      <c r="Y207" s="1">
        <f>IF('2022.02.22 (original)'!Y207="",'2022.02.22 (original)'!Y$2,'2022.02.22 (original)'!Y207)</f>
        <v>27</v>
      </c>
      <c r="Z207" s="1">
        <f>IF('2022.02.22 (original)'!Z207="",'2022.02.22 (original)'!Z$2,'2022.02.22 (original)'!Z207)</f>
        <v>49.6905</v>
      </c>
      <c r="AA207" s="1">
        <f>IF('2022.02.22 (original)'!AA207="",'2022.02.22 (original)'!AA$2,'2022.02.22 (original)'!AA207)</f>
        <v>3.6</v>
      </c>
      <c r="AB207" s="1">
        <f>IF('2022.02.22 (original)'!AB207="",'2022.02.22 (original)'!AB$2,'2022.02.22 (original)'!AB207)</f>
        <v>76.98</v>
      </c>
      <c r="AC207" s="1">
        <f>IF('2022.02.22 (original)'!AC207="",'2022.02.22 (original)'!AC$2,'2022.02.22 (original)'!AC207)</f>
        <v>0.78200000000000003</v>
      </c>
    </row>
    <row r="208" spans="1:29" x14ac:dyDescent="0.5">
      <c r="A208" s="1" t="str">
        <f>IF('2022.02.22 (original)'!A208="",'2022.02.22 (original)'!A$2,'2022.02.22 (original)'!A208)</f>
        <v>Sudan</v>
      </c>
      <c r="B208" s="1">
        <f>IF('2022.02.22 (original)'!B208="",'2022.02.22 (original)'!B$2,'2022.02.22 (original)'!B208)</f>
        <v>61251</v>
      </c>
      <c r="C208" s="1">
        <f>IF('2022.02.22 (original)'!C208="",'2022.02.22 (original)'!C$2,'2022.02.22 (original)'!C208)</f>
        <v>3894</v>
      </c>
      <c r="D208" s="1">
        <f>IF('2022.02.22 (original)'!D208="",'2022.02.22 (original)'!D$2,'2022.02.22 (original)'!D208)</f>
        <v>1341.5409999999999</v>
      </c>
      <c r="E208" s="1">
        <f>IF('2022.02.22 (original)'!E208="",'2022.02.22 (original)'!E$2,'2022.02.22 (original)'!E208)</f>
        <v>85.287999999999997</v>
      </c>
      <c r="F208" s="1">
        <f>IF('2022.02.22 (original)'!F208="",'2022.02.22 (original)'!F$2,'2022.02.22 (original)'!F208)</f>
        <v>0.64</v>
      </c>
      <c r="G208" s="1">
        <f>IF('2022.02.22 (original)'!G208="",'2022.02.22 (original)'!G$2,'2022.02.22 (original)'!G208)</f>
        <v>17701039</v>
      </c>
      <c r="H208" s="1">
        <f>IF('2022.02.22 (original)'!H208="",'2022.02.22 (original)'!H$2,'2022.02.22 (original)'!H208)</f>
        <v>7846631</v>
      </c>
      <c r="I208" s="1">
        <f>IF('2022.02.22 (original)'!I208="",'2022.02.22 (original)'!I$2,'2022.02.22 (original)'!I208)</f>
        <v>6581691.5</v>
      </c>
      <c r="J208" s="1">
        <f>IF('2022.02.22 (original)'!J208="",'2022.02.22 (original)'!J$2,'2022.02.22 (original)'!J208)</f>
        <v>165.535</v>
      </c>
      <c r="K208" s="1">
        <f>IF('2022.02.22 (original)'!K208="",'2022.02.22 (original)'!K$2,'2022.02.22 (original)'!K208)</f>
        <v>70.930000000000007</v>
      </c>
      <c r="L208" s="1">
        <f>IF('2022.02.22 (original)'!L208="",'2022.02.22 (original)'!L$2,'2022.02.22 (original)'!L208)</f>
        <v>64.83</v>
      </c>
      <c r="M208" s="1">
        <f>IF('2022.02.22 (original)'!M208="",'2022.02.22 (original)'!M$2,'2022.02.22 (original)'!M208)</f>
        <v>30.31</v>
      </c>
      <c r="N208" s="1">
        <f>IF('2022.02.22 (original)'!N208="",'2022.02.22 (original)'!N$2,'2022.02.22 (original)'!N208)</f>
        <v>11.11</v>
      </c>
      <c r="O208" s="1">
        <f>IF('2022.02.22 (original)'!O208="",'2022.02.22 (original)'!O$2,'2022.02.22 (original)'!O208)</f>
        <v>45657202</v>
      </c>
      <c r="P208" s="1">
        <f>IF('2022.02.22 (original)'!P208="",'2022.02.22 (original)'!P$2,'2022.02.22 (original)'!P208)</f>
        <v>23.257999999999999</v>
      </c>
      <c r="Q208" s="1">
        <f>IF('2022.02.22 (original)'!Q208="",'2022.02.22 (original)'!Q$2,'2022.02.22 (original)'!Q208)</f>
        <v>19.7</v>
      </c>
      <c r="R208" s="1">
        <f>IF('2022.02.22 (original)'!R208="",'2022.02.22 (original)'!R$2,'2022.02.22 (original)'!R208)</f>
        <v>3.548</v>
      </c>
      <c r="S208" s="1">
        <f>IF('2022.02.22 (original)'!S208="",'2022.02.22 (original)'!S$2,'2022.02.22 (original)'!S208)</f>
        <v>2.0339999999999998</v>
      </c>
      <c r="T208" s="1">
        <f>IF('2022.02.22 (original)'!T208="",'2022.02.22 (original)'!T$2,'2022.02.22 (original)'!T208)</f>
        <v>4466.5069999999996</v>
      </c>
      <c r="U208" s="1">
        <f>IF('2022.02.22 (original)'!U208="",'2022.02.22 (original)'!U$2,'2022.02.22 (original)'!U208)</f>
        <v>2.5</v>
      </c>
      <c r="V208" s="1">
        <f>IF('2022.02.22 (original)'!V208="",'2022.02.22 (original)'!V$2,'2022.02.22 (original)'!V208)</f>
        <v>431.38799999999998</v>
      </c>
      <c r="W208" s="1">
        <f>IF('2022.02.22 (original)'!W208="",'2022.02.22 (original)'!W$2,'2022.02.22 (original)'!W208)</f>
        <v>15.67</v>
      </c>
      <c r="X208" s="1">
        <f>IF('2022.02.22 (original)'!X208="",'2022.02.22 (original)'!X$2,'2022.02.22 (original)'!X208)</f>
        <v>6.3</v>
      </c>
      <c r="Y208" s="1">
        <f>IF('2022.02.22 (original)'!Y208="",'2022.02.22 (original)'!Y$2,'2022.02.22 (original)'!Y208)</f>
        <v>33.1</v>
      </c>
      <c r="Z208" s="1">
        <f>IF('2022.02.22 (original)'!Z208="",'2022.02.22 (original)'!Z$2,'2022.02.22 (original)'!Z208)</f>
        <v>23.437000000000001</v>
      </c>
      <c r="AA208" s="1">
        <f>IF('2022.02.22 (original)'!AA208="",'2022.02.22 (original)'!AA$2,'2022.02.22 (original)'!AA208)</f>
        <v>0.8</v>
      </c>
      <c r="AB208" s="1">
        <f>IF('2022.02.22 (original)'!AB208="",'2022.02.22 (original)'!AB$2,'2022.02.22 (original)'!AB208)</f>
        <v>65.31</v>
      </c>
      <c r="AC208" s="1">
        <f>IF('2022.02.22 (original)'!AC208="",'2022.02.22 (original)'!AC$2,'2022.02.22 (original)'!AC208)</f>
        <v>0.51</v>
      </c>
    </row>
    <row r="209" spans="1:29" x14ac:dyDescent="0.5">
      <c r="A209" s="1" t="str">
        <f>IF('2022.02.22 (original)'!A209="",'2022.02.22 (original)'!A$2,'2022.02.22 (original)'!A209)</f>
        <v>Suriname</v>
      </c>
      <c r="B209" s="1">
        <f>IF('2022.02.22 (original)'!B209="",'2022.02.22 (original)'!B$2,'2022.02.22 (original)'!B209)</f>
        <v>77880</v>
      </c>
      <c r="C209" s="1">
        <f>IF('2022.02.22 (original)'!C209="",'2022.02.22 (original)'!C$2,'2022.02.22 (original)'!C209)</f>
        <v>1314</v>
      </c>
      <c r="D209" s="1">
        <f>IF('2022.02.22 (original)'!D209="",'2022.02.22 (original)'!D$2,'2022.02.22 (original)'!D209)</f>
        <v>127050.624</v>
      </c>
      <c r="E209" s="1">
        <f>IF('2022.02.22 (original)'!E209="",'2022.02.22 (original)'!E$2,'2022.02.22 (original)'!E209)</f>
        <v>2143.6120000000001</v>
      </c>
      <c r="F209" s="1">
        <f>IF('2022.02.22 (original)'!F209="",'2022.02.22 (original)'!F$2,'2022.02.22 (original)'!F209)</f>
        <v>0.52</v>
      </c>
      <c r="G209" s="1">
        <f>IF('2022.02.22 (original)'!G209="",'2022.02.22 (original)'!G$2,'2022.02.22 (original)'!G209)</f>
        <v>17701039</v>
      </c>
      <c r="H209" s="1">
        <f>IF('2022.02.22 (original)'!H209="",'2022.02.22 (original)'!H$2,'2022.02.22 (original)'!H209)</f>
        <v>7846631</v>
      </c>
      <c r="I209" s="1">
        <f>IF('2022.02.22 (original)'!I209="",'2022.02.22 (original)'!I$2,'2022.02.22 (original)'!I209)</f>
        <v>6581691.5</v>
      </c>
      <c r="J209" s="1">
        <f>IF('2022.02.22 (original)'!J209="",'2022.02.22 (original)'!J$2,'2022.02.22 (original)'!J209)</f>
        <v>165.535</v>
      </c>
      <c r="K209" s="1">
        <f>IF('2022.02.22 (original)'!K209="",'2022.02.22 (original)'!K$2,'2022.02.22 (original)'!K209)</f>
        <v>70.930000000000007</v>
      </c>
      <c r="L209" s="1">
        <f>IF('2022.02.22 (original)'!L209="",'2022.02.22 (original)'!L$2,'2022.02.22 (original)'!L209)</f>
        <v>64.83</v>
      </c>
      <c r="M209" s="1">
        <f>IF('2022.02.22 (original)'!M209="",'2022.02.22 (original)'!M$2,'2022.02.22 (original)'!M209)</f>
        <v>30.31</v>
      </c>
      <c r="N209" s="1">
        <f>IF('2022.02.22 (original)'!N209="",'2022.02.22 (original)'!N$2,'2022.02.22 (original)'!N209)</f>
        <v>50.65</v>
      </c>
      <c r="O209" s="1">
        <f>IF('2022.02.22 (original)'!O209="",'2022.02.22 (original)'!O$2,'2022.02.22 (original)'!O209)</f>
        <v>612984</v>
      </c>
      <c r="P209" s="1">
        <f>IF('2022.02.22 (original)'!P209="",'2022.02.22 (original)'!P$2,'2022.02.22 (original)'!P209)</f>
        <v>3.6120000000000001</v>
      </c>
      <c r="Q209" s="1">
        <f>IF('2022.02.22 (original)'!Q209="",'2022.02.22 (original)'!Q$2,'2022.02.22 (original)'!Q209)</f>
        <v>29.6</v>
      </c>
      <c r="R209" s="1">
        <f>IF('2022.02.22 (original)'!R209="",'2022.02.22 (original)'!R$2,'2022.02.22 (original)'!R209)</f>
        <v>6.9329999999999998</v>
      </c>
      <c r="S209" s="1">
        <f>IF('2022.02.22 (original)'!S209="",'2022.02.22 (original)'!S$2,'2022.02.22 (original)'!S209)</f>
        <v>4.2290000000000001</v>
      </c>
      <c r="T209" s="1">
        <f>IF('2022.02.22 (original)'!T209="",'2022.02.22 (original)'!T$2,'2022.02.22 (original)'!T209)</f>
        <v>13767.119000000001</v>
      </c>
      <c r="U209" s="1">
        <f>IF('2022.02.22 (original)'!U209="",'2022.02.22 (original)'!U$2,'2022.02.22 (original)'!U209)</f>
        <v>2.5</v>
      </c>
      <c r="V209" s="1">
        <f>IF('2022.02.22 (original)'!V209="",'2022.02.22 (original)'!V$2,'2022.02.22 (original)'!V209)</f>
        <v>258.31400000000002</v>
      </c>
      <c r="W209" s="1">
        <f>IF('2022.02.22 (original)'!W209="",'2022.02.22 (original)'!W$2,'2022.02.22 (original)'!W209)</f>
        <v>12.54</v>
      </c>
      <c r="X209" s="1">
        <f>IF('2022.02.22 (original)'!X209="",'2022.02.22 (original)'!X$2,'2022.02.22 (original)'!X209)</f>
        <v>7.4</v>
      </c>
      <c r="Y209" s="1">
        <f>IF('2022.02.22 (original)'!Y209="",'2022.02.22 (original)'!Y$2,'2022.02.22 (original)'!Y209)</f>
        <v>42.9</v>
      </c>
      <c r="Z209" s="1">
        <f>IF('2022.02.22 (original)'!Z209="",'2022.02.22 (original)'!Z$2,'2022.02.22 (original)'!Z209)</f>
        <v>67.778999999999996</v>
      </c>
      <c r="AA209" s="1">
        <f>IF('2022.02.22 (original)'!AA209="",'2022.02.22 (original)'!AA$2,'2022.02.22 (original)'!AA209)</f>
        <v>3.1</v>
      </c>
      <c r="AB209" s="1">
        <f>IF('2022.02.22 (original)'!AB209="",'2022.02.22 (original)'!AB$2,'2022.02.22 (original)'!AB209)</f>
        <v>71.680000000000007</v>
      </c>
      <c r="AC209" s="1">
        <f>IF('2022.02.22 (original)'!AC209="",'2022.02.22 (original)'!AC$2,'2022.02.22 (original)'!AC209)</f>
        <v>0.73799999999999999</v>
      </c>
    </row>
    <row r="210" spans="1:29" x14ac:dyDescent="0.5">
      <c r="A210" s="1" t="str">
        <f>IF('2022.02.22 (original)'!A210="",'2022.02.22 (original)'!A$2,'2022.02.22 (original)'!A210)</f>
        <v>Sweden</v>
      </c>
      <c r="B210" s="1">
        <f>IF('2022.02.22 (original)'!B210="",'2022.02.22 (original)'!B$2,'2022.02.22 (original)'!B210)</f>
        <v>2431365</v>
      </c>
      <c r="C210" s="1">
        <f>IF('2022.02.22 (original)'!C210="",'2022.02.22 (original)'!C$2,'2022.02.22 (original)'!C210)</f>
        <v>16933</v>
      </c>
      <c r="D210" s="1">
        <f>IF('2022.02.22 (original)'!D210="",'2022.02.22 (original)'!D$2,'2022.02.22 (original)'!D210)</f>
        <v>232286.46900000001</v>
      </c>
      <c r="E210" s="1">
        <f>IF('2022.02.22 (original)'!E210="",'2022.02.22 (original)'!E$2,'2022.02.22 (original)'!E210)</f>
        <v>1617.7360000000001</v>
      </c>
      <c r="F210" s="1">
        <f>IF('2022.02.22 (original)'!F210="",'2022.02.22 (original)'!F$2,'2022.02.22 (original)'!F210)</f>
        <v>0.45</v>
      </c>
      <c r="G210" s="1">
        <f>IF('2022.02.22 (original)'!G210="",'2022.02.22 (original)'!G$2,'2022.02.22 (original)'!G210)</f>
        <v>17701039</v>
      </c>
      <c r="H210" s="1">
        <f>IF('2022.02.22 (original)'!H210="",'2022.02.22 (original)'!H$2,'2022.02.22 (original)'!H210)</f>
        <v>7846631</v>
      </c>
      <c r="I210" s="1">
        <f>IF('2022.02.22 (original)'!I210="",'2022.02.22 (original)'!I$2,'2022.02.22 (original)'!I210)</f>
        <v>6581691.5</v>
      </c>
      <c r="J210" s="1">
        <f>IF('2022.02.22 (original)'!J210="",'2022.02.22 (original)'!J$2,'2022.02.22 (original)'!J210)</f>
        <v>165.535</v>
      </c>
      <c r="K210" s="1">
        <f>IF('2022.02.22 (original)'!K210="",'2022.02.22 (original)'!K$2,'2022.02.22 (original)'!K210)</f>
        <v>70.930000000000007</v>
      </c>
      <c r="L210" s="1">
        <f>IF('2022.02.22 (original)'!L210="",'2022.02.22 (original)'!L$2,'2022.02.22 (original)'!L210)</f>
        <v>64.83</v>
      </c>
      <c r="M210" s="1">
        <f>IF('2022.02.22 (original)'!M210="",'2022.02.22 (original)'!M$2,'2022.02.22 (original)'!M210)</f>
        <v>30.31</v>
      </c>
      <c r="N210" s="1">
        <f>IF('2022.02.22 (original)'!N210="",'2022.02.22 (original)'!N$2,'2022.02.22 (original)'!N210)</f>
        <v>15.43</v>
      </c>
      <c r="O210" s="1">
        <f>IF('2022.02.22 (original)'!O210="",'2022.02.22 (original)'!O$2,'2022.02.22 (original)'!O210)</f>
        <v>10467097</v>
      </c>
      <c r="P210" s="1">
        <f>IF('2022.02.22 (original)'!P210="",'2022.02.22 (original)'!P$2,'2022.02.22 (original)'!P210)</f>
        <v>24.718</v>
      </c>
      <c r="Q210" s="1">
        <f>IF('2022.02.22 (original)'!Q210="",'2022.02.22 (original)'!Q$2,'2022.02.22 (original)'!Q210)</f>
        <v>41</v>
      </c>
      <c r="R210" s="1">
        <f>IF('2022.02.22 (original)'!R210="",'2022.02.22 (original)'!R$2,'2022.02.22 (original)'!R210)</f>
        <v>19.984999999999999</v>
      </c>
      <c r="S210" s="1">
        <f>IF('2022.02.22 (original)'!S210="",'2022.02.22 (original)'!S$2,'2022.02.22 (original)'!S210)</f>
        <v>13.433</v>
      </c>
      <c r="T210" s="1">
        <f>IF('2022.02.22 (original)'!T210="",'2022.02.22 (original)'!T$2,'2022.02.22 (original)'!T210)</f>
        <v>46949.283000000003</v>
      </c>
      <c r="U210" s="1">
        <f>IF('2022.02.22 (original)'!U210="",'2022.02.22 (original)'!U$2,'2022.02.22 (original)'!U210)</f>
        <v>0.5</v>
      </c>
      <c r="V210" s="1">
        <f>IF('2022.02.22 (original)'!V210="",'2022.02.22 (original)'!V$2,'2022.02.22 (original)'!V210)</f>
        <v>133.982</v>
      </c>
      <c r="W210" s="1">
        <f>IF('2022.02.22 (original)'!W210="",'2022.02.22 (original)'!W$2,'2022.02.22 (original)'!W210)</f>
        <v>4.79</v>
      </c>
      <c r="X210" s="1">
        <f>IF('2022.02.22 (original)'!X210="",'2022.02.22 (original)'!X$2,'2022.02.22 (original)'!X210)</f>
        <v>18.8</v>
      </c>
      <c r="Y210" s="1">
        <f>IF('2022.02.22 (original)'!Y210="",'2022.02.22 (original)'!Y$2,'2022.02.22 (original)'!Y210)</f>
        <v>18.899999999999999</v>
      </c>
      <c r="Z210" s="1">
        <f>IF('2022.02.22 (original)'!Z210="",'2022.02.22 (original)'!Z$2,'2022.02.22 (original)'!Z210)</f>
        <v>49.6905</v>
      </c>
      <c r="AA210" s="1">
        <f>IF('2022.02.22 (original)'!AA210="",'2022.02.22 (original)'!AA$2,'2022.02.22 (original)'!AA210)</f>
        <v>2.2200000000000002</v>
      </c>
      <c r="AB210" s="1">
        <f>IF('2022.02.22 (original)'!AB210="",'2022.02.22 (original)'!AB$2,'2022.02.22 (original)'!AB210)</f>
        <v>82.8</v>
      </c>
      <c r="AC210" s="1">
        <f>IF('2022.02.22 (original)'!AC210="",'2022.02.22 (original)'!AC$2,'2022.02.22 (original)'!AC210)</f>
        <v>0.94499999999999995</v>
      </c>
    </row>
    <row r="211" spans="1:29" x14ac:dyDescent="0.5">
      <c r="A211" s="1" t="str">
        <f>IF('2022.02.22 (original)'!A211="",'2022.02.22 (original)'!A$2,'2022.02.22 (original)'!A211)</f>
        <v>Switzerland</v>
      </c>
      <c r="B211" s="1">
        <f>IF('2022.02.22 (original)'!B211="",'2022.02.22 (original)'!B$2,'2022.02.22 (original)'!B211)</f>
        <v>2711618</v>
      </c>
      <c r="C211" s="1">
        <f>IF('2022.02.22 (original)'!C211="",'2022.02.22 (original)'!C$2,'2022.02.22 (original)'!C211)</f>
        <v>13044</v>
      </c>
      <c r="D211" s="1">
        <f>IF('2022.02.22 (original)'!D211="",'2022.02.22 (original)'!D$2,'2022.02.22 (original)'!D211)</f>
        <v>311988.41700000002</v>
      </c>
      <c r="E211" s="1">
        <f>IF('2022.02.22 (original)'!E211="",'2022.02.22 (original)'!E$2,'2022.02.22 (original)'!E211)</f>
        <v>1500.7929999999999</v>
      </c>
      <c r="F211" s="1">
        <f>IF('2022.02.22 (original)'!F211="",'2022.02.22 (original)'!F$2,'2022.02.22 (original)'!F211)</f>
        <v>0.87</v>
      </c>
      <c r="G211" s="1">
        <f>IF('2022.02.22 (original)'!G211="",'2022.02.22 (original)'!G$2,'2022.02.22 (original)'!G211)</f>
        <v>15551251</v>
      </c>
      <c r="H211" s="1">
        <f>IF('2022.02.22 (original)'!H211="",'2022.02.22 (original)'!H$2,'2022.02.22 (original)'!H211)</f>
        <v>6075337</v>
      </c>
      <c r="I211" s="1">
        <f>IF('2022.02.22 (original)'!I211="",'2022.02.22 (original)'!I$2,'2022.02.22 (original)'!I211)</f>
        <v>5974475</v>
      </c>
      <c r="J211" s="1">
        <f>IF('2022.02.22 (original)'!J211="",'2022.02.22 (original)'!J$2,'2022.02.22 (original)'!J211)</f>
        <v>178.93</v>
      </c>
      <c r="K211" s="1">
        <f>IF('2022.02.22 (original)'!K211="",'2022.02.22 (original)'!K$2,'2022.02.22 (original)'!K211)</f>
        <v>69.900000000000006</v>
      </c>
      <c r="L211" s="1">
        <f>IF('2022.02.22 (original)'!L211="",'2022.02.22 (original)'!L$2,'2022.02.22 (original)'!L211)</f>
        <v>68.739999999999995</v>
      </c>
      <c r="M211" s="1">
        <f>IF('2022.02.22 (original)'!M211="",'2022.02.22 (original)'!M$2,'2022.02.22 (original)'!M211)</f>
        <v>41.78</v>
      </c>
      <c r="N211" s="1">
        <f>IF('2022.02.22 (original)'!N211="",'2022.02.22 (original)'!N$2,'2022.02.22 (original)'!N211)</f>
        <v>14.81</v>
      </c>
      <c r="O211" s="1">
        <f>IF('2022.02.22 (original)'!O211="",'2022.02.22 (original)'!O$2,'2022.02.22 (original)'!O211)</f>
        <v>8691406</v>
      </c>
      <c r="P211" s="1">
        <f>IF('2022.02.22 (original)'!P211="",'2022.02.22 (original)'!P$2,'2022.02.22 (original)'!P211)</f>
        <v>214.24299999999999</v>
      </c>
      <c r="Q211" s="1">
        <f>IF('2022.02.22 (original)'!Q211="",'2022.02.22 (original)'!Q$2,'2022.02.22 (original)'!Q211)</f>
        <v>43.1</v>
      </c>
      <c r="R211" s="1">
        <f>IF('2022.02.22 (original)'!R211="",'2022.02.22 (original)'!R$2,'2022.02.22 (original)'!R211)</f>
        <v>18.436</v>
      </c>
      <c r="S211" s="1">
        <f>IF('2022.02.22 (original)'!S211="",'2022.02.22 (original)'!S$2,'2022.02.22 (original)'!S211)</f>
        <v>12.644</v>
      </c>
      <c r="T211" s="1">
        <f>IF('2022.02.22 (original)'!T211="",'2022.02.22 (original)'!T$2,'2022.02.22 (original)'!T211)</f>
        <v>57410.165999999997</v>
      </c>
      <c r="U211" s="1">
        <f>IF('2022.02.22 (original)'!U211="",'2022.02.22 (original)'!U$2,'2022.02.22 (original)'!U211)</f>
        <v>2.5</v>
      </c>
      <c r="V211" s="1">
        <f>IF('2022.02.22 (original)'!V211="",'2022.02.22 (original)'!V$2,'2022.02.22 (original)'!V211)</f>
        <v>99.739000000000004</v>
      </c>
      <c r="W211" s="1">
        <f>IF('2022.02.22 (original)'!W211="",'2022.02.22 (original)'!W$2,'2022.02.22 (original)'!W211)</f>
        <v>5.59</v>
      </c>
      <c r="X211" s="1">
        <f>IF('2022.02.22 (original)'!X211="",'2022.02.22 (original)'!X$2,'2022.02.22 (original)'!X211)</f>
        <v>22.6</v>
      </c>
      <c r="Y211" s="1">
        <f>IF('2022.02.22 (original)'!Y211="",'2022.02.22 (original)'!Y$2,'2022.02.22 (original)'!Y211)</f>
        <v>28.9</v>
      </c>
      <c r="Z211" s="1">
        <f>IF('2022.02.22 (original)'!Z211="",'2022.02.22 (original)'!Z$2,'2022.02.22 (original)'!Z211)</f>
        <v>49.6905</v>
      </c>
      <c r="AA211" s="1">
        <f>IF('2022.02.22 (original)'!AA211="",'2022.02.22 (original)'!AA$2,'2022.02.22 (original)'!AA211)</f>
        <v>4.53</v>
      </c>
      <c r="AB211" s="1">
        <f>IF('2022.02.22 (original)'!AB211="",'2022.02.22 (original)'!AB$2,'2022.02.22 (original)'!AB211)</f>
        <v>83.78</v>
      </c>
      <c r="AC211" s="1">
        <f>IF('2022.02.22 (original)'!AC211="",'2022.02.22 (original)'!AC$2,'2022.02.22 (original)'!AC211)</f>
        <v>0.95499999999999996</v>
      </c>
    </row>
    <row r="212" spans="1:29" x14ac:dyDescent="0.5">
      <c r="A212" s="1" t="str">
        <f>IF('2022.02.22 (original)'!A212="",'2022.02.22 (original)'!A$2,'2022.02.22 (original)'!A212)</f>
        <v>Syria</v>
      </c>
      <c r="B212" s="1">
        <f>IF('2022.02.22 (original)'!B212="",'2022.02.22 (original)'!B$2,'2022.02.22 (original)'!B212)</f>
        <v>53912</v>
      </c>
      <c r="C212" s="1">
        <f>IF('2022.02.22 (original)'!C212="",'2022.02.22 (original)'!C$2,'2022.02.22 (original)'!C212)</f>
        <v>3056</v>
      </c>
      <c r="D212" s="1">
        <f>IF('2022.02.22 (original)'!D212="",'2022.02.22 (original)'!D$2,'2022.02.22 (original)'!D212)</f>
        <v>2528.1880000000001</v>
      </c>
      <c r="E212" s="1">
        <f>IF('2022.02.22 (original)'!E212="",'2022.02.22 (original)'!E$2,'2022.02.22 (original)'!E212)</f>
        <v>143.31</v>
      </c>
      <c r="F212" s="1">
        <f>IF('2022.02.22 (original)'!F212="",'2022.02.22 (original)'!F$2,'2022.02.22 (original)'!F212)</f>
        <v>1.01</v>
      </c>
      <c r="G212" s="1">
        <f>IF('2022.02.22 (original)'!G212="",'2022.02.22 (original)'!G$2,'2022.02.22 (original)'!G212)</f>
        <v>17701039</v>
      </c>
      <c r="H212" s="1">
        <f>IF('2022.02.22 (original)'!H212="",'2022.02.22 (original)'!H$2,'2022.02.22 (original)'!H212)</f>
        <v>7846631</v>
      </c>
      <c r="I212" s="1">
        <f>IF('2022.02.22 (original)'!I212="",'2022.02.22 (original)'!I$2,'2022.02.22 (original)'!I212)</f>
        <v>6581691.5</v>
      </c>
      <c r="J212" s="1">
        <f>IF('2022.02.22 (original)'!J212="",'2022.02.22 (original)'!J$2,'2022.02.22 (original)'!J212)</f>
        <v>165.535</v>
      </c>
      <c r="K212" s="1">
        <f>IF('2022.02.22 (original)'!K212="",'2022.02.22 (original)'!K$2,'2022.02.22 (original)'!K212)</f>
        <v>70.930000000000007</v>
      </c>
      <c r="L212" s="1">
        <f>IF('2022.02.22 (original)'!L212="",'2022.02.22 (original)'!L$2,'2022.02.22 (original)'!L212)</f>
        <v>64.83</v>
      </c>
      <c r="M212" s="1">
        <f>IF('2022.02.22 (original)'!M212="",'2022.02.22 (original)'!M$2,'2022.02.22 (original)'!M212)</f>
        <v>30.31</v>
      </c>
      <c r="N212" s="1">
        <f>IF('2022.02.22 (original)'!N212="",'2022.02.22 (original)'!N$2,'2022.02.22 (original)'!N212)</f>
        <v>30.56</v>
      </c>
      <c r="O212" s="1">
        <f>IF('2022.02.22 (original)'!O212="",'2022.02.22 (original)'!O$2,'2022.02.22 (original)'!O212)</f>
        <v>21324367</v>
      </c>
      <c r="P212" s="1">
        <f>IF('2022.02.22 (original)'!P212="",'2022.02.22 (original)'!P$2,'2022.02.22 (original)'!P212)</f>
        <v>87.724500000000006</v>
      </c>
      <c r="Q212" s="1">
        <f>IF('2022.02.22 (original)'!Q212="",'2022.02.22 (original)'!Q$2,'2022.02.22 (original)'!Q212)</f>
        <v>21.7</v>
      </c>
      <c r="R212" s="1">
        <f>IF('2022.02.22 (original)'!R212="",'2022.02.22 (original)'!R$2,'2022.02.22 (original)'!R212)</f>
        <v>6.3780000000000001</v>
      </c>
      <c r="S212" s="1">
        <f>IF('2022.02.22 (original)'!S212="",'2022.02.22 (original)'!S$2,'2022.02.22 (original)'!S212)</f>
        <v>2.577</v>
      </c>
      <c r="T212" s="1">
        <f>IF('2022.02.22 (original)'!T212="",'2022.02.22 (original)'!T$2,'2022.02.22 (original)'!T212)</f>
        <v>12595.255499999999</v>
      </c>
      <c r="U212" s="1">
        <f>IF('2022.02.22 (original)'!U212="",'2022.02.22 (original)'!U$2,'2022.02.22 (original)'!U212)</f>
        <v>2.5</v>
      </c>
      <c r="V212" s="1">
        <f>IF('2022.02.22 (original)'!V212="",'2022.02.22 (original)'!V$2,'2022.02.22 (original)'!V212)</f>
        <v>376.26400000000001</v>
      </c>
      <c r="W212" s="1">
        <f>IF('2022.02.22 (original)'!W212="",'2022.02.22 (original)'!W$2,'2022.02.22 (original)'!W212)</f>
        <v>7.2050000000000001</v>
      </c>
      <c r="X212" s="1">
        <f>IF('2022.02.22 (original)'!X212="",'2022.02.22 (original)'!X$2,'2022.02.22 (original)'!X212)</f>
        <v>6.3</v>
      </c>
      <c r="Y212" s="1">
        <f>IF('2022.02.22 (original)'!Y212="",'2022.02.22 (original)'!Y$2,'2022.02.22 (original)'!Y212)</f>
        <v>33.1</v>
      </c>
      <c r="Z212" s="1">
        <f>IF('2022.02.22 (original)'!Z212="",'2022.02.22 (original)'!Z$2,'2022.02.22 (original)'!Z212)</f>
        <v>70.597999999999999</v>
      </c>
      <c r="AA212" s="1">
        <f>IF('2022.02.22 (original)'!AA212="",'2022.02.22 (original)'!AA$2,'2022.02.22 (original)'!AA212)</f>
        <v>1.5</v>
      </c>
      <c r="AB212" s="1">
        <f>IF('2022.02.22 (original)'!AB212="",'2022.02.22 (original)'!AB$2,'2022.02.22 (original)'!AB212)</f>
        <v>72.7</v>
      </c>
      <c r="AC212" s="1">
        <f>IF('2022.02.22 (original)'!AC212="",'2022.02.22 (original)'!AC$2,'2022.02.22 (original)'!AC212)</f>
        <v>0.56699999999999995</v>
      </c>
    </row>
    <row r="213" spans="1:29" x14ac:dyDescent="0.5">
      <c r="A213" s="1" t="str">
        <f>IF('2022.02.22 (original)'!A213="",'2022.02.22 (original)'!A$2,'2022.02.22 (original)'!A213)</f>
        <v>Taiwan</v>
      </c>
      <c r="B213" s="1">
        <f>IF('2022.02.22 (original)'!B213="",'2022.02.22 (original)'!B$2,'2022.02.22 (original)'!B213)</f>
        <v>20100</v>
      </c>
      <c r="C213" s="1">
        <f>IF('2022.02.22 (original)'!C213="",'2022.02.22 (original)'!C$2,'2022.02.22 (original)'!C213)</f>
        <v>852</v>
      </c>
      <c r="D213" s="1">
        <f>IF('2022.02.22 (original)'!D213="",'2022.02.22 (original)'!D$2,'2022.02.22 (original)'!D213)</f>
        <v>842.41700000000003</v>
      </c>
      <c r="E213" s="1">
        <f>IF('2022.02.22 (original)'!E213="",'2022.02.22 (original)'!E$2,'2022.02.22 (original)'!E213)</f>
        <v>35.707999999999998</v>
      </c>
      <c r="F213" s="1">
        <f>IF('2022.02.22 (original)'!F213="",'2022.02.22 (original)'!F$2,'2022.02.22 (original)'!F213)</f>
        <v>1.04</v>
      </c>
      <c r="G213" s="1">
        <f>IF('2022.02.22 (original)'!G213="",'2022.02.22 (original)'!G$2,'2022.02.22 (original)'!G213)</f>
        <v>46146010</v>
      </c>
      <c r="H213" s="1">
        <f>IF('2022.02.22 (original)'!H213="",'2022.02.22 (original)'!H$2,'2022.02.22 (original)'!H213)</f>
        <v>19306415</v>
      </c>
      <c r="I213" s="1">
        <f>IF('2022.02.22 (original)'!I213="",'2022.02.22 (original)'!I$2,'2022.02.22 (original)'!I213)</f>
        <v>17840967</v>
      </c>
      <c r="J213" s="1">
        <f>IF('2022.02.22 (original)'!J213="",'2022.02.22 (original)'!J$2,'2022.02.22 (original)'!J213)</f>
        <v>193.4</v>
      </c>
      <c r="K213" s="1">
        <f>IF('2022.02.22 (original)'!K213="",'2022.02.22 (original)'!K$2,'2022.02.22 (original)'!K213)</f>
        <v>80.92</v>
      </c>
      <c r="L213" s="1">
        <f>IF('2022.02.22 (original)'!L213="",'2022.02.22 (original)'!L$2,'2022.02.22 (original)'!L213)</f>
        <v>74.77</v>
      </c>
      <c r="M213" s="1">
        <f>IF('2022.02.22 (original)'!M213="",'2022.02.22 (original)'!M$2,'2022.02.22 (original)'!M213)</f>
        <v>37.71</v>
      </c>
      <c r="N213" s="1">
        <f>IF('2022.02.22 (original)'!N213="",'2022.02.22 (original)'!N$2,'2022.02.22 (original)'!N213)</f>
        <v>25.01</v>
      </c>
      <c r="O213" s="1">
        <f>IF('2022.02.22 (original)'!O213="",'2022.02.22 (original)'!O$2,'2022.02.22 (original)'!O213)</f>
        <v>23859912</v>
      </c>
      <c r="P213" s="1">
        <f>IF('2022.02.22 (original)'!P213="",'2022.02.22 (original)'!P$2,'2022.02.22 (original)'!P213)</f>
        <v>87.724500000000006</v>
      </c>
      <c r="Q213" s="1">
        <f>IF('2022.02.22 (original)'!Q213="",'2022.02.22 (original)'!Q$2,'2022.02.22 (original)'!Q213)</f>
        <v>42.2</v>
      </c>
      <c r="R213" s="1">
        <f>IF('2022.02.22 (original)'!R213="",'2022.02.22 (original)'!R$2,'2022.02.22 (original)'!R213)</f>
        <v>6.3780000000000001</v>
      </c>
      <c r="S213" s="1">
        <f>IF('2022.02.22 (original)'!S213="",'2022.02.22 (original)'!S$2,'2022.02.22 (original)'!S213)</f>
        <v>8.3529999999999998</v>
      </c>
      <c r="T213" s="1">
        <f>IF('2022.02.22 (original)'!T213="",'2022.02.22 (original)'!T$2,'2022.02.22 (original)'!T213)</f>
        <v>12595.255499999999</v>
      </c>
      <c r="U213" s="1">
        <f>IF('2022.02.22 (original)'!U213="",'2022.02.22 (original)'!U$2,'2022.02.22 (original)'!U213)</f>
        <v>2.5</v>
      </c>
      <c r="V213" s="1">
        <f>IF('2022.02.22 (original)'!V213="",'2022.02.22 (original)'!V$2,'2022.02.22 (original)'!V213)</f>
        <v>103.95699999999999</v>
      </c>
      <c r="W213" s="1">
        <f>IF('2022.02.22 (original)'!W213="",'2022.02.22 (original)'!W$2,'2022.02.22 (original)'!W213)</f>
        <v>7.2050000000000001</v>
      </c>
      <c r="X213" s="1">
        <f>IF('2022.02.22 (original)'!X213="",'2022.02.22 (original)'!X$2,'2022.02.22 (original)'!X213)</f>
        <v>6.3</v>
      </c>
      <c r="Y213" s="1">
        <f>IF('2022.02.22 (original)'!Y213="",'2022.02.22 (original)'!Y$2,'2022.02.22 (original)'!Y213)</f>
        <v>33.1</v>
      </c>
      <c r="Z213" s="1">
        <f>IF('2022.02.22 (original)'!Z213="",'2022.02.22 (original)'!Z$2,'2022.02.22 (original)'!Z213)</f>
        <v>49.6905</v>
      </c>
      <c r="AA213" s="1">
        <f>IF('2022.02.22 (original)'!AA213="",'2022.02.22 (original)'!AA$2,'2022.02.22 (original)'!AA213)</f>
        <v>2.5</v>
      </c>
      <c r="AB213" s="1">
        <f>IF('2022.02.22 (original)'!AB213="",'2022.02.22 (original)'!AB$2,'2022.02.22 (original)'!AB213)</f>
        <v>80.459999999999994</v>
      </c>
      <c r="AC213" s="1">
        <f>IF('2022.02.22 (original)'!AC213="",'2022.02.22 (original)'!AC$2,'2022.02.22 (original)'!AC213)</f>
        <v>0.74</v>
      </c>
    </row>
    <row r="214" spans="1:29" x14ac:dyDescent="0.5">
      <c r="A214" s="1" t="str">
        <f>IF('2022.02.22 (original)'!A214="",'2022.02.22 (original)'!A$2,'2022.02.22 (original)'!A214)</f>
        <v>Tajikistan</v>
      </c>
      <c r="B214" s="1">
        <f>IF('2022.02.22 (original)'!B214="",'2022.02.22 (original)'!B$2,'2022.02.22 (original)'!B214)</f>
        <v>17786</v>
      </c>
      <c r="C214" s="1">
        <f>IF('2022.02.22 (original)'!C214="",'2022.02.22 (original)'!C$2,'2022.02.22 (original)'!C214)</f>
        <v>125</v>
      </c>
      <c r="D214" s="1">
        <f>IF('2022.02.22 (original)'!D214="",'2022.02.22 (original)'!D$2,'2022.02.22 (original)'!D214)</f>
        <v>1824.193</v>
      </c>
      <c r="E214" s="1">
        <f>IF('2022.02.22 (original)'!E214="",'2022.02.22 (original)'!E$2,'2022.02.22 (original)'!E214)</f>
        <v>12.82</v>
      </c>
      <c r="F214" s="1">
        <f>IF('2022.02.22 (original)'!F214="",'2022.02.22 (original)'!F$2,'2022.02.22 (original)'!F214)</f>
        <v>0.15</v>
      </c>
      <c r="G214" s="1">
        <f>IF('2022.02.22 (original)'!G214="",'2022.02.22 (original)'!G$2,'2022.02.22 (original)'!G214)</f>
        <v>17701039</v>
      </c>
      <c r="H214" s="1">
        <f>IF('2022.02.22 (original)'!H214="",'2022.02.22 (original)'!H$2,'2022.02.22 (original)'!H214)</f>
        <v>7846631</v>
      </c>
      <c r="I214" s="1">
        <f>IF('2022.02.22 (original)'!I214="",'2022.02.22 (original)'!I$2,'2022.02.22 (original)'!I214)</f>
        <v>6581691.5</v>
      </c>
      <c r="J214" s="1">
        <f>IF('2022.02.22 (original)'!J214="",'2022.02.22 (original)'!J$2,'2022.02.22 (original)'!J214)</f>
        <v>165.535</v>
      </c>
      <c r="K214" s="1">
        <f>IF('2022.02.22 (original)'!K214="",'2022.02.22 (original)'!K$2,'2022.02.22 (original)'!K214)</f>
        <v>70.930000000000007</v>
      </c>
      <c r="L214" s="1">
        <f>IF('2022.02.22 (original)'!L214="",'2022.02.22 (original)'!L$2,'2022.02.22 (original)'!L214)</f>
        <v>64.83</v>
      </c>
      <c r="M214" s="1">
        <f>IF('2022.02.22 (original)'!M214="",'2022.02.22 (original)'!M$2,'2022.02.22 (original)'!M214)</f>
        <v>30.31</v>
      </c>
      <c r="N214" s="1">
        <f>IF('2022.02.22 (original)'!N214="",'2022.02.22 (original)'!N$2,'2022.02.22 (original)'!N214)</f>
        <v>15.74</v>
      </c>
      <c r="O214" s="1">
        <f>IF('2022.02.22 (original)'!O214="",'2022.02.22 (original)'!O$2,'2022.02.22 (original)'!O214)</f>
        <v>9750064</v>
      </c>
      <c r="P214" s="1">
        <f>IF('2022.02.22 (original)'!P214="",'2022.02.22 (original)'!P$2,'2022.02.22 (original)'!P214)</f>
        <v>64.281000000000006</v>
      </c>
      <c r="Q214" s="1">
        <f>IF('2022.02.22 (original)'!Q214="",'2022.02.22 (original)'!Q$2,'2022.02.22 (original)'!Q214)</f>
        <v>23.3</v>
      </c>
      <c r="R214" s="1">
        <f>IF('2022.02.22 (original)'!R214="",'2022.02.22 (original)'!R$2,'2022.02.22 (original)'!R214)</f>
        <v>3.4660000000000002</v>
      </c>
      <c r="S214" s="1">
        <f>IF('2022.02.22 (original)'!S214="",'2022.02.22 (original)'!S$2,'2022.02.22 (original)'!S214)</f>
        <v>2.1549999999999998</v>
      </c>
      <c r="T214" s="1">
        <f>IF('2022.02.22 (original)'!T214="",'2022.02.22 (original)'!T$2,'2022.02.22 (original)'!T214)</f>
        <v>2896.913</v>
      </c>
      <c r="U214" s="1">
        <f>IF('2022.02.22 (original)'!U214="",'2022.02.22 (original)'!U$2,'2022.02.22 (original)'!U214)</f>
        <v>4.8</v>
      </c>
      <c r="V214" s="1">
        <f>IF('2022.02.22 (original)'!V214="",'2022.02.22 (original)'!V$2,'2022.02.22 (original)'!V214)</f>
        <v>427.69799999999998</v>
      </c>
      <c r="W214" s="1">
        <f>IF('2022.02.22 (original)'!W214="",'2022.02.22 (original)'!W$2,'2022.02.22 (original)'!W214)</f>
        <v>7.11</v>
      </c>
      <c r="X214" s="1">
        <f>IF('2022.02.22 (original)'!X214="",'2022.02.22 (original)'!X$2,'2022.02.22 (original)'!X214)</f>
        <v>6.3</v>
      </c>
      <c r="Y214" s="1">
        <f>IF('2022.02.22 (original)'!Y214="",'2022.02.22 (original)'!Y$2,'2022.02.22 (original)'!Y214)</f>
        <v>33.1</v>
      </c>
      <c r="Z214" s="1">
        <f>IF('2022.02.22 (original)'!Z214="",'2022.02.22 (original)'!Z$2,'2022.02.22 (original)'!Z214)</f>
        <v>72.703999999999994</v>
      </c>
      <c r="AA214" s="1">
        <f>IF('2022.02.22 (original)'!AA214="",'2022.02.22 (original)'!AA$2,'2022.02.22 (original)'!AA214)</f>
        <v>4.8</v>
      </c>
      <c r="AB214" s="1">
        <f>IF('2022.02.22 (original)'!AB214="",'2022.02.22 (original)'!AB$2,'2022.02.22 (original)'!AB214)</f>
        <v>71.099999999999994</v>
      </c>
      <c r="AC214" s="1">
        <f>IF('2022.02.22 (original)'!AC214="",'2022.02.22 (original)'!AC$2,'2022.02.22 (original)'!AC214)</f>
        <v>0.66800000000000004</v>
      </c>
    </row>
    <row r="215" spans="1:29" x14ac:dyDescent="0.5">
      <c r="A215" s="1" t="str">
        <f>IF('2022.02.22 (original)'!A215="",'2022.02.22 (original)'!A$2,'2022.02.22 (original)'!A215)</f>
        <v>Tanzania</v>
      </c>
      <c r="B215" s="1">
        <f>IF('2022.02.22 (original)'!B215="",'2022.02.22 (original)'!B$2,'2022.02.22 (original)'!B215)</f>
        <v>33620</v>
      </c>
      <c r="C215" s="1">
        <f>IF('2022.02.22 (original)'!C215="",'2022.02.22 (original)'!C$2,'2022.02.22 (original)'!C215)</f>
        <v>798</v>
      </c>
      <c r="D215" s="1">
        <f>IF('2022.02.22 (original)'!D215="",'2022.02.22 (original)'!D$2,'2022.02.22 (original)'!D215)</f>
        <v>528.71299999999997</v>
      </c>
      <c r="E215" s="1">
        <f>IF('2022.02.22 (original)'!E215="",'2022.02.22 (original)'!E$2,'2022.02.22 (original)'!E215)</f>
        <v>12.548999999999999</v>
      </c>
      <c r="F215" s="1">
        <f>IF('2022.02.22 (original)'!F215="",'2022.02.22 (original)'!F$2,'2022.02.22 (original)'!F215)</f>
        <v>0.46</v>
      </c>
      <c r="G215" s="1">
        <f>IF('2022.02.22 (original)'!G215="",'2022.02.22 (original)'!G$2,'2022.02.22 (original)'!G215)</f>
        <v>17701039</v>
      </c>
      <c r="H215" s="1">
        <f>IF('2022.02.22 (original)'!H215="",'2022.02.22 (original)'!H$2,'2022.02.22 (original)'!H215)</f>
        <v>7846631</v>
      </c>
      <c r="I215" s="1">
        <f>IF('2022.02.22 (original)'!I215="",'2022.02.22 (original)'!I$2,'2022.02.22 (original)'!I215)</f>
        <v>6581691.5</v>
      </c>
      <c r="J215" s="1">
        <f>IF('2022.02.22 (original)'!J215="",'2022.02.22 (original)'!J$2,'2022.02.22 (original)'!J215)</f>
        <v>165.535</v>
      </c>
      <c r="K215" s="1">
        <f>IF('2022.02.22 (original)'!K215="",'2022.02.22 (original)'!K$2,'2022.02.22 (original)'!K215)</f>
        <v>70.930000000000007</v>
      </c>
      <c r="L215" s="1">
        <f>IF('2022.02.22 (original)'!L215="",'2022.02.22 (original)'!L$2,'2022.02.22 (original)'!L215)</f>
        <v>64.83</v>
      </c>
      <c r="M215" s="1">
        <f>IF('2022.02.22 (original)'!M215="",'2022.02.22 (original)'!M$2,'2022.02.22 (original)'!M215)</f>
        <v>30.31</v>
      </c>
      <c r="N215" s="1">
        <f>IF('2022.02.22 (original)'!N215="",'2022.02.22 (original)'!N$2,'2022.02.22 (original)'!N215)</f>
        <v>13.89</v>
      </c>
      <c r="O215" s="1">
        <f>IF('2022.02.22 (original)'!O215="",'2022.02.22 (original)'!O$2,'2022.02.22 (original)'!O215)</f>
        <v>63588334</v>
      </c>
      <c r="P215" s="1">
        <f>IF('2022.02.22 (original)'!P215="",'2022.02.22 (original)'!P$2,'2022.02.22 (original)'!P215)</f>
        <v>64.698999999999998</v>
      </c>
      <c r="Q215" s="1">
        <f>IF('2022.02.22 (original)'!Q215="",'2022.02.22 (original)'!Q$2,'2022.02.22 (original)'!Q215)</f>
        <v>17.7</v>
      </c>
      <c r="R215" s="1">
        <f>IF('2022.02.22 (original)'!R215="",'2022.02.22 (original)'!R$2,'2022.02.22 (original)'!R215)</f>
        <v>3.1080000000000001</v>
      </c>
      <c r="S215" s="1">
        <f>IF('2022.02.22 (original)'!S215="",'2022.02.22 (original)'!S$2,'2022.02.22 (original)'!S215)</f>
        <v>1.8740000000000001</v>
      </c>
      <c r="T215" s="1">
        <f>IF('2022.02.22 (original)'!T215="",'2022.02.22 (original)'!T$2,'2022.02.22 (original)'!T215)</f>
        <v>2683.3040000000001</v>
      </c>
      <c r="U215" s="1">
        <f>IF('2022.02.22 (original)'!U215="",'2022.02.22 (original)'!U$2,'2022.02.22 (original)'!U215)</f>
        <v>49.1</v>
      </c>
      <c r="V215" s="1">
        <f>IF('2022.02.22 (original)'!V215="",'2022.02.22 (original)'!V$2,'2022.02.22 (original)'!V215)</f>
        <v>217.28800000000001</v>
      </c>
      <c r="W215" s="1">
        <f>IF('2022.02.22 (original)'!W215="",'2022.02.22 (original)'!W$2,'2022.02.22 (original)'!W215)</f>
        <v>5.75</v>
      </c>
      <c r="X215" s="1">
        <f>IF('2022.02.22 (original)'!X215="",'2022.02.22 (original)'!X$2,'2022.02.22 (original)'!X215)</f>
        <v>3.3</v>
      </c>
      <c r="Y215" s="1">
        <f>IF('2022.02.22 (original)'!Y215="",'2022.02.22 (original)'!Y$2,'2022.02.22 (original)'!Y215)</f>
        <v>26.7</v>
      </c>
      <c r="Z215" s="1">
        <f>IF('2022.02.22 (original)'!Z215="",'2022.02.22 (original)'!Z$2,'2022.02.22 (original)'!Z215)</f>
        <v>47.953000000000003</v>
      </c>
      <c r="AA215" s="1">
        <f>IF('2022.02.22 (original)'!AA215="",'2022.02.22 (original)'!AA$2,'2022.02.22 (original)'!AA215)</f>
        <v>0.7</v>
      </c>
      <c r="AB215" s="1">
        <f>IF('2022.02.22 (original)'!AB215="",'2022.02.22 (original)'!AB$2,'2022.02.22 (original)'!AB215)</f>
        <v>65.459999999999994</v>
      </c>
      <c r="AC215" s="1">
        <f>IF('2022.02.22 (original)'!AC215="",'2022.02.22 (original)'!AC$2,'2022.02.22 (original)'!AC215)</f>
        <v>0.52900000000000003</v>
      </c>
    </row>
    <row r="216" spans="1:29" x14ac:dyDescent="0.5">
      <c r="A216" s="1" t="str">
        <f>IF('2022.02.22 (original)'!A216="",'2022.02.22 (original)'!A$2,'2022.02.22 (original)'!A216)</f>
        <v>Thailand</v>
      </c>
      <c r="B216" s="1">
        <f>IF('2022.02.22 (original)'!B216="",'2022.02.22 (original)'!B$2,'2022.02.22 (original)'!B216)</f>
        <v>2749561</v>
      </c>
      <c r="C216" s="1">
        <f>IF('2022.02.22 (original)'!C216="",'2022.02.22 (original)'!C$2,'2022.02.22 (original)'!C216)</f>
        <v>22691</v>
      </c>
      <c r="D216" s="1">
        <f>IF('2022.02.22 (original)'!D216="",'2022.02.22 (original)'!D$2,'2022.02.22 (original)'!D216)</f>
        <v>38401.097999999998</v>
      </c>
      <c r="E216" s="1">
        <f>IF('2022.02.22 (original)'!E216="",'2022.02.22 (original)'!E$2,'2022.02.22 (original)'!E216)</f>
        <v>316.90899999999999</v>
      </c>
      <c r="F216" s="1">
        <f>IF('2022.02.22 (original)'!F216="",'2022.02.22 (original)'!F$2,'2022.02.22 (original)'!F216)</f>
        <v>1.24</v>
      </c>
      <c r="G216" s="1">
        <f>IF('2022.02.22 (original)'!G216="",'2022.02.22 (original)'!G$2,'2022.02.22 (original)'!G216)</f>
        <v>122344923</v>
      </c>
      <c r="H216" s="1">
        <f>IF('2022.02.22 (original)'!H216="",'2022.02.22 (original)'!H$2,'2022.02.22 (original)'!H216)</f>
        <v>53266216</v>
      </c>
      <c r="I216" s="1">
        <f>IF('2022.02.22 (original)'!I216="",'2022.02.22 (original)'!I$2,'2022.02.22 (original)'!I216)</f>
        <v>49507018</v>
      </c>
      <c r="J216" s="1">
        <f>IF('2022.02.22 (original)'!J216="",'2022.02.22 (original)'!J$2,'2022.02.22 (original)'!J216)</f>
        <v>170.87</v>
      </c>
      <c r="K216" s="1">
        <f>IF('2022.02.22 (original)'!K216="",'2022.02.22 (original)'!K$2,'2022.02.22 (original)'!K216)</f>
        <v>74.39</v>
      </c>
      <c r="L216" s="1">
        <f>IF('2022.02.22 (original)'!L216="",'2022.02.22 (original)'!L$2,'2022.02.22 (original)'!L216)</f>
        <v>69.14</v>
      </c>
      <c r="M216" s="1">
        <f>IF('2022.02.22 (original)'!M216="",'2022.02.22 (original)'!M$2,'2022.02.22 (original)'!M216)</f>
        <v>27.33</v>
      </c>
      <c r="N216" s="1">
        <f>IF('2022.02.22 (original)'!N216="",'2022.02.22 (original)'!N$2,'2022.02.22 (original)'!N216)</f>
        <v>48.15</v>
      </c>
      <c r="O216" s="1">
        <f>IF('2022.02.22 (original)'!O216="",'2022.02.22 (original)'!O$2,'2022.02.22 (original)'!O216)</f>
        <v>71601103</v>
      </c>
      <c r="P216" s="1">
        <f>IF('2022.02.22 (original)'!P216="",'2022.02.22 (original)'!P$2,'2022.02.22 (original)'!P216)</f>
        <v>135.13200000000001</v>
      </c>
      <c r="Q216" s="1">
        <f>IF('2022.02.22 (original)'!Q216="",'2022.02.22 (original)'!Q$2,'2022.02.22 (original)'!Q216)</f>
        <v>40.1</v>
      </c>
      <c r="R216" s="1">
        <f>IF('2022.02.22 (original)'!R216="",'2022.02.22 (original)'!R$2,'2022.02.22 (original)'!R216)</f>
        <v>11.372999999999999</v>
      </c>
      <c r="S216" s="1">
        <f>IF('2022.02.22 (original)'!S216="",'2022.02.22 (original)'!S$2,'2022.02.22 (original)'!S216)</f>
        <v>6.89</v>
      </c>
      <c r="T216" s="1">
        <f>IF('2022.02.22 (original)'!T216="",'2022.02.22 (original)'!T$2,'2022.02.22 (original)'!T216)</f>
        <v>16277.671</v>
      </c>
      <c r="U216" s="1">
        <f>IF('2022.02.22 (original)'!U216="",'2022.02.22 (original)'!U$2,'2022.02.22 (original)'!U216)</f>
        <v>0.1</v>
      </c>
      <c r="V216" s="1">
        <f>IF('2022.02.22 (original)'!V216="",'2022.02.22 (original)'!V$2,'2022.02.22 (original)'!V216)</f>
        <v>109.861</v>
      </c>
      <c r="W216" s="1">
        <f>IF('2022.02.22 (original)'!W216="",'2022.02.22 (original)'!W$2,'2022.02.22 (original)'!W216)</f>
        <v>7.04</v>
      </c>
      <c r="X216" s="1">
        <f>IF('2022.02.22 (original)'!X216="",'2022.02.22 (original)'!X$2,'2022.02.22 (original)'!X216)</f>
        <v>1.9</v>
      </c>
      <c r="Y216" s="1">
        <f>IF('2022.02.22 (original)'!Y216="",'2022.02.22 (original)'!Y$2,'2022.02.22 (original)'!Y216)</f>
        <v>38.799999999999997</v>
      </c>
      <c r="Z216" s="1">
        <f>IF('2022.02.22 (original)'!Z216="",'2022.02.22 (original)'!Z$2,'2022.02.22 (original)'!Z216)</f>
        <v>90.67</v>
      </c>
      <c r="AA216" s="1">
        <f>IF('2022.02.22 (original)'!AA216="",'2022.02.22 (original)'!AA$2,'2022.02.22 (original)'!AA216)</f>
        <v>2.1</v>
      </c>
      <c r="AB216" s="1">
        <f>IF('2022.02.22 (original)'!AB216="",'2022.02.22 (original)'!AB$2,'2022.02.22 (original)'!AB216)</f>
        <v>77.150000000000006</v>
      </c>
      <c r="AC216" s="1">
        <f>IF('2022.02.22 (original)'!AC216="",'2022.02.22 (original)'!AC$2,'2022.02.22 (original)'!AC216)</f>
        <v>0.77700000000000002</v>
      </c>
    </row>
    <row r="217" spans="1:29" x14ac:dyDescent="0.5">
      <c r="A217" s="1" t="str">
        <f>IF('2022.02.22 (original)'!A217="",'2022.02.22 (original)'!A$2,'2022.02.22 (original)'!A217)</f>
        <v>Timor</v>
      </c>
      <c r="B217" s="1">
        <f>IF('2022.02.22 (original)'!B217="",'2022.02.22 (original)'!B$2,'2022.02.22 (original)'!B217)</f>
        <v>22485</v>
      </c>
      <c r="C217" s="1">
        <f>IF('2022.02.22 (original)'!C217="",'2022.02.22 (original)'!C$2,'2022.02.22 (original)'!C217)</f>
        <v>125</v>
      </c>
      <c r="D217" s="1">
        <f>IF('2022.02.22 (original)'!D217="",'2022.02.22 (original)'!D$2,'2022.02.22 (original)'!D217)</f>
        <v>17021.942999999999</v>
      </c>
      <c r="E217" s="1">
        <f>IF('2022.02.22 (original)'!E217="",'2022.02.22 (original)'!E$2,'2022.02.22 (original)'!E217)</f>
        <v>94.629000000000005</v>
      </c>
      <c r="F217" s="1">
        <f>IF('2022.02.22 (original)'!F217="",'2022.02.22 (original)'!F$2,'2022.02.22 (original)'!F217)</f>
        <v>0.75</v>
      </c>
      <c r="G217" s="1">
        <f>IF('2022.02.22 (original)'!G217="",'2022.02.22 (original)'!G$2,'2022.02.22 (original)'!G217)</f>
        <v>1259011</v>
      </c>
      <c r="H217" s="1">
        <f>IF('2022.02.22 (original)'!H217="",'2022.02.22 (original)'!H$2,'2022.02.22 (original)'!H217)</f>
        <v>677178</v>
      </c>
      <c r="I217" s="1">
        <f>IF('2022.02.22 (original)'!I217="",'2022.02.22 (original)'!I$2,'2022.02.22 (original)'!I217)</f>
        <v>571418</v>
      </c>
      <c r="J217" s="1">
        <f>IF('2022.02.22 (original)'!J217="",'2022.02.22 (original)'!J$2,'2022.02.22 (original)'!J217)</f>
        <v>95.31</v>
      </c>
      <c r="K217" s="1">
        <f>IF('2022.02.22 (original)'!K217="",'2022.02.22 (original)'!K$2,'2022.02.22 (original)'!K217)</f>
        <v>51.26</v>
      </c>
      <c r="L217" s="1">
        <f>IF('2022.02.22 (original)'!L217="",'2022.02.22 (original)'!L$2,'2022.02.22 (original)'!L217)</f>
        <v>43.26</v>
      </c>
      <c r="M217" s="1">
        <f>IF('2022.02.22 (original)'!M217="",'2022.02.22 (original)'!M$2,'2022.02.22 (original)'!M217)</f>
        <v>30.31</v>
      </c>
      <c r="N217" s="1">
        <f>IF('2022.02.22 (original)'!N217="",'2022.02.22 (original)'!N$2,'2022.02.22 (original)'!N217)</f>
        <v>33.71</v>
      </c>
      <c r="O217" s="1">
        <f>IF('2022.02.22 (original)'!O217="",'2022.02.22 (original)'!O$2,'2022.02.22 (original)'!O217)</f>
        <v>1320942</v>
      </c>
      <c r="P217" s="1">
        <f>IF('2022.02.22 (original)'!P217="",'2022.02.22 (original)'!P$2,'2022.02.22 (original)'!P217)</f>
        <v>87.176000000000002</v>
      </c>
      <c r="Q217" s="1">
        <f>IF('2022.02.22 (original)'!Q217="",'2022.02.22 (original)'!Q$2,'2022.02.22 (original)'!Q217)</f>
        <v>18</v>
      </c>
      <c r="R217" s="1">
        <f>IF('2022.02.22 (original)'!R217="",'2022.02.22 (original)'!R$2,'2022.02.22 (original)'!R217)</f>
        <v>3.556</v>
      </c>
      <c r="S217" s="1">
        <f>IF('2022.02.22 (original)'!S217="",'2022.02.22 (original)'!S$2,'2022.02.22 (original)'!S217)</f>
        <v>1.897</v>
      </c>
      <c r="T217" s="1">
        <f>IF('2022.02.22 (original)'!T217="",'2022.02.22 (original)'!T$2,'2022.02.22 (original)'!T217)</f>
        <v>6570.1019999999999</v>
      </c>
      <c r="U217" s="1">
        <f>IF('2022.02.22 (original)'!U217="",'2022.02.22 (original)'!U$2,'2022.02.22 (original)'!U217)</f>
        <v>30.3</v>
      </c>
      <c r="V217" s="1">
        <f>IF('2022.02.22 (original)'!V217="",'2022.02.22 (original)'!V$2,'2022.02.22 (original)'!V217)</f>
        <v>335.346</v>
      </c>
      <c r="W217" s="1">
        <f>IF('2022.02.22 (original)'!W217="",'2022.02.22 (original)'!W$2,'2022.02.22 (original)'!W217)</f>
        <v>6.86</v>
      </c>
      <c r="X217" s="1">
        <f>IF('2022.02.22 (original)'!X217="",'2022.02.22 (original)'!X$2,'2022.02.22 (original)'!X217)</f>
        <v>6.3</v>
      </c>
      <c r="Y217" s="1">
        <f>IF('2022.02.22 (original)'!Y217="",'2022.02.22 (original)'!Y$2,'2022.02.22 (original)'!Y217)</f>
        <v>78.099999999999994</v>
      </c>
      <c r="Z217" s="1">
        <f>IF('2022.02.22 (original)'!Z217="",'2022.02.22 (original)'!Z$2,'2022.02.22 (original)'!Z217)</f>
        <v>28.178000000000001</v>
      </c>
      <c r="AA217" s="1">
        <f>IF('2022.02.22 (original)'!AA217="",'2022.02.22 (original)'!AA$2,'2022.02.22 (original)'!AA217)</f>
        <v>5.9</v>
      </c>
      <c r="AB217" s="1">
        <f>IF('2022.02.22 (original)'!AB217="",'2022.02.22 (original)'!AB$2,'2022.02.22 (original)'!AB217)</f>
        <v>69.5</v>
      </c>
      <c r="AC217" s="1">
        <f>IF('2022.02.22 (original)'!AC217="",'2022.02.22 (original)'!AC$2,'2022.02.22 (original)'!AC217)</f>
        <v>0.60599999999999998</v>
      </c>
    </row>
    <row r="218" spans="1:29" x14ac:dyDescent="0.5">
      <c r="A218" s="1" t="str">
        <f>IF('2022.02.22 (original)'!A218="",'2022.02.22 (original)'!A$2,'2022.02.22 (original)'!A218)</f>
        <v>Togo</v>
      </c>
      <c r="B218" s="1">
        <f>IF('2022.02.22 (original)'!B218="",'2022.02.22 (original)'!B$2,'2022.02.22 (original)'!B218)</f>
        <v>36755</v>
      </c>
      <c r="C218" s="1">
        <f>IF('2022.02.22 (original)'!C218="",'2022.02.22 (original)'!C$2,'2022.02.22 (original)'!C218)</f>
        <v>272</v>
      </c>
      <c r="D218" s="1">
        <f>IF('2022.02.22 (original)'!D218="",'2022.02.22 (original)'!D$2,'2022.02.22 (original)'!D218)</f>
        <v>4251.6750000000002</v>
      </c>
      <c r="E218" s="1">
        <f>IF('2022.02.22 (original)'!E218="",'2022.02.22 (original)'!E$2,'2022.02.22 (original)'!E218)</f>
        <v>31.463999999999999</v>
      </c>
      <c r="F218" s="1">
        <f>IF('2022.02.22 (original)'!F218="",'2022.02.22 (original)'!F$2,'2022.02.22 (original)'!F218)</f>
        <v>0.67</v>
      </c>
      <c r="G218" s="1">
        <f>IF('2022.02.22 (original)'!G218="",'2022.02.22 (original)'!G$2,'2022.02.22 (original)'!G218)</f>
        <v>17701039</v>
      </c>
      <c r="H218" s="1">
        <f>IF('2022.02.22 (original)'!H218="",'2022.02.22 (original)'!H$2,'2022.02.22 (original)'!H218)</f>
        <v>7846631</v>
      </c>
      <c r="I218" s="1">
        <f>IF('2022.02.22 (original)'!I218="",'2022.02.22 (original)'!I$2,'2022.02.22 (original)'!I218)</f>
        <v>6581691.5</v>
      </c>
      <c r="J218" s="1">
        <f>IF('2022.02.22 (original)'!J218="",'2022.02.22 (original)'!J$2,'2022.02.22 (original)'!J218)</f>
        <v>165.535</v>
      </c>
      <c r="K218" s="1">
        <f>IF('2022.02.22 (original)'!K218="",'2022.02.22 (original)'!K$2,'2022.02.22 (original)'!K218)</f>
        <v>70.930000000000007</v>
      </c>
      <c r="L218" s="1">
        <f>IF('2022.02.22 (original)'!L218="",'2022.02.22 (original)'!L$2,'2022.02.22 (original)'!L218)</f>
        <v>64.83</v>
      </c>
      <c r="M218" s="1">
        <f>IF('2022.02.22 (original)'!M218="",'2022.02.22 (original)'!M$2,'2022.02.22 (original)'!M218)</f>
        <v>30.31</v>
      </c>
      <c r="N218" s="1">
        <f>IF('2022.02.22 (original)'!N218="",'2022.02.22 (original)'!N$2,'2022.02.22 (original)'!N218)</f>
        <v>45.37</v>
      </c>
      <c r="O218" s="1">
        <f>IF('2022.02.22 (original)'!O218="",'2022.02.22 (original)'!O$2,'2022.02.22 (original)'!O218)</f>
        <v>8644829</v>
      </c>
      <c r="P218" s="1">
        <f>IF('2022.02.22 (original)'!P218="",'2022.02.22 (original)'!P$2,'2022.02.22 (original)'!P218)</f>
        <v>143.36600000000001</v>
      </c>
      <c r="Q218" s="1">
        <f>IF('2022.02.22 (original)'!Q218="",'2022.02.22 (original)'!Q$2,'2022.02.22 (original)'!Q218)</f>
        <v>19.399999999999999</v>
      </c>
      <c r="R218" s="1">
        <f>IF('2022.02.22 (original)'!R218="",'2022.02.22 (original)'!R$2,'2022.02.22 (original)'!R218)</f>
        <v>2.839</v>
      </c>
      <c r="S218" s="1">
        <f>IF('2022.02.22 (original)'!S218="",'2022.02.22 (original)'!S$2,'2022.02.22 (original)'!S218)</f>
        <v>1.5249999999999999</v>
      </c>
      <c r="T218" s="1">
        <f>IF('2022.02.22 (original)'!T218="",'2022.02.22 (original)'!T$2,'2022.02.22 (original)'!T218)</f>
        <v>1429.8130000000001</v>
      </c>
      <c r="U218" s="1">
        <f>IF('2022.02.22 (original)'!U218="",'2022.02.22 (original)'!U$2,'2022.02.22 (original)'!U218)</f>
        <v>49.2</v>
      </c>
      <c r="V218" s="1">
        <f>IF('2022.02.22 (original)'!V218="",'2022.02.22 (original)'!V$2,'2022.02.22 (original)'!V218)</f>
        <v>280.03300000000002</v>
      </c>
      <c r="W218" s="1">
        <f>IF('2022.02.22 (original)'!W218="",'2022.02.22 (original)'!W$2,'2022.02.22 (original)'!W218)</f>
        <v>6.15</v>
      </c>
      <c r="X218" s="1">
        <f>IF('2022.02.22 (original)'!X218="",'2022.02.22 (original)'!X$2,'2022.02.22 (original)'!X218)</f>
        <v>0.9</v>
      </c>
      <c r="Y218" s="1">
        <f>IF('2022.02.22 (original)'!Y218="",'2022.02.22 (original)'!Y$2,'2022.02.22 (original)'!Y218)</f>
        <v>14.2</v>
      </c>
      <c r="Z218" s="1">
        <f>IF('2022.02.22 (original)'!Z218="",'2022.02.22 (original)'!Z$2,'2022.02.22 (original)'!Z218)</f>
        <v>10.475</v>
      </c>
      <c r="AA218" s="1">
        <f>IF('2022.02.22 (original)'!AA218="",'2022.02.22 (original)'!AA$2,'2022.02.22 (original)'!AA218)</f>
        <v>0.7</v>
      </c>
      <c r="AB218" s="1">
        <f>IF('2022.02.22 (original)'!AB218="",'2022.02.22 (original)'!AB$2,'2022.02.22 (original)'!AB218)</f>
        <v>61.04</v>
      </c>
      <c r="AC218" s="1">
        <f>IF('2022.02.22 (original)'!AC218="",'2022.02.22 (original)'!AC$2,'2022.02.22 (original)'!AC218)</f>
        <v>0.51500000000000001</v>
      </c>
    </row>
    <row r="219" spans="1:29" x14ac:dyDescent="0.5">
      <c r="A219" s="1" t="str">
        <f>IF('2022.02.22 (original)'!A219="",'2022.02.22 (original)'!A$2,'2022.02.22 (original)'!A219)</f>
        <v>Tokelau</v>
      </c>
      <c r="B219" s="1">
        <f>IF('2022.02.22 (original)'!B219="",'2022.02.22 (original)'!B$2,'2022.02.22 (original)'!B219)</f>
        <v>227314.5</v>
      </c>
      <c r="C219" s="1">
        <f>IF('2022.02.22 (original)'!C219="",'2022.02.22 (original)'!C$2,'2022.02.22 (original)'!C219)</f>
        <v>3056</v>
      </c>
      <c r="D219" s="1">
        <f>IF('2022.02.22 (original)'!D219="",'2022.02.22 (original)'!D$2,'2022.02.22 (original)'!D219)</f>
        <v>77987.289999999994</v>
      </c>
      <c r="E219" s="1">
        <f>IF('2022.02.22 (original)'!E219="",'2022.02.22 (original)'!E$2,'2022.02.22 (original)'!E219)</f>
        <v>742.34400000000005</v>
      </c>
      <c r="F219" s="1">
        <f>IF('2022.02.22 (original)'!F219="",'2022.02.22 (original)'!F$2,'2022.02.22 (original)'!F219)</f>
        <v>0.69</v>
      </c>
      <c r="G219" s="1">
        <f>IF('2022.02.22 (original)'!G219="",'2022.02.22 (original)'!G$2,'2022.02.22 (original)'!G219)</f>
        <v>17701039</v>
      </c>
      <c r="H219" s="1">
        <f>IF('2022.02.22 (original)'!H219="",'2022.02.22 (original)'!H$2,'2022.02.22 (original)'!H219)</f>
        <v>7846631</v>
      </c>
      <c r="I219" s="1">
        <f>IF('2022.02.22 (original)'!I219="",'2022.02.22 (original)'!I$2,'2022.02.22 (original)'!I219)</f>
        <v>6581691.5</v>
      </c>
      <c r="J219" s="1">
        <f>IF('2022.02.22 (original)'!J219="",'2022.02.22 (original)'!J$2,'2022.02.22 (original)'!J219)</f>
        <v>165.535</v>
      </c>
      <c r="K219" s="1">
        <f>IF('2022.02.22 (original)'!K219="",'2022.02.22 (original)'!K$2,'2022.02.22 (original)'!K219)</f>
        <v>70.930000000000007</v>
      </c>
      <c r="L219" s="1">
        <f>IF('2022.02.22 (original)'!L219="",'2022.02.22 (original)'!L$2,'2022.02.22 (original)'!L219)</f>
        <v>64.83</v>
      </c>
      <c r="M219" s="1">
        <f>IF('2022.02.22 (original)'!M219="",'2022.02.22 (original)'!M$2,'2022.02.22 (original)'!M219)</f>
        <v>30.31</v>
      </c>
      <c r="N219" s="1">
        <f>IF('2022.02.22 (original)'!N219="",'2022.02.22 (original)'!N$2,'2022.02.22 (original)'!N219)</f>
        <v>40.74</v>
      </c>
      <c r="O219" s="1">
        <f>IF('2022.02.22 (original)'!O219="",'2022.02.22 (original)'!O$2,'2022.02.22 (original)'!O219)</f>
        <v>1849</v>
      </c>
      <c r="P219" s="1">
        <f>IF('2022.02.22 (original)'!P219="",'2022.02.22 (original)'!P$2,'2022.02.22 (original)'!P219)</f>
        <v>87.724500000000006</v>
      </c>
      <c r="Q219" s="1">
        <f>IF('2022.02.22 (original)'!Q219="",'2022.02.22 (original)'!Q$2,'2022.02.22 (original)'!Q219)</f>
        <v>29.7</v>
      </c>
      <c r="R219" s="1">
        <f>IF('2022.02.22 (original)'!R219="",'2022.02.22 (original)'!R$2,'2022.02.22 (original)'!R219)</f>
        <v>6.3780000000000001</v>
      </c>
      <c r="S219" s="1">
        <f>IF('2022.02.22 (original)'!S219="",'2022.02.22 (original)'!S$2,'2022.02.22 (original)'!S219)</f>
        <v>3.8929999999999998</v>
      </c>
      <c r="T219" s="1">
        <f>IF('2022.02.22 (original)'!T219="",'2022.02.22 (original)'!T$2,'2022.02.22 (original)'!T219)</f>
        <v>12595.255499999999</v>
      </c>
      <c r="U219" s="1">
        <f>IF('2022.02.22 (original)'!U219="",'2022.02.22 (original)'!U$2,'2022.02.22 (original)'!U219)</f>
        <v>2.5</v>
      </c>
      <c r="V219" s="1">
        <f>IF('2022.02.22 (original)'!V219="",'2022.02.22 (original)'!V$2,'2022.02.22 (original)'!V219)</f>
        <v>245.06299999999999</v>
      </c>
      <c r="W219" s="1">
        <f>IF('2022.02.22 (original)'!W219="",'2022.02.22 (original)'!W$2,'2022.02.22 (original)'!W219)</f>
        <v>7.2050000000000001</v>
      </c>
      <c r="X219" s="1">
        <f>IF('2022.02.22 (original)'!X219="",'2022.02.22 (original)'!X$2,'2022.02.22 (original)'!X219)</f>
        <v>6.3</v>
      </c>
      <c r="Y219" s="1">
        <f>IF('2022.02.22 (original)'!Y219="",'2022.02.22 (original)'!Y$2,'2022.02.22 (original)'!Y219)</f>
        <v>33.1</v>
      </c>
      <c r="Z219" s="1">
        <f>IF('2022.02.22 (original)'!Z219="",'2022.02.22 (original)'!Z$2,'2022.02.22 (original)'!Z219)</f>
        <v>49.6905</v>
      </c>
      <c r="AA219" s="1">
        <f>IF('2022.02.22 (original)'!AA219="",'2022.02.22 (original)'!AA$2,'2022.02.22 (original)'!AA219)</f>
        <v>2.5</v>
      </c>
      <c r="AB219" s="1">
        <f>IF('2022.02.22 (original)'!AB219="",'2022.02.22 (original)'!AB$2,'2022.02.22 (original)'!AB219)</f>
        <v>81.86</v>
      </c>
      <c r="AC219" s="1">
        <f>IF('2022.02.22 (original)'!AC219="",'2022.02.22 (original)'!AC$2,'2022.02.22 (original)'!AC219)</f>
        <v>0.74</v>
      </c>
    </row>
    <row r="220" spans="1:29" x14ac:dyDescent="0.5">
      <c r="A220" s="1" t="str">
        <f>IF('2022.02.22 (original)'!A220="",'2022.02.22 (original)'!A$2,'2022.02.22 (original)'!A220)</f>
        <v>Tonga</v>
      </c>
      <c r="B220" s="1">
        <f>IF('2022.02.22 (original)'!B220="",'2022.02.22 (original)'!B$2,'2022.02.22 (original)'!B220)</f>
        <v>254</v>
      </c>
      <c r="C220" s="1">
        <f>IF('2022.02.22 (original)'!C220="",'2022.02.22 (original)'!C$2,'2022.02.22 (original)'!C220)</f>
        <v>3056</v>
      </c>
      <c r="D220" s="1">
        <f>IF('2022.02.22 (original)'!D220="",'2022.02.22 (original)'!D$2,'2022.02.22 (original)'!D220)</f>
        <v>2395.8420000000001</v>
      </c>
      <c r="E220" s="1">
        <f>IF('2022.02.22 (original)'!E220="",'2022.02.22 (original)'!E$2,'2022.02.22 (original)'!E220)</f>
        <v>742.34400000000005</v>
      </c>
      <c r="F220" s="1">
        <f>IF('2022.02.22 (original)'!F220="",'2022.02.22 (original)'!F$2,'2022.02.22 (original)'!F220)</f>
        <v>1.23</v>
      </c>
      <c r="G220" s="1">
        <f>IF('2022.02.22 (original)'!G220="",'2022.02.22 (original)'!G$2,'2022.02.22 (original)'!G220)</f>
        <v>17701039</v>
      </c>
      <c r="H220" s="1">
        <f>IF('2022.02.22 (original)'!H220="",'2022.02.22 (original)'!H$2,'2022.02.22 (original)'!H220)</f>
        <v>7846631</v>
      </c>
      <c r="I220" s="1">
        <f>IF('2022.02.22 (original)'!I220="",'2022.02.22 (original)'!I$2,'2022.02.22 (original)'!I220)</f>
        <v>6581691.5</v>
      </c>
      <c r="J220" s="1">
        <f>IF('2022.02.22 (original)'!J220="",'2022.02.22 (original)'!J$2,'2022.02.22 (original)'!J220)</f>
        <v>165.535</v>
      </c>
      <c r="K220" s="1">
        <f>IF('2022.02.22 (original)'!K220="",'2022.02.22 (original)'!K$2,'2022.02.22 (original)'!K220)</f>
        <v>70.930000000000007</v>
      </c>
      <c r="L220" s="1">
        <f>IF('2022.02.22 (original)'!L220="",'2022.02.22 (original)'!L$2,'2022.02.22 (original)'!L220)</f>
        <v>64.83</v>
      </c>
      <c r="M220" s="1">
        <f>IF('2022.02.22 (original)'!M220="",'2022.02.22 (original)'!M$2,'2022.02.22 (original)'!M220)</f>
        <v>30.31</v>
      </c>
      <c r="N220" s="1">
        <f>IF('2022.02.22 (original)'!N220="",'2022.02.22 (original)'!N$2,'2022.02.22 (original)'!N220)</f>
        <v>92.59</v>
      </c>
      <c r="O220" s="1">
        <f>IF('2022.02.22 (original)'!O220="",'2022.02.22 (original)'!O$2,'2022.02.22 (original)'!O220)</f>
        <v>106017</v>
      </c>
      <c r="P220" s="1">
        <f>IF('2022.02.22 (original)'!P220="",'2022.02.22 (original)'!P$2,'2022.02.22 (original)'!P220)</f>
        <v>150.02799999999999</v>
      </c>
      <c r="Q220" s="1">
        <f>IF('2022.02.22 (original)'!Q220="",'2022.02.22 (original)'!Q$2,'2022.02.22 (original)'!Q220)</f>
        <v>22.3</v>
      </c>
      <c r="R220" s="1">
        <f>IF('2022.02.22 (original)'!R220="",'2022.02.22 (original)'!R$2,'2022.02.22 (original)'!R220)</f>
        <v>5.82</v>
      </c>
      <c r="S220" s="1">
        <f>IF('2022.02.22 (original)'!S220="",'2022.02.22 (original)'!S$2,'2022.02.22 (original)'!S220)</f>
        <v>4.032</v>
      </c>
      <c r="T220" s="1">
        <f>IF('2022.02.22 (original)'!T220="",'2022.02.22 (original)'!T$2,'2022.02.22 (original)'!T220)</f>
        <v>5425.6210000000001</v>
      </c>
      <c r="U220" s="1">
        <f>IF('2022.02.22 (original)'!U220="",'2022.02.22 (original)'!U$2,'2022.02.22 (original)'!U220)</f>
        <v>2.5</v>
      </c>
      <c r="V220" s="1">
        <f>IF('2022.02.22 (original)'!V220="",'2022.02.22 (original)'!V$2,'2022.02.22 (original)'!V220)</f>
        <v>227.49</v>
      </c>
      <c r="W220" s="1">
        <f>IF('2022.02.22 (original)'!W220="",'2022.02.22 (original)'!W$2,'2022.02.22 (original)'!W220)</f>
        <v>15.42</v>
      </c>
      <c r="X220" s="1">
        <f>IF('2022.02.22 (original)'!X220="",'2022.02.22 (original)'!X$2,'2022.02.22 (original)'!X220)</f>
        <v>11.8</v>
      </c>
      <c r="Y220" s="1">
        <f>IF('2022.02.22 (original)'!Y220="",'2022.02.22 (original)'!Y$2,'2022.02.22 (original)'!Y220)</f>
        <v>44.4</v>
      </c>
      <c r="Z220" s="1">
        <f>IF('2022.02.22 (original)'!Z220="",'2022.02.22 (original)'!Z$2,'2022.02.22 (original)'!Z220)</f>
        <v>49.6905</v>
      </c>
      <c r="AA220" s="1">
        <f>IF('2022.02.22 (original)'!AA220="",'2022.02.22 (original)'!AA$2,'2022.02.22 (original)'!AA220)</f>
        <v>2.6</v>
      </c>
      <c r="AB220" s="1">
        <f>IF('2022.02.22 (original)'!AB220="",'2022.02.22 (original)'!AB$2,'2022.02.22 (original)'!AB220)</f>
        <v>70.91</v>
      </c>
      <c r="AC220" s="1">
        <f>IF('2022.02.22 (original)'!AC220="",'2022.02.22 (original)'!AC$2,'2022.02.22 (original)'!AC220)</f>
        <v>0.72499999999999998</v>
      </c>
    </row>
    <row r="221" spans="1:29" x14ac:dyDescent="0.5">
      <c r="A221" s="1" t="str">
        <f>IF('2022.02.22 (original)'!A221="",'2022.02.22 (original)'!A$2,'2022.02.22 (original)'!A221)</f>
        <v>Trinidad and Tobago</v>
      </c>
      <c r="B221" s="1">
        <f>IF('2022.02.22 (original)'!B221="",'2022.02.22 (original)'!B$2,'2022.02.22 (original)'!B221)</f>
        <v>124488</v>
      </c>
      <c r="C221" s="1">
        <f>IF('2022.02.22 (original)'!C221="",'2022.02.22 (original)'!C$2,'2022.02.22 (original)'!C221)</f>
        <v>3582</v>
      </c>
      <c r="D221" s="1">
        <f>IF('2022.02.22 (original)'!D221="",'2022.02.22 (original)'!D$2,'2022.02.22 (original)'!D221)</f>
        <v>81596.001000000004</v>
      </c>
      <c r="E221" s="1">
        <f>IF('2022.02.22 (original)'!E221="",'2022.02.22 (original)'!E$2,'2022.02.22 (original)'!E221)</f>
        <v>2347.8319999999999</v>
      </c>
      <c r="F221" s="1">
        <f>IF('2022.02.22 (original)'!F221="",'2022.02.22 (original)'!F$2,'2022.02.22 (original)'!F221)</f>
        <v>0.92</v>
      </c>
      <c r="G221" s="1">
        <f>IF('2022.02.22 (original)'!G221="",'2022.02.22 (original)'!G$2,'2022.02.22 (original)'!G221)</f>
        <v>1517065</v>
      </c>
      <c r="H221" s="1">
        <f>IF('2022.02.22 (original)'!H221="",'2022.02.22 (original)'!H$2,'2022.02.22 (original)'!H221)</f>
        <v>740145</v>
      </c>
      <c r="I221" s="1">
        <f>IF('2022.02.22 (original)'!I221="",'2022.02.22 (original)'!I$2,'2022.02.22 (original)'!I221)</f>
        <v>700838</v>
      </c>
      <c r="J221" s="1">
        <f>IF('2022.02.22 (original)'!J221="",'2022.02.22 (original)'!J$2,'2022.02.22 (original)'!J221)</f>
        <v>99.44</v>
      </c>
      <c r="K221" s="1">
        <f>IF('2022.02.22 (original)'!K221="",'2022.02.22 (original)'!K$2,'2022.02.22 (original)'!K221)</f>
        <v>48.51</v>
      </c>
      <c r="L221" s="1">
        <f>IF('2022.02.22 (original)'!L221="",'2022.02.22 (original)'!L$2,'2022.02.22 (original)'!L221)</f>
        <v>45.94</v>
      </c>
      <c r="M221" s="1">
        <f>IF('2022.02.22 (original)'!M221="",'2022.02.22 (original)'!M$2,'2022.02.22 (original)'!M221)</f>
        <v>8.58</v>
      </c>
      <c r="N221" s="1">
        <f>IF('2022.02.22 (original)'!N221="",'2022.02.22 (original)'!N$2,'2022.02.22 (original)'!N221)</f>
        <v>51.18</v>
      </c>
      <c r="O221" s="1">
        <f>IF('2022.02.22 (original)'!O221="",'2022.02.22 (original)'!O$2,'2022.02.22 (original)'!O221)</f>
        <v>1525663</v>
      </c>
      <c r="P221" s="1">
        <f>IF('2022.02.22 (original)'!P221="",'2022.02.22 (original)'!P$2,'2022.02.22 (original)'!P221)</f>
        <v>266.88600000000002</v>
      </c>
      <c r="Q221" s="1">
        <f>IF('2022.02.22 (original)'!Q221="",'2022.02.22 (original)'!Q$2,'2022.02.22 (original)'!Q221)</f>
        <v>36.200000000000003</v>
      </c>
      <c r="R221" s="1">
        <f>IF('2022.02.22 (original)'!R221="",'2022.02.22 (original)'!R$2,'2022.02.22 (original)'!R221)</f>
        <v>10.013999999999999</v>
      </c>
      <c r="S221" s="1">
        <f>IF('2022.02.22 (original)'!S221="",'2022.02.22 (original)'!S$2,'2022.02.22 (original)'!S221)</f>
        <v>5.819</v>
      </c>
      <c r="T221" s="1">
        <f>IF('2022.02.22 (original)'!T221="",'2022.02.22 (original)'!T$2,'2022.02.22 (original)'!T221)</f>
        <v>28763.071</v>
      </c>
      <c r="U221" s="1">
        <f>IF('2022.02.22 (original)'!U221="",'2022.02.22 (original)'!U$2,'2022.02.22 (original)'!U221)</f>
        <v>2.5</v>
      </c>
      <c r="V221" s="1">
        <f>IF('2022.02.22 (original)'!V221="",'2022.02.22 (original)'!V$2,'2022.02.22 (original)'!V221)</f>
        <v>228.46700000000001</v>
      </c>
      <c r="W221" s="1">
        <f>IF('2022.02.22 (original)'!W221="",'2022.02.22 (original)'!W$2,'2022.02.22 (original)'!W221)</f>
        <v>10.97</v>
      </c>
      <c r="X221" s="1">
        <f>IF('2022.02.22 (original)'!X221="",'2022.02.22 (original)'!X$2,'2022.02.22 (original)'!X221)</f>
        <v>6.3</v>
      </c>
      <c r="Y221" s="1">
        <f>IF('2022.02.22 (original)'!Y221="",'2022.02.22 (original)'!Y$2,'2022.02.22 (original)'!Y221)</f>
        <v>33.1</v>
      </c>
      <c r="Z221" s="1">
        <f>IF('2022.02.22 (original)'!Z221="",'2022.02.22 (original)'!Z$2,'2022.02.22 (original)'!Z221)</f>
        <v>89.442999999999998</v>
      </c>
      <c r="AA221" s="1">
        <f>IF('2022.02.22 (original)'!AA221="",'2022.02.22 (original)'!AA$2,'2022.02.22 (original)'!AA221)</f>
        <v>3</v>
      </c>
      <c r="AB221" s="1">
        <f>IF('2022.02.22 (original)'!AB221="",'2022.02.22 (original)'!AB$2,'2022.02.22 (original)'!AB221)</f>
        <v>73.510000000000005</v>
      </c>
      <c r="AC221" s="1">
        <f>IF('2022.02.22 (original)'!AC221="",'2022.02.22 (original)'!AC$2,'2022.02.22 (original)'!AC221)</f>
        <v>0.79600000000000004</v>
      </c>
    </row>
    <row r="222" spans="1:29" x14ac:dyDescent="0.5">
      <c r="A222" s="1" t="str">
        <f>IF('2022.02.22 (original)'!A222="",'2022.02.22 (original)'!A$2,'2022.02.22 (original)'!A222)</f>
        <v>Tunisia</v>
      </c>
      <c r="B222" s="1">
        <f>IF('2022.02.22 (original)'!B222="",'2022.02.22 (original)'!B$2,'2022.02.22 (original)'!B222)</f>
        <v>988329</v>
      </c>
      <c r="C222" s="1">
        <f>IF('2022.02.22 (original)'!C222="",'2022.02.22 (original)'!C$2,'2022.02.22 (original)'!C222)</f>
        <v>27512</v>
      </c>
      <c r="D222" s="1">
        <f>IF('2022.02.22 (original)'!D222="",'2022.02.22 (original)'!D$2,'2022.02.22 (original)'!D222)</f>
        <v>80594.744999999995</v>
      </c>
      <c r="E222" s="1">
        <f>IF('2022.02.22 (original)'!E222="",'2022.02.22 (original)'!E$2,'2022.02.22 (original)'!E222)</f>
        <v>2243.5070000000001</v>
      </c>
      <c r="F222" s="1">
        <f>IF('2022.02.22 (original)'!F222="",'2022.02.22 (original)'!F$2,'2022.02.22 (original)'!F222)</f>
        <v>0.86</v>
      </c>
      <c r="G222" s="1">
        <f>IF('2022.02.22 (original)'!G222="",'2022.02.22 (original)'!G$2,'2022.02.22 (original)'!G222)</f>
        <v>12964961</v>
      </c>
      <c r="H222" s="1">
        <f>IF('2022.02.22 (original)'!H222="",'2022.02.22 (original)'!H$2,'2022.02.22 (original)'!H222)</f>
        <v>7150957</v>
      </c>
      <c r="I222" s="1">
        <f>IF('2022.02.22 (original)'!I222="",'2022.02.22 (original)'!I$2,'2022.02.22 (original)'!I222)</f>
        <v>6321761</v>
      </c>
      <c r="J222" s="1">
        <f>IF('2022.02.22 (original)'!J222="",'2022.02.22 (original)'!J$2,'2022.02.22 (original)'!J222)</f>
        <v>105.72</v>
      </c>
      <c r="K222" s="1">
        <f>IF('2022.02.22 (original)'!K222="",'2022.02.22 (original)'!K$2,'2022.02.22 (original)'!K222)</f>
        <v>58.31</v>
      </c>
      <c r="L222" s="1">
        <f>IF('2022.02.22 (original)'!L222="",'2022.02.22 (original)'!L$2,'2022.02.22 (original)'!L222)</f>
        <v>51.55</v>
      </c>
      <c r="M222" s="1">
        <f>IF('2022.02.22 (original)'!M222="",'2022.02.22 (original)'!M$2,'2022.02.22 (original)'!M222)</f>
        <v>9.1999999999999993</v>
      </c>
      <c r="N222" s="1">
        <f>IF('2022.02.22 (original)'!N222="",'2022.02.22 (original)'!N$2,'2022.02.22 (original)'!N222)</f>
        <v>41.61</v>
      </c>
      <c r="O222" s="1">
        <f>IF('2022.02.22 (original)'!O222="",'2022.02.22 (original)'!O$2,'2022.02.22 (original)'!O222)</f>
        <v>12262946</v>
      </c>
      <c r="P222" s="1">
        <f>IF('2022.02.22 (original)'!P222="",'2022.02.22 (original)'!P$2,'2022.02.22 (original)'!P222)</f>
        <v>74.227999999999994</v>
      </c>
      <c r="Q222" s="1">
        <f>IF('2022.02.22 (original)'!Q222="",'2022.02.22 (original)'!Q$2,'2022.02.22 (original)'!Q222)</f>
        <v>32.700000000000003</v>
      </c>
      <c r="R222" s="1">
        <f>IF('2022.02.22 (original)'!R222="",'2022.02.22 (original)'!R$2,'2022.02.22 (original)'!R222)</f>
        <v>8.0009999999999994</v>
      </c>
      <c r="S222" s="1">
        <f>IF('2022.02.22 (original)'!S222="",'2022.02.22 (original)'!S$2,'2022.02.22 (original)'!S222)</f>
        <v>5.0750000000000002</v>
      </c>
      <c r="T222" s="1">
        <f>IF('2022.02.22 (original)'!T222="",'2022.02.22 (original)'!T$2,'2022.02.22 (original)'!T222)</f>
        <v>10849.297</v>
      </c>
      <c r="U222" s="1">
        <f>IF('2022.02.22 (original)'!U222="",'2022.02.22 (original)'!U$2,'2022.02.22 (original)'!U222)</f>
        <v>2</v>
      </c>
      <c r="V222" s="1">
        <f>IF('2022.02.22 (original)'!V222="",'2022.02.22 (original)'!V$2,'2022.02.22 (original)'!V222)</f>
        <v>318.99099999999999</v>
      </c>
      <c r="W222" s="1">
        <f>IF('2022.02.22 (original)'!W222="",'2022.02.22 (original)'!W$2,'2022.02.22 (original)'!W222)</f>
        <v>8.52</v>
      </c>
      <c r="X222" s="1">
        <f>IF('2022.02.22 (original)'!X222="",'2022.02.22 (original)'!X$2,'2022.02.22 (original)'!X222)</f>
        <v>1.1000000000000001</v>
      </c>
      <c r="Y222" s="1">
        <f>IF('2022.02.22 (original)'!Y222="",'2022.02.22 (original)'!Y$2,'2022.02.22 (original)'!Y222)</f>
        <v>65.8</v>
      </c>
      <c r="Z222" s="1">
        <f>IF('2022.02.22 (original)'!Z222="",'2022.02.22 (original)'!Z$2,'2022.02.22 (original)'!Z222)</f>
        <v>78.686999999999998</v>
      </c>
      <c r="AA222" s="1">
        <f>IF('2022.02.22 (original)'!AA222="",'2022.02.22 (original)'!AA$2,'2022.02.22 (original)'!AA222)</f>
        <v>2.2999999999999998</v>
      </c>
      <c r="AB222" s="1">
        <f>IF('2022.02.22 (original)'!AB222="",'2022.02.22 (original)'!AB$2,'2022.02.22 (original)'!AB222)</f>
        <v>76.7</v>
      </c>
      <c r="AC222" s="1">
        <f>IF('2022.02.22 (original)'!AC222="",'2022.02.22 (original)'!AC$2,'2022.02.22 (original)'!AC222)</f>
        <v>0.74</v>
      </c>
    </row>
    <row r="223" spans="1:29" x14ac:dyDescent="0.5">
      <c r="A223" s="1" t="str">
        <f>IF('2022.02.22 (original)'!A223="",'2022.02.22 (original)'!A$2,'2022.02.22 (original)'!A223)</f>
        <v>Turkey</v>
      </c>
      <c r="B223" s="1">
        <f>IF('2022.02.22 (original)'!B223="",'2022.02.22 (original)'!B$2,'2022.02.22 (original)'!B223)</f>
        <v>13675581</v>
      </c>
      <c r="C223" s="1">
        <f>IF('2022.02.22 (original)'!C223="",'2022.02.22 (original)'!C$2,'2022.02.22 (original)'!C223)</f>
        <v>92990</v>
      </c>
      <c r="D223" s="1">
        <f>IF('2022.02.22 (original)'!D223="",'2022.02.22 (original)'!D$2,'2022.02.22 (original)'!D223)</f>
        <v>161315.43299999999</v>
      </c>
      <c r="E223" s="1">
        <f>IF('2022.02.22 (original)'!E223="",'2022.02.22 (original)'!E$2,'2022.02.22 (original)'!E223)</f>
        <v>1096.8979999999999</v>
      </c>
      <c r="F223" s="1">
        <f>IF('2022.02.22 (original)'!F223="",'2022.02.22 (original)'!F$2,'2022.02.22 (original)'!F223)</f>
        <v>0.9</v>
      </c>
      <c r="G223" s="1">
        <f>IF('2022.02.22 (original)'!G223="",'2022.02.22 (original)'!G$2,'2022.02.22 (original)'!G223)</f>
        <v>145128369</v>
      </c>
      <c r="H223" s="1">
        <f>IF('2022.02.22 (original)'!H223="",'2022.02.22 (original)'!H$2,'2022.02.22 (original)'!H223)</f>
        <v>57643606</v>
      </c>
      <c r="I223" s="1">
        <f>IF('2022.02.22 (original)'!I223="",'2022.02.22 (original)'!I$2,'2022.02.22 (original)'!I223)</f>
        <v>52746699</v>
      </c>
      <c r="J223" s="1">
        <f>IF('2022.02.22 (original)'!J223="",'2022.02.22 (original)'!J$2,'2022.02.22 (original)'!J223)</f>
        <v>171.19</v>
      </c>
      <c r="K223" s="1">
        <f>IF('2022.02.22 (original)'!K223="",'2022.02.22 (original)'!K$2,'2022.02.22 (original)'!K223)</f>
        <v>68</v>
      </c>
      <c r="L223" s="1">
        <f>IF('2022.02.22 (original)'!L223="",'2022.02.22 (original)'!L$2,'2022.02.22 (original)'!L223)</f>
        <v>62.22</v>
      </c>
      <c r="M223" s="1">
        <f>IF('2022.02.22 (original)'!M223="",'2022.02.22 (original)'!M$2,'2022.02.22 (original)'!M223)</f>
        <v>40.98</v>
      </c>
      <c r="N223" s="1">
        <f>IF('2022.02.22 (original)'!N223="",'2022.02.22 (original)'!N$2,'2022.02.22 (original)'!N223)</f>
        <v>36.44</v>
      </c>
      <c r="O223" s="1">
        <f>IF('2022.02.22 (original)'!O223="",'2022.02.22 (original)'!O$2,'2022.02.22 (original)'!O223)</f>
        <v>84775404</v>
      </c>
      <c r="P223" s="1">
        <f>IF('2022.02.22 (original)'!P223="",'2022.02.22 (original)'!P$2,'2022.02.22 (original)'!P223)</f>
        <v>104.914</v>
      </c>
      <c r="Q223" s="1">
        <f>IF('2022.02.22 (original)'!Q223="",'2022.02.22 (original)'!Q$2,'2022.02.22 (original)'!Q223)</f>
        <v>31.6</v>
      </c>
      <c r="R223" s="1">
        <f>IF('2022.02.22 (original)'!R223="",'2022.02.22 (original)'!R$2,'2022.02.22 (original)'!R223)</f>
        <v>8.1530000000000005</v>
      </c>
      <c r="S223" s="1">
        <f>IF('2022.02.22 (original)'!S223="",'2022.02.22 (original)'!S$2,'2022.02.22 (original)'!S223)</f>
        <v>5.0609999999999999</v>
      </c>
      <c r="T223" s="1">
        <f>IF('2022.02.22 (original)'!T223="",'2022.02.22 (original)'!T$2,'2022.02.22 (original)'!T223)</f>
        <v>25129.341</v>
      </c>
      <c r="U223" s="1">
        <f>IF('2022.02.22 (original)'!U223="",'2022.02.22 (original)'!U$2,'2022.02.22 (original)'!U223)</f>
        <v>0.2</v>
      </c>
      <c r="V223" s="1">
        <f>IF('2022.02.22 (original)'!V223="",'2022.02.22 (original)'!V$2,'2022.02.22 (original)'!V223)</f>
        <v>171.285</v>
      </c>
      <c r="W223" s="1">
        <f>IF('2022.02.22 (original)'!W223="",'2022.02.22 (original)'!W$2,'2022.02.22 (original)'!W223)</f>
        <v>12.13</v>
      </c>
      <c r="X223" s="1">
        <f>IF('2022.02.22 (original)'!X223="",'2022.02.22 (original)'!X$2,'2022.02.22 (original)'!X223)</f>
        <v>14.1</v>
      </c>
      <c r="Y223" s="1">
        <f>IF('2022.02.22 (original)'!Y223="",'2022.02.22 (original)'!Y$2,'2022.02.22 (original)'!Y223)</f>
        <v>41.1</v>
      </c>
      <c r="Z223" s="1">
        <f>IF('2022.02.22 (original)'!Z223="",'2022.02.22 (original)'!Z$2,'2022.02.22 (original)'!Z223)</f>
        <v>49.6905</v>
      </c>
      <c r="AA223" s="1">
        <f>IF('2022.02.22 (original)'!AA223="",'2022.02.22 (original)'!AA$2,'2022.02.22 (original)'!AA223)</f>
        <v>2.81</v>
      </c>
      <c r="AB223" s="1">
        <f>IF('2022.02.22 (original)'!AB223="",'2022.02.22 (original)'!AB$2,'2022.02.22 (original)'!AB223)</f>
        <v>77.69</v>
      </c>
      <c r="AC223" s="1">
        <f>IF('2022.02.22 (original)'!AC223="",'2022.02.22 (original)'!AC$2,'2022.02.22 (original)'!AC223)</f>
        <v>0.82</v>
      </c>
    </row>
    <row r="224" spans="1:29" x14ac:dyDescent="0.5">
      <c r="A224" s="1" t="str">
        <f>IF('2022.02.22 (original)'!A224="",'2022.02.22 (original)'!A$2,'2022.02.22 (original)'!A224)</f>
        <v>Turkmenistan</v>
      </c>
      <c r="B224" s="1">
        <f>IF('2022.02.22 (original)'!B224="",'2022.02.22 (original)'!B$2,'2022.02.22 (original)'!B224)</f>
        <v>227314.5</v>
      </c>
      <c r="C224" s="1">
        <f>IF('2022.02.22 (original)'!C224="",'2022.02.22 (original)'!C$2,'2022.02.22 (original)'!C224)</f>
        <v>3056</v>
      </c>
      <c r="D224" s="1">
        <f>IF('2022.02.22 (original)'!D224="",'2022.02.22 (original)'!D$2,'2022.02.22 (original)'!D224)</f>
        <v>77987.289999999994</v>
      </c>
      <c r="E224" s="1">
        <f>IF('2022.02.22 (original)'!E224="",'2022.02.22 (original)'!E$2,'2022.02.22 (original)'!E224)</f>
        <v>742.34400000000005</v>
      </c>
      <c r="F224" s="1">
        <f>IF('2022.02.22 (original)'!F224="",'2022.02.22 (original)'!F$2,'2022.02.22 (original)'!F224)</f>
        <v>0.69</v>
      </c>
      <c r="G224" s="1">
        <f>IF('2022.02.22 (original)'!G224="",'2022.02.22 (original)'!G$2,'2022.02.22 (original)'!G224)</f>
        <v>17701039</v>
      </c>
      <c r="H224" s="1">
        <f>IF('2022.02.22 (original)'!H224="",'2022.02.22 (original)'!H$2,'2022.02.22 (original)'!H224)</f>
        <v>7846631</v>
      </c>
      <c r="I224" s="1">
        <f>IF('2022.02.22 (original)'!I224="",'2022.02.22 (original)'!I$2,'2022.02.22 (original)'!I224)</f>
        <v>6581691.5</v>
      </c>
      <c r="J224" s="1">
        <f>IF('2022.02.22 (original)'!J224="",'2022.02.22 (original)'!J$2,'2022.02.22 (original)'!J224)</f>
        <v>165.535</v>
      </c>
      <c r="K224" s="1">
        <f>IF('2022.02.22 (original)'!K224="",'2022.02.22 (original)'!K$2,'2022.02.22 (original)'!K224)</f>
        <v>70.930000000000007</v>
      </c>
      <c r="L224" s="1">
        <f>IF('2022.02.22 (original)'!L224="",'2022.02.22 (original)'!L$2,'2022.02.22 (original)'!L224)</f>
        <v>64.83</v>
      </c>
      <c r="M224" s="1">
        <f>IF('2022.02.22 (original)'!M224="",'2022.02.22 (original)'!M$2,'2022.02.22 (original)'!M224)</f>
        <v>30.31</v>
      </c>
      <c r="N224" s="1">
        <f>IF('2022.02.22 (original)'!N224="",'2022.02.22 (original)'!N$2,'2022.02.22 (original)'!N224)</f>
        <v>40.74</v>
      </c>
      <c r="O224" s="1">
        <f>IF('2022.02.22 (original)'!O224="",'2022.02.22 (original)'!O$2,'2022.02.22 (original)'!O224)</f>
        <v>6341855</v>
      </c>
      <c r="P224" s="1">
        <f>IF('2022.02.22 (original)'!P224="",'2022.02.22 (original)'!P$2,'2022.02.22 (original)'!P224)</f>
        <v>12.253</v>
      </c>
      <c r="Q224" s="1">
        <f>IF('2022.02.22 (original)'!Q224="",'2022.02.22 (original)'!Q$2,'2022.02.22 (original)'!Q224)</f>
        <v>26.9</v>
      </c>
      <c r="R224" s="1">
        <f>IF('2022.02.22 (original)'!R224="",'2022.02.22 (original)'!R$2,'2022.02.22 (original)'!R224)</f>
        <v>4.2770000000000001</v>
      </c>
      <c r="S224" s="1">
        <f>IF('2022.02.22 (original)'!S224="",'2022.02.22 (original)'!S$2,'2022.02.22 (original)'!S224)</f>
        <v>2.5409999999999999</v>
      </c>
      <c r="T224" s="1">
        <f>IF('2022.02.22 (original)'!T224="",'2022.02.22 (original)'!T$2,'2022.02.22 (original)'!T224)</f>
        <v>16389.023000000001</v>
      </c>
      <c r="U224" s="1">
        <f>IF('2022.02.22 (original)'!U224="",'2022.02.22 (original)'!U$2,'2022.02.22 (original)'!U224)</f>
        <v>2.5</v>
      </c>
      <c r="V224" s="1">
        <f>IF('2022.02.22 (original)'!V224="",'2022.02.22 (original)'!V$2,'2022.02.22 (original)'!V224)</f>
        <v>536.78300000000002</v>
      </c>
      <c r="W224" s="1">
        <f>IF('2022.02.22 (original)'!W224="",'2022.02.22 (original)'!W$2,'2022.02.22 (original)'!W224)</f>
        <v>7.11</v>
      </c>
      <c r="X224" s="1">
        <f>IF('2022.02.22 (original)'!X224="",'2022.02.22 (original)'!X$2,'2022.02.22 (original)'!X224)</f>
        <v>6.3</v>
      </c>
      <c r="Y224" s="1">
        <f>IF('2022.02.22 (original)'!Y224="",'2022.02.22 (original)'!Y$2,'2022.02.22 (original)'!Y224)</f>
        <v>33.1</v>
      </c>
      <c r="Z224" s="1">
        <f>IF('2022.02.22 (original)'!Z224="",'2022.02.22 (original)'!Z$2,'2022.02.22 (original)'!Z224)</f>
        <v>100</v>
      </c>
      <c r="AA224" s="1">
        <f>IF('2022.02.22 (original)'!AA224="",'2022.02.22 (original)'!AA$2,'2022.02.22 (original)'!AA224)</f>
        <v>7.4</v>
      </c>
      <c r="AB224" s="1">
        <f>IF('2022.02.22 (original)'!AB224="",'2022.02.22 (original)'!AB$2,'2022.02.22 (original)'!AB224)</f>
        <v>68.19</v>
      </c>
      <c r="AC224" s="1">
        <f>IF('2022.02.22 (original)'!AC224="",'2022.02.22 (original)'!AC$2,'2022.02.22 (original)'!AC224)</f>
        <v>0.71499999999999997</v>
      </c>
    </row>
    <row r="225" spans="1:29" x14ac:dyDescent="0.5">
      <c r="A225" s="1" t="str">
        <f>IF('2022.02.22 (original)'!A225="",'2022.02.22 (original)'!A$2,'2022.02.22 (original)'!A225)</f>
        <v>Turks and Caicos Islands</v>
      </c>
      <c r="B225" s="1">
        <f>IF('2022.02.22 (original)'!B225="",'2022.02.22 (original)'!B$2,'2022.02.22 (original)'!B225)</f>
        <v>5846</v>
      </c>
      <c r="C225" s="1">
        <f>IF('2022.02.22 (original)'!C225="",'2022.02.22 (original)'!C$2,'2022.02.22 (original)'!C225)</f>
        <v>36</v>
      </c>
      <c r="D225" s="1">
        <f>IF('2022.02.22 (original)'!D225="",'2022.02.22 (original)'!D$2,'2022.02.22 (original)'!D225)</f>
        <v>129582.83500000001</v>
      </c>
      <c r="E225" s="1">
        <f>IF('2022.02.22 (original)'!E225="",'2022.02.22 (original)'!E$2,'2022.02.22 (original)'!E225)</f>
        <v>797.97799999999995</v>
      </c>
      <c r="F225" s="1">
        <f>IF('2022.02.22 (original)'!F225="",'2022.02.22 (original)'!F$2,'2022.02.22 (original)'!F225)</f>
        <v>0.69</v>
      </c>
      <c r="G225" s="1">
        <f>IF('2022.02.22 (original)'!G225="",'2022.02.22 (original)'!G$2,'2022.02.22 (original)'!G225)</f>
        <v>17701039</v>
      </c>
      <c r="H225" s="1">
        <f>IF('2022.02.22 (original)'!H225="",'2022.02.22 (original)'!H$2,'2022.02.22 (original)'!H225)</f>
        <v>7846631</v>
      </c>
      <c r="I225" s="1">
        <f>IF('2022.02.22 (original)'!I225="",'2022.02.22 (original)'!I$2,'2022.02.22 (original)'!I225)</f>
        <v>6581691.5</v>
      </c>
      <c r="J225" s="1">
        <f>IF('2022.02.22 (original)'!J225="",'2022.02.22 (original)'!J$2,'2022.02.22 (original)'!J225)</f>
        <v>165.535</v>
      </c>
      <c r="K225" s="1">
        <f>IF('2022.02.22 (original)'!K225="",'2022.02.22 (original)'!K$2,'2022.02.22 (original)'!K225)</f>
        <v>70.930000000000007</v>
      </c>
      <c r="L225" s="1">
        <f>IF('2022.02.22 (original)'!L225="",'2022.02.22 (original)'!L$2,'2022.02.22 (original)'!L225)</f>
        <v>64.83</v>
      </c>
      <c r="M225" s="1">
        <f>IF('2022.02.22 (original)'!M225="",'2022.02.22 (original)'!M$2,'2022.02.22 (original)'!M225)</f>
        <v>30.31</v>
      </c>
      <c r="N225" s="1">
        <f>IF('2022.02.22 (original)'!N225="",'2022.02.22 (original)'!N$2,'2022.02.22 (original)'!N225)</f>
        <v>40.74</v>
      </c>
      <c r="O225" s="1">
        <f>IF('2022.02.22 (original)'!O225="",'2022.02.22 (original)'!O$2,'2022.02.22 (original)'!O225)</f>
        <v>45114</v>
      </c>
      <c r="P225" s="1">
        <f>IF('2022.02.22 (original)'!P225="",'2022.02.22 (original)'!P$2,'2022.02.22 (original)'!P225)</f>
        <v>37.311999999999998</v>
      </c>
      <c r="Q225" s="1">
        <f>IF('2022.02.22 (original)'!Q225="",'2022.02.22 (original)'!Q$2,'2022.02.22 (original)'!Q225)</f>
        <v>29.7</v>
      </c>
      <c r="R225" s="1">
        <f>IF('2022.02.22 (original)'!R225="",'2022.02.22 (original)'!R$2,'2022.02.22 (original)'!R225)</f>
        <v>6.3780000000000001</v>
      </c>
      <c r="S225" s="1">
        <f>IF('2022.02.22 (original)'!S225="",'2022.02.22 (original)'!S$2,'2022.02.22 (original)'!S225)</f>
        <v>3.8929999999999998</v>
      </c>
      <c r="T225" s="1">
        <f>IF('2022.02.22 (original)'!T225="",'2022.02.22 (original)'!T$2,'2022.02.22 (original)'!T225)</f>
        <v>12595.255499999999</v>
      </c>
      <c r="U225" s="1">
        <f>IF('2022.02.22 (original)'!U225="",'2022.02.22 (original)'!U$2,'2022.02.22 (original)'!U225)</f>
        <v>2.5</v>
      </c>
      <c r="V225" s="1">
        <f>IF('2022.02.22 (original)'!V225="",'2022.02.22 (original)'!V$2,'2022.02.22 (original)'!V225)</f>
        <v>245.06299999999999</v>
      </c>
      <c r="W225" s="1">
        <f>IF('2022.02.22 (original)'!W225="",'2022.02.22 (original)'!W$2,'2022.02.22 (original)'!W225)</f>
        <v>7.2050000000000001</v>
      </c>
      <c r="X225" s="1">
        <f>IF('2022.02.22 (original)'!X225="",'2022.02.22 (original)'!X$2,'2022.02.22 (original)'!X225)</f>
        <v>6.3</v>
      </c>
      <c r="Y225" s="1">
        <f>IF('2022.02.22 (original)'!Y225="",'2022.02.22 (original)'!Y$2,'2022.02.22 (original)'!Y225)</f>
        <v>33.1</v>
      </c>
      <c r="Z225" s="1">
        <f>IF('2022.02.22 (original)'!Z225="",'2022.02.22 (original)'!Z$2,'2022.02.22 (original)'!Z225)</f>
        <v>49.6905</v>
      </c>
      <c r="AA225" s="1">
        <f>IF('2022.02.22 (original)'!AA225="",'2022.02.22 (original)'!AA$2,'2022.02.22 (original)'!AA225)</f>
        <v>2.5</v>
      </c>
      <c r="AB225" s="1">
        <f>IF('2022.02.22 (original)'!AB225="",'2022.02.22 (original)'!AB$2,'2022.02.22 (original)'!AB225)</f>
        <v>80.22</v>
      </c>
      <c r="AC225" s="1">
        <f>IF('2022.02.22 (original)'!AC225="",'2022.02.22 (original)'!AC$2,'2022.02.22 (original)'!AC225)</f>
        <v>0.74</v>
      </c>
    </row>
    <row r="226" spans="1:29" x14ac:dyDescent="0.5">
      <c r="A226" s="1" t="str">
        <f>IF('2022.02.22 (original)'!A226="",'2022.02.22 (original)'!A$2,'2022.02.22 (original)'!A226)</f>
        <v>Tuvalu</v>
      </c>
      <c r="B226" s="1">
        <f>IF('2022.02.22 (original)'!B226="",'2022.02.22 (original)'!B$2,'2022.02.22 (original)'!B226)</f>
        <v>227314.5</v>
      </c>
      <c r="C226" s="1">
        <f>IF('2022.02.22 (original)'!C226="",'2022.02.22 (original)'!C$2,'2022.02.22 (original)'!C226)</f>
        <v>3056</v>
      </c>
      <c r="D226" s="1">
        <f>IF('2022.02.22 (original)'!D226="",'2022.02.22 (original)'!D$2,'2022.02.22 (original)'!D226)</f>
        <v>77987.289999999994</v>
      </c>
      <c r="E226" s="1">
        <f>IF('2022.02.22 (original)'!E226="",'2022.02.22 (original)'!E$2,'2022.02.22 (original)'!E226)</f>
        <v>742.34400000000005</v>
      </c>
      <c r="F226" s="1">
        <f>IF('2022.02.22 (original)'!F226="",'2022.02.22 (original)'!F$2,'2022.02.22 (original)'!F226)</f>
        <v>0.69</v>
      </c>
      <c r="G226" s="1">
        <f>IF('2022.02.22 (original)'!G226="",'2022.02.22 (original)'!G$2,'2022.02.22 (original)'!G226)</f>
        <v>17701039</v>
      </c>
      <c r="H226" s="1">
        <f>IF('2022.02.22 (original)'!H226="",'2022.02.22 (original)'!H$2,'2022.02.22 (original)'!H226)</f>
        <v>7846631</v>
      </c>
      <c r="I226" s="1">
        <f>IF('2022.02.22 (original)'!I226="",'2022.02.22 (original)'!I$2,'2022.02.22 (original)'!I226)</f>
        <v>6581691.5</v>
      </c>
      <c r="J226" s="1">
        <f>IF('2022.02.22 (original)'!J226="",'2022.02.22 (original)'!J$2,'2022.02.22 (original)'!J226)</f>
        <v>165.535</v>
      </c>
      <c r="K226" s="1">
        <f>IF('2022.02.22 (original)'!K226="",'2022.02.22 (original)'!K$2,'2022.02.22 (original)'!K226)</f>
        <v>70.930000000000007</v>
      </c>
      <c r="L226" s="1">
        <f>IF('2022.02.22 (original)'!L226="",'2022.02.22 (original)'!L$2,'2022.02.22 (original)'!L226)</f>
        <v>64.83</v>
      </c>
      <c r="M226" s="1">
        <f>IF('2022.02.22 (original)'!M226="",'2022.02.22 (original)'!M$2,'2022.02.22 (original)'!M226)</f>
        <v>30.31</v>
      </c>
      <c r="N226" s="1">
        <f>IF('2022.02.22 (original)'!N226="",'2022.02.22 (original)'!N$2,'2022.02.22 (original)'!N226)</f>
        <v>40.74</v>
      </c>
      <c r="O226" s="1">
        <f>IF('2022.02.22 (original)'!O226="",'2022.02.22 (original)'!O$2,'2022.02.22 (original)'!O226)</f>
        <v>11204</v>
      </c>
      <c r="P226" s="1">
        <f>IF('2022.02.22 (original)'!P226="",'2022.02.22 (original)'!P$2,'2022.02.22 (original)'!P226)</f>
        <v>373.06700000000001</v>
      </c>
      <c r="Q226" s="1">
        <f>IF('2022.02.22 (original)'!Q226="",'2022.02.22 (original)'!Q$2,'2022.02.22 (original)'!Q226)</f>
        <v>29.7</v>
      </c>
      <c r="R226" s="1">
        <f>IF('2022.02.22 (original)'!R226="",'2022.02.22 (original)'!R$2,'2022.02.22 (original)'!R226)</f>
        <v>6.3780000000000001</v>
      </c>
      <c r="S226" s="1">
        <f>IF('2022.02.22 (original)'!S226="",'2022.02.22 (original)'!S$2,'2022.02.22 (original)'!S226)</f>
        <v>3.8929999999999998</v>
      </c>
      <c r="T226" s="1">
        <f>IF('2022.02.22 (original)'!T226="",'2022.02.22 (original)'!T$2,'2022.02.22 (original)'!T226)</f>
        <v>3575.1039999999998</v>
      </c>
      <c r="U226" s="1">
        <f>IF('2022.02.22 (original)'!U226="",'2022.02.22 (original)'!U$2,'2022.02.22 (original)'!U226)</f>
        <v>3.3</v>
      </c>
      <c r="V226" s="1">
        <f>IF('2022.02.22 (original)'!V226="",'2022.02.22 (original)'!V$2,'2022.02.22 (original)'!V226)</f>
        <v>245.06299999999999</v>
      </c>
      <c r="W226" s="1">
        <f>IF('2022.02.22 (original)'!W226="",'2022.02.22 (original)'!W$2,'2022.02.22 (original)'!W226)</f>
        <v>27.25</v>
      </c>
      <c r="X226" s="1">
        <f>IF('2022.02.22 (original)'!X226="",'2022.02.22 (original)'!X$2,'2022.02.22 (original)'!X226)</f>
        <v>6.3</v>
      </c>
      <c r="Y226" s="1">
        <f>IF('2022.02.22 (original)'!Y226="",'2022.02.22 (original)'!Y$2,'2022.02.22 (original)'!Y226)</f>
        <v>33.1</v>
      </c>
      <c r="Z226" s="1">
        <f>IF('2022.02.22 (original)'!Z226="",'2022.02.22 (original)'!Z$2,'2022.02.22 (original)'!Z226)</f>
        <v>49.6905</v>
      </c>
      <c r="AA226" s="1">
        <f>IF('2022.02.22 (original)'!AA226="",'2022.02.22 (original)'!AA$2,'2022.02.22 (original)'!AA226)</f>
        <v>2.5</v>
      </c>
      <c r="AB226" s="1">
        <f>IF('2022.02.22 (original)'!AB226="",'2022.02.22 (original)'!AB$2,'2022.02.22 (original)'!AB226)</f>
        <v>67.569999999999993</v>
      </c>
      <c r="AC226" s="1">
        <f>IF('2022.02.22 (original)'!AC226="",'2022.02.22 (original)'!AC$2,'2022.02.22 (original)'!AC226)</f>
        <v>0.74</v>
      </c>
    </row>
    <row r="227" spans="1:29" x14ac:dyDescent="0.5">
      <c r="A227" s="1" t="str">
        <f>IF('2022.02.22 (original)'!A227="",'2022.02.22 (original)'!A$2,'2022.02.22 (original)'!A227)</f>
        <v>Uganda</v>
      </c>
      <c r="B227" s="1">
        <f>IF('2022.02.22 (original)'!B227="",'2022.02.22 (original)'!B$2,'2022.02.22 (original)'!B227)</f>
        <v>163138</v>
      </c>
      <c r="C227" s="1">
        <f>IF('2022.02.22 (original)'!C227="",'2022.02.22 (original)'!C$2,'2022.02.22 (original)'!C227)</f>
        <v>3585</v>
      </c>
      <c r="D227" s="1">
        <f>IF('2022.02.22 (original)'!D227="",'2022.02.22 (original)'!D$2,'2022.02.22 (original)'!D227)</f>
        <v>3557.788</v>
      </c>
      <c r="E227" s="1">
        <f>IF('2022.02.22 (original)'!E227="",'2022.02.22 (original)'!E$2,'2022.02.22 (original)'!E227)</f>
        <v>78.183000000000007</v>
      </c>
      <c r="F227" s="1">
        <f>IF('2022.02.22 (original)'!F227="",'2022.02.22 (original)'!F$2,'2022.02.22 (original)'!F227)</f>
        <v>0.61</v>
      </c>
      <c r="G227" s="1">
        <f>IF('2022.02.22 (original)'!G227="",'2022.02.22 (original)'!G$2,'2022.02.22 (original)'!G227)</f>
        <v>17701039</v>
      </c>
      <c r="H227" s="1">
        <f>IF('2022.02.22 (original)'!H227="",'2022.02.22 (original)'!H$2,'2022.02.22 (original)'!H227)</f>
        <v>7846631</v>
      </c>
      <c r="I227" s="1">
        <f>IF('2022.02.22 (original)'!I227="",'2022.02.22 (original)'!I$2,'2022.02.22 (original)'!I227)</f>
        <v>6581691.5</v>
      </c>
      <c r="J227" s="1">
        <f>IF('2022.02.22 (original)'!J227="",'2022.02.22 (original)'!J$2,'2022.02.22 (original)'!J227)</f>
        <v>165.535</v>
      </c>
      <c r="K227" s="1">
        <f>IF('2022.02.22 (original)'!K227="",'2022.02.22 (original)'!K$2,'2022.02.22 (original)'!K227)</f>
        <v>70.930000000000007</v>
      </c>
      <c r="L227" s="1">
        <f>IF('2022.02.22 (original)'!L227="",'2022.02.22 (original)'!L$2,'2022.02.22 (original)'!L227)</f>
        <v>64.83</v>
      </c>
      <c r="M227" s="1">
        <f>IF('2022.02.22 (original)'!M227="",'2022.02.22 (original)'!M$2,'2022.02.22 (original)'!M227)</f>
        <v>30.31</v>
      </c>
      <c r="N227" s="1">
        <f>IF('2022.02.22 (original)'!N227="",'2022.02.22 (original)'!N$2,'2022.02.22 (original)'!N227)</f>
        <v>43.52</v>
      </c>
      <c r="O227" s="1">
        <f>IF('2022.02.22 (original)'!O227="",'2022.02.22 (original)'!O$2,'2022.02.22 (original)'!O227)</f>
        <v>45853778</v>
      </c>
      <c r="P227" s="1">
        <f>IF('2022.02.22 (original)'!P227="",'2022.02.22 (original)'!P$2,'2022.02.22 (original)'!P227)</f>
        <v>213.75899999999999</v>
      </c>
      <c r="Q227" s="1">
        <f>IF('2022.02.22 (original)'!Q227="",'2022.02.22 (original)'!Q$2,'2022.02.22 (original)'!Q227)</f>
        <v>16.399999999999999</v>
      </c>
      <c r="R227" s="1">
        <f>IF('2022.02.22 (original)'!R227="",'2022.02.22 (original)'!R$2,'2022.02.22 (original)'!R227)</f>
        <v>2.1680000000000001</v>
      </c>
      <c r="S227" s="1">
        <f>IF('2022.02.22 (original)'!S227="",'2022.02.22 (original)'!S$2,'2022.02.22 (original)'!S227)</f>
        <v>1.3080000000000001</v>
      </c>
      <c r="T227" s="1">
        <f>IF('2022.02.22 (original)'!T227="",'2022.02.22 (original)'!T$2,'2022.02.22 (original)'!T227)</f>
        <v>1697.7070000000001</v>
      </c>
      <c r="U227" s="1">
        <f>IF('2022.02.22 (original)'!U227="",'2022.02.22 (original)'!U$2,'2022.02.22 (original)'!U227)</f>
        <v>41.6</v>
      </c>
      <c r="V227" s="1">
        <f>IF('2022.02.22 (original)'!V227="",'2022.02.22 (original)'!V$2,'2022.02.22 (original)'!V227)</f>
        <v>213.333</v>
      </c>
      <c r="W227" s="1">
        <f>IF('2022.02.22 (original)'!W227="",'2022.02.22 (original)'!W$2,'2022.02.22 (original)'!W227)</f>
        <v>2.5</v>
      </c>
      <c r="X227" s="1">
        <f>IF('2022.02.22 (original)'!X227="",'2022.02.22 (original)'!X$2,'2022.02.22 (original)'!X227)</f>
        <v>3.4</v>
      </c>
      <c r="Y227" s="1">
        <f>IF('2022.02.22 (original)'!Y227="",'2022.02.22 (original)'!Y$2,'2022.02.22 (original)'!Y227)</f>
        <v>16.7</v>
      </c>
      <c r="Z227" s="1">
        <f>IF('2022.02.22 (original)'!Z227="",'2022.02.22 (original)'!Z$2,'2022.02.22 (original)'!Z227)</f>
        <v>21.222000000000001</v>
      </c>
      <c r="AA227" s="1">
        <f>IF('2022.02.22 (original)'!AA227="",'2022.02.22 (original)'!AA$2,'2022.02.22 (original)'!AA227)</f>
        <v>0.5</v>
      </c>
      <c r="AB227" s="1">
        <f>IF('2022.02.22 (original)'!AB227="",'2022.02.22 (original)'!AB$2,'2022.02.22 (original)'!AB227)</f>
        <v>63.37</v>
      </c>
      <c r="AC227" s="1">
        <f>IF('2022.02.22 (original)'!AC227="",'2022.02.22 (original)'!AC$2,'2022.02.22 (original)'!AC227)</f>
        <v>0.54400000000000004</v>
      </c>
    </row>
    <row r="228" spans="1:29" x14ac:dyDescent="0.5">
      <c r="A228" s="1" t="str">
        <f>IF('2022.02.22 (original)'!A228="",'2022.02.22 (original)'!A$2,'2022.02.22 (original)'!A228)</f>
        <v>Ukraine</v>
      </c>
      <c r="B228" s="1">
        <f>IF('2022.02.22 (original)'!B228="",'2022.02.22 (original)'!B$2,'2022.02.22 (original)'!B228)</f>
        <v>4986161</v>
      </c>
      <c r="C228" s="1">
        <f>IF('2022.02.22 (original)'!C228="",'2022.02.22 (original)'!C$2,'2022.02.22 (original)'!C228)</f>
        <v>111862</v>
      </c>
      <c r="D228" s="1">
        <f>IF('2022.02.22 (original)'!D228="",'2022.02.22 (original)'!D$2,'2022.02.22 (original)'!D228)</f>
        <v>114541.652</v>
      </c>
      <c r="E228" s="1">
        <f>IF('2022.02.22 (original)'!E228="",'2022.02.22 (original)'!E$2,'2022.02.22 (original)'!E228)</f>
        <v>2569.6840000000002</v>
      </c>
      <c r="F228" s="1">
        <f>IF('2022.02.22 (original)'!F228="",'2022.02.22 (original)'!F$2,'2022.02.22 (original)'!F228)</f>
        <v>0.76</v>
      </c>
      <c r="G228" s="1">
        <f>IF('2022.02.22 (original)'!G228="",'2022.02.22 (original)'!G$2,'2022.02.22 (original)'!G228)</f>
        <v>31617039</v>
      </c>
      <c r="H228" s="1">
        <f>IF('2022.02.22 (original)'!H228="",'2022.02.22 (original)'!H$2,'2022.02.22 (original)'!H228)</f>
        <v>15712648</v>
      </c>
      <c r="I228" s="1">
        <f>IF('2022.02.22 (original)'!I228="",'2022.02.22 (original)'!I$2,'2022.02.22 (original)'!I228)</f>
        <v>6581691.5</v>
      </c>
      <c r="J228" s="1">
        <f>IF('2022.02.22 (original)'!J228="",'2022.02.22 (original)'!J$2,'2022.02.22 (original)'!J228)</f>
        <v>72.63</v>
      </c>
      <c r="K228" s="1">
        <f>IF('2022.02.22 (original)'!K228="",'2022.02.22 (original)'!K$2,'2022.02.22 (original)'!K228)</f>
        <v>36.090000000000003</v>
      </c>
      <c r="L228" s="1">
        <f>IF('2022.02.22 (original)'!L228="",'2022.02.22 (original)'!L$2,'2022.02.22 (original)'!L228)</f>
        <v>64.83</v>
      </c>
      <c r="M228" s="1">
        <f>IF('2022.02.22 (original)'!M228="",'2022.02.22 (original)'!M$2,'2022.02.22 (original)'!M228)</f>
        <v>1.68</v>
      </c>
      <c r="N228" s="1">
        <f>IF('2022.02.22 (original)'!N228="",'2022.02.22 (original)'!N$2,'2022.02.22 (original)'!N228)</f>
        <v>61.47</v>
      </c>
      <c r="O228" s="1">
        <f>IF('2022.02.22 (original)'!O228="",'2022.02.22 (original)'!O$2,'2022.02.22 (original)'!O228)</f>
        <v>43531422</v>
      </c>
      <c r="P228" s="1">
        <f>IF('2022.02.22 (original)'!P228="",'2022.02.22 (original)'!P$2,'2022.02.22 (original)'!P228)</f>
        <v>77.39</v>
      </c>
      <c r="Q228" s="1">
        <f>IF('2022.02.22 (original)'!Q228="",'2022.02.22 (original)'!Q$2,'2022.02.22 (original)'!Q228)</f>
        <v>41.4</v>
      </c>
      <c r="R228" s="1">
        <f>IF('2022.02.22 (original)'!R228="",'2022.02.22 (original)'!R$2,'2022.02.22 (original)'!R228)</f>
        <v>16.462</v>
      </c>
      <c r="S228" s="1">
        <f>IF('2022.02.22 (original)'!S228="",'2022.02.22 (original)'!S$2,'2022.02.22 (original)'!S228)</f>
        <v>11.132999999999999</v>
      </c>
      <c r="T228" s="1">
        <f>IF('2022.02.22 (original)'!T228="",'2022.02.22 (original)'!T$2,'2022.02.22 (original)'!T228)</f>
        <v>7894.393</v>
      </c>
      <c r="U228" s="1">
        <f>IF('2022.02.22 (original)'!U228="",'2022.02.22 (original)'!U$2,'2022.02.22 (original)'!U228)</f>
        <v>0.1</v>
      </c>
      <c r="V228" s="1">
        <f>IF('2022.02.22 (original)'!V228="",'2022.02.22 (original)'!V$2,'2022.02.22 (original)'!V228)</f>
        <v>539.84900000000005</v>
      </c>
      <c r="W228" s="1">
        <f>IF('2022.02.22 (original)'!W228="",'2022.02.22 (original)'!W$2,'2022.02.22 (original)'!W228)</f>
        <v>7.11</v>
      </c>
      <c r="X228" s="1">
        <f>IF('2022.02.22 (original)'!X228="",'2022.02.22 (original)'!X$2,'2022.02.22 (original)'!X228)</f>
        <v>13.5</v>
      </c>
      <c r="Y228" s="1">
        <f>IF('2022.02.22 (original)'!Y228="",'2022.02.22 (original)'!Y$2,'2022.02.22 (original)'!Y228)</f>
        <v>47.4</v>
      </c>
      <c r="Z228" s="1">
        <f>IF('2022.02.22 (original)'!Z228="",'2022.02.22 (original)'!Z$2,'2022.02.22 (original)'!Z228)</f>
        <v>49.6905</v>
      </c>
      <c r="AA228" s="1">
        <f>IF('2022.02.22 (original)'!AA228="",'2022.02.22 (original)'!AA$2,'2022.02.22 (original)'!AA228)</f>
        <v>8.8000000000000007</v>
      </c>
      <c r="AB228" s="1">
        <f>IF('2022.02.22 (original)'!AB228="",'2022.02.22 (original)'!AB$2,'2022.02.22 (original)'!AB228)</f>
        <v>72.06</v>
      </c>
      <c r="AC228" s="1">
        <f>IF('2022.02.22 (original)'!AC228="",'2022.02.22 (original)'!AC$2,'2022.02.22 (original)'!AC228)</f>
        <v>0.77900000000000003</v>
      </c>
    </row>
    <row r="229" spans="1:29" x14ac:dyDescent="0.5">
      <c r="A229" s="1" t="str">
        <f>IF('2022.02.22 (original)'!A229="",'2022.02.22 (original)'!A$2,'2022.02.22 (original)'!A229)</f>
        <v>United Arab Emirates</v>
      </c>
      <c r="B229" s="1">
        <f>IF('2022.02.22 (original)'!B229="",'2022.02.22 (original)'!B$2,'2022.02.22 (original)'!B229)</f>
        <v>875884</v>
      </c>
      <c r="C229" s="1">
        <f>IF('2022.02.22 (original)'!C229="",'2022.02.22 (original)'!C$2,'2022.02.22 (original)'!C229)</f>
        <v>2297</v>
      </c>
      <c r="D229" s="1">
        <f>IF('2022.02.22 (original)'!D229="",'2022.02.22 (original)'!D$2,'2022.02.22 (original)'!D229)</f>
        <v>93525.951000000001</v>
      </c>
      <c r="E229" s="1">
        <f>IF('2022.02.22 (original)'!E229="",'2022.02.22 (original)'!E$2,'2022.02.22 (original)'!E229)</f>
        <v>245.27099999999999</v>
      </c>
      <c r="F229" s="1">
        <f>IF('2022.02.22 (original)'!F229="",'2022.02.22 (original)'!F$2,'2022.02.22 (original)'!F229)</f>
        <v>0.66</v>
      </c>
      <c r="G229" s="1">
        <f>IF('2022.02.22 (original)'!G229="",'2022.02.22 (original)'!G$2,'2022.02.22 (original)'!G229)</f>
        <v>24021213</v>
      </c>
      <c r="H229" s="1">
        <f>IF('2022.02.22 (original)'!H229="",'2022.02.22 (original)'!H$2,'2022.02.22 (original)'!H229)</f>
        <v>7846631</v>
      </c>
      <c r="I229" s="1">
        <f>IF('2022.02.22 (original)'!I229="",'2022.02.22 (original)'!I$2,'2022.02.22 (original)'!I229)</f>
        <v>9445489</v>
      </c>
      <c r="J229" s="1">
        <f>IF('2022.02.22 (original)'!J229="",'2022.02.22 (original)'!J$2,'2022.02.22 (original)'!J229)</f>
        <v>256.5</v>
      </c>
      <c r="K229" s="1">
        <f>IF('2022.02.22 (original)'!K229="",'2022.02.22 (original)'!K$2,'2022.02.22 (original)'!K229)</f>
        <v>70.930000000000007</v>
      </c>
      <c r="L229" s="1">
        <f>IF('2022.02.22 (original)'!L229="",'2022.02.22 (original)'!L$2,'2022.02.22 (original)'!L229)</f>
        <v>100.86</v>
      </c>
      <c r="M229" s="1">
        <f>IF('2022.02.22 (original)'!M229="",'2022.02.22 (original)'!M$2,'2022.02.22 (original)'!M229)</f>
        <v>50.03</v>
      </c>
      <c r="N229" s="1">
        <f>IF('2022.02.22 (original)'!N229="",'2022.02.22 (original)'!N$2,'2022.02.22 (original)'!N229)</f>
        <v>35.11</v>
      </c>
      <c r="O229" s="1">
        <f>IF('2022.02.22 (original)'!O229="",'2022.02.22 (original)'!O$2,'2022.02.22 (original)'!O229)</f>
        <v>9365144</v>
      </c>
      <c r="P229" s="1">
        <f>IF('2022.02.22 (original)'!P229="",'2022.02.22 (original)'!P$2,'2022.02.22 (original)'!P229)</f>
        <v>112.44199999999999</v>
      </c>
      <c r="Q229" s="1">
        <f>IF('2022.02.22 (original)'!Q229="",'2022.02.22 (original)'!Q$2,'2022.02.22 (original)'!Q229)</f>
        <v>34</v>
      </c>
      <c r="R229" s="1">
        <f>IF('2022.02.22 (original)'!R229="",'2022.02.22 (original)'!R$2,'2022.02.22 (original)'!R229)</f>
        <v>1.1439999999999999</v>
      </c>
      <c r="S229" s="1">
        <f>IF('2022.02.22 (original)'!S229="",'2022.02.22 (original)'!S$2,'2022.02.22 (original)'!S229)</f>
        <v>0.52600000000000002</v>
      </c>
      <c r="T229" s="1">
        <f>IF('2022.02.22 (original)'!T229="",'2022.02.22 (original)'!T$2,'2022.02.22 (original)'!T229)</f>
        <v>67293.482999999993</v>
      </c>
      <c r="U229" s="1">
        <f>IF('2022.02.22 (original)'!U229="",'2022.02.22 (original)'!U$2,'2022.02.22 (original)'!U229)</f>
        <v>2.5</v>
      </c>
      <c r="V229" s="1">
        <f>IF('2022.02.22 (original)'!V229="",'2022.02.22 (original)'!V$2,'2022.02.22 (original)'!V229)</f>
        <v>317.83999999999997</v>
      </c>
      <c r="W229" s="1">
        <f>IF('2022.02.22 (original)'!W229="",'2022.02.22 (original)'!W$2,'2022.02.22 (original)'!W229)</f>
        <v>17.260000000000002</v>
      </c>
      <c r="X229" s="1">
        <f>IF('2022.02.22 (original)'!X229="",'2022.02.22 (original)'!X$2,'2022.02.22 (original)'!X229)</f>
        <v>1.2</v>
      </c>
      <c r="Y229" s="1">
        <f>IF('2022.02.22 (original)'!Y229="",'2022.02.22 (original)'!Y$2,'2022.02.22 (original)'!Y229)</f>
        <v>37.4</v>
      </c>
      <c r="Z229" s="1">
        <f>IF('2022.02.22 (original)'!Z229="",'2022.02.22 (original)'!Z$2,'2022.02.22 (original)'!Z229)</f>
        <v>49.6905</v>
      </c>
      <c r="AA229" s="1">
        <f>IF('2022.02.22 (original)'!AA229="",'2022.02.22 (original)'!AA$2,'2022.02.22 (original)'!AA229)</f>
        <v>1.2</v>
      </c>
      <c r="AB229" s="1">
        <f>IF('2022.02.22 (original)'!AB229="",'2022.02.22 (original)'!AB$2,'2022.02.22 (original)'!AB229)</f>
        <v>77.97</v>
      </c>
      <c r="AC229" s="1">
        <f>IF('2022.02.22 (original)'!AC229="",'2022.02.22 (original)'!AC$2,'2022.02.22 (original)'!AC229)</f>
        <v>0.89</v>
      </c>
    </row>
    <row r="230" spans="1:29" x14ac:dyDescent="0.5">
      <c r="A230" s="1" t="str">
        <f>IF('2022.02.22 (original)'!A230="",'2022.02.22 (original)'!A$2,'2022.02.22 (original)'!A230)</f>
        <v>United Kingdom</v>
      </c>
      <c r="B230" s="1">
        <f>IF('2022.02.22 (original)'!B230="",'2022.02.22 (original)'!B$2,'2022.02.22 (original)'!B230)</f>
        <v>18695448</v>
      </c>
      <c r="C230" s="1">
        <f>IF('2022.02.22 (original)'!C230="",'2022.02.22 (original)'!C$2,'2022.02.22 (original)'!C230)</f>
        <v>187100</v>
      </c>
      <c r="D230" s="1">
        <f>IF('2022.02.22 (original)'!D230="",'2022.02.22 (original)'!D$2,'2022.02.22 (original)'!D230)</f>
        <v>277870.97200000001</v>
      </c>
      <c r="E230" s="1">
        <f>IF('2022.02.22 (original)'!E230="",'2022.02.22 (original)'!E$2,'2022.02.22 (original)'!E230)</f>
        <v>2780.873</v>
      </c>
      <c r="F230" s="1">
        <f>IF('2022.02.22 (original)'!F230="",'2022.02.22 (original)'!F$2,'2022.02.22 (original)'!F230)</f>
        <v>0.8</v>
      </c>
      <c r="G230" s="1">
        <f>IF('2022.02.22 (original)'!G230="",'2022.02.22 (original)'!G$2,'2022.02.22 (original)'!G230)</f>
        <v>139591656</v>
      </c>
      <c r="H230" s="1">
        <f>IF('2022.02.22 (original)'!H230="",'2022.02.22 (original)'!H$2,'2022.02.22 (original)'!H230)</f>
        <v>52589291</v>
      </c>
      <c r="I230" s="1">
        <f>IF('2022.02.22 (original)'!I230="",'2022.02.22 (original)'!I$2,'2022.02.22 (original)'!I230)</f>
        <v>48919805</v>
      </c>
      <c r="J230" s="1">
        <f>IF('2022.02.22 (original)'!J230="",'2022.02.22 (original)'!J$2,'2022.02.22 (original)'!J230)</f>
        <v>207.48</v>
      </c>
      <c r="K230" s="1">
        <f>IF('2022.02.22 (original)'!K230="",'2022.02.22 (original)'!K$2,'2022.02.22 (original)'!K230)</f>
        <v>78.16</v>
      </c>
      <c r="L230" s="1">
        <f>IF('2022.02.22 (original)'!L230="",'2022.02.22 (original)'!L$2,'2022.02.22 (original)'!L230)</f>
        <v>72.709999999999994</v>
      </c>
      <c r="M230" s="1">
        <f>IF('2022.02.22 (original)'!M230="",'2022.02.22 (original)'!M$2,'2022.02.22 (original)'!M230)</f>
        <v>56.6</v>
      </c>
      <c r="N230" s="1">
        <f>IF('2022.02.22 (original)'!N230="",'2022.02.22 (original)'!N$2,'2022.02.22 (original)'!N230)</f>
        <v>29.04</v>
      </c>
      <c r="O230" s="1">
        <f>IF('2022.02.22 (original)'!O230="",'2022.02.22 (original)'!O$2,'2022.02.22 (original)'!O230)</f>
        <v>67281040</v>
      </c>
      <c r="P230" s="1">
        <f>IF('2022.02.22 (original)'!P230="",'2022.02.22 (original)'!P$2,'2022.02.22 (original)'!P230)</f>
        <v>272.89800000000002</v>
      </c>
      <c r="Q230" s="1">
        <f>IF('2022.02.22 (original)'!Q230="",'2022.02.22 (original)'!Q$2,'2022.02.22 (original)'!Q230)</f>
        <v>40.799999999999997</v>
      </c>
      <c r="R230" s="1">
        <f>IF('2022.02.22 (original)'!R230="",'2022.02.22 (original)'!R$2,'2022.02.22 (original)'!R230)</f>
        <v>18.516999999999999</v>
      </c>
      <c r="S230" s="1">
        <f>IF('2022.02.22 (original)'!S230="",'2022.02.22 (original)'!S$2,'2022.02.22 (original)'!S230)</f>
        <v>12.526999999999999</v>
      </c>
      <c r="T230" s="1">
        <f>IF('2022.02.22 (original)'!T230="",'2022.02.22 (original)'!T$2,'2022.02.22 (original)'!T230)</f>
        <v>39753.243999999999</v>
      </c>
      <c r="U230" s="1">
        <f>IF('2022.02.22 (original)'!U230="",'2022.02.22 (original)'!U$2,'2022.02.22 (original)'!U230)</f>
        <v>0.2</v>
      </c>
      <c r="V230" s="1">
        <f>IF('2022.02.22 (original)'!V230="",'2022.02.22 (original)'!V$2,'2022.02.22 (original)'!V230)</f>
        <v>122.137</v>
      </c>
      <c r="W230" s="1">
        <f>IF('2022.02.22 (original)'!W230="",'2022.02.22 (original)'!W$2,'2022.02.22 (original)'!W230)</f>
        <v>4.28</v>
      </c>
      <c r="X230" s="1">
        <f>IF('2022.02.22 (original)'!X230="",'2022.02.22 (original)'!X$2,'2022.02.22 (original)'!X230)</f>
        <v>20</v>
      </c>
      <c r="Y230" s="1">
        <f>IF('2022.02.22 (original)'!Y230="",'2022.02.22 (original)'!Y$2,'2022.02.22 (original)'!Y230)</f>
        <v>24.7</v>
      </c>
      <c r="Z230" s="1">
        <f>IF('2022.02.22 (original)'!Z230="",'2022.02.22 (original)'!Z$2,'2022.02.22 (original)'!Z230)</f>
        <v>49.6905</v>
      </c>
      <c r="AA230" s="1">
        <f>IF('2022.02.22 (original)'!AA230="",'2022.02.22 (original)'!AA$2,'2022.02.22 (original)'!AA230)</f>
        <v>2.54</v>
      </c>
      <c r="AB230" s="1">
        <f>IF('2022.02.22 (original)'!AB230="",'2022.02.22 (original)'!AB$2,'2022.02.22 (original)'!AB230)</f>
        <v>81.319999999999993</v>
      </c>
      <c r="AC230" s="1">
        <f>IF('2022.02.22 (original)'!AC230="",'2022.02.22 (original)'!AC$2,'2022.02.22 (original)'!AC230)</f>
        <v>0.93200000000000005</v>
      </c>
    </row>
    <row r="231" spans="1:29" x14ac:dyDescent="0.5">
      <c r="A231" s="1" t="str">
        <f>IF('2022.02.22 (original)'!A231="",'2022.02.22 (original)'!A$2,'2022.02.22 (original)'!A231)</f>
        <v>United States</v>
      </c>
      <c r="B231" s="1">
        <f>IF('2022.02.22 (original)'!B231="",'2022.02.22 (original)'!B$2,'2022.02.22 (original)'!B231)</f>
        <v>78820227</v>
      </c>
      <c r="C231" s="1">
        <f>IF('2022.02.22 (original)'!C231="",'2022.02.22 (original)'!C$2,'2022.02.22 (original)'!C231)</f>
        <v>939160</v>
      </c>
      <c r="D231" s="1">
        <f>IF('2022.02.22 (original)'!D231="",'2022.02.22 (original)'!D$2,'2022.02.22 (original)'!D231)</f>
        <v>233889.56299999999</v>
      </c>
      <c r="E231" s="1">
        <f>IF('2022.02.22 (original)'!E231="",'2022.02.22 (original)'!E$2,'2022.02.22 (original)'!E231)</f>
        <v>2786.8449999999998</v>
      </c>
      <c r="F231" s="1">
        <f>IF('2022.02.22 (original)'!F231="",'2022.02.22 (original)'!F$2,'2022.02.22 (original)'!F231)</f>
        <v>0.56000000000000005</v>
      </c>
      <c r="G231" s="1">
        <f>IF('2022.02.22 (original)'!G231="",'2022.02.22 (original)'!G$2,'2022.02.22 (original)'!G231)</f>
        <v>557876265</v>
      </c>
      <c r="H231" s="1">
        <f>IF('2022.02.22 (original)'!H231="",'2022.02.22 (original)'!H$2,'2022.02.22 (original)'!H231)</f>
        <v>253827262</v>
      </c>
      <c r="I231" s="1">
        <f>IF('2022.02.22 (original)'!I231="",'2022.02.22 (original)'!I$2,'2022.02.22 (original)'!I231)</f>
        <v>216809656</v>
      </c>
      <c r="J231" s="1">
        <f>IF('2022.02.22 (original)'!J231="",'2022.02.22 (original)'!J$2,'2022.02.22 (original)'!J231)</f>
        <v>168.03</v>
      </c>
      <c r="K231" s="1">
        <f>IF('2022.02.22 (original)'!K231="",'2022.02.22 (original)'!K$2,'2022.02.22 (original)'!K231)</f>
        <v>76.45</v>
      </c>
      <c r="L231" s="1">
        <f>IF('2022.02.22 (original)'!L231="",'2022.02.22 (original)'!L$2,'2022.02.22 (original)'!L231)</f>
        <v>65.3</v>
      </c>
      <c r="M231" s="1">
        <f>IF('2022.02.22 (original)'!M231="",'2022.02.22 (original)'!M$2,'2022.02.22 (original)'!M231)</f>
        <v>29.32</v>
      </c>
      <c r="N231" s="1">
        <f>IF('2022.02.22 (original)'!N231="",'2022.02.22 (original)'!N$2,'2022.02.22 (original)'!N231)</f>
        <v>45.5</v>
      </c>
      <c r="O231" s="1">
        <f>IF('2022.02.22 (original)'!O231="",'2022.02.22 (original)'!O$2,'2022.02.22 (original)'!O231)</f>
        <v>336997624</v>
      </c>
      <c r="P231" s="1">
        <f>IF('2022.02.22 (original)'!P231="",'2022.02.22 (original)'!P$2,'2022.02.22 (original)'!P231)</f>
        <v>35.607999999999997</v>
      </c>
      <c r="Q231" s="1">
        <f>IF('2022.02.22 (original)'!Q231="",'2022.02.22 (original)'!Q$2,'2022.02.22 (original)'!Q231)</f>
        <v>38.299999999999997</v>
      </c>
      <c r="R231" s="1">
        <f>IF('2022.02.22 (original)'!R231="",'2022.02.22 (original)'!R$2,'2022.02.22 (original)'!R231)</f>
        <v>15.413</v>
      </c>
      <c r="S231" s="1">
        <f>IF('2022.02.22 (original)'!S231="",'2022.02.22 (original)'!S$2,'2022.02.22 (original)'!S231)</f>
        <v>9.7319999999999993</v>
      </c>
      <c r="T231" s="1">
        <f>IF('2022.02.22 (original)'!T231="",'2022.02.22 (original)'!T$2,'2022.02.22 (original)'!T231)</f>
        <v>54225.446000000004</v>
      </c>
      <c r="U231" s="1">
        <f>IF('2022.02.22 (original)'!U231="",'2022.02.22 (original)'!U$2,'2022.02.22 (original)'!U231)</f>
        <v>1.2</v>
      </c>
      <c r="V231" s="1">
        <f>IF('2022.02.22 (original)'!V231="",'2022.02.22 (original)'!V$2,'2022.02.22 (original)'!V231)</f>
        <v>151.089</v>
      </c>
      <c r="W231" s="1">
        <f>IF('2022.02.22 (original)'!W231="",'2022.02.22 (original)'!W$2,'2022.02.22 (original)'!W231)</f>
        <v>10.79</v>
      </c>
      <c r="X231" s="1">
        <f>IF('2022.02.22 (original)'!X231="",'2022.02.22 (original)'!X$2,'2022.02.22 (original)'!X231)</f>
        <v>19.100000000000001</v>
      </c>
      <c r="Y231" s="1">
        <f>IF('2022.02.22 (original)'!Y231="",'2022.02.22 (original)'!Y$2,'2022.02.22 (original)'!Y231)</f>
        <v>24.6</v>
      </c>
      <c r="Z231" s="1">
        <f>IF('2022.02.22 (original)'!Z231="",'2022.02.22 (original)'!Z$2,'2022.02.22 (original)'!Z231)</f>
        <v>49.6905</v>
      </c>
      <c r="AA231" s="1">
        <f>IF('2022.02.22 (original)'!AA231="",'2022.02.22 (original)'!AA$2,'2022.02.22 (original)'!AA231)</f>
        <v>2.77</v>
      </c>
      <c r="AB231" s="1">
        <f>IF('2022.02.22 (original)'!AB231="",'2022.02.22 (original)'!AB$2,'2022.02.22 (original)'!AB231)</f>
        <v>78.86</v>
      </c>
      <c r="AC231" s="1">
        <f>IF('2022.02.22 (original)'!AC231="",'2022.02.22 (original)'!AC$2,'2022.02.22 (original)'!AC231)</f>
        <v>0.92600000000000005</v>
      </c>
    </row>
    <row r="232" spans="1:29" x14ac:dyDescent="0.5">
      <c r="A232" s="1" t="str">
        <f>IF('2022.02.22 (original)'!A232="",'2022.02.22 (original)'!A$2,'2022.02.22 (original)'!A232)</f>
        <v>United States Virgin Islands</v>
      </c>
      <c r="B232" s="1">
        <f>IF('2022.02.22 (original)'!B232="",'2022.02.22 (original)'!B$2,'2022.02.22 (original)'!B232)</f>
        <v>227314.5</v>
      </c>
      <c r="C232" s="1">
        <f>IF('2022.02.22 (original)'!C232="",'2022.02.22 (original)'!C$2,'2022.02.22 (original)'!C232)</f>
        <v>3056</v>
      </c>
      <c r="D232" s="1">
        <f>IF('2022.02.22 (original)'!D232="",'2022.02.22 (original)'!D$2,'2022.02.22 (original)'!D232)</f>
        <v>77987.289999999994</v>
      </c>
      <c r="E232" s="1">
        <f>IF('2022.02.22 (original)'!E232="",'2022.02.22 (original)'!E$2,'2022.02.22 (original)'!E232)</f>
        <v>742.34400000000005</v>
      </c>
      <c r="F232" s="1">
        <f>IF('2022.02.22 (original)'!F232="",'2022.02.22 (original)'!F$2,'2022.02.22 (original)'!F232)</f>
        <v>0.69</v>
      </c>
      <c r="G232" s="1">
        <f>IF('2022.02.22 (original)'!G232="",'2022.02.22 (original)'!G$2,'2022.02.22 (original)'!G232)</f>
        <v>17701039</v>
      </c>
      <c r="H232" s="1">
        <f>IF('2022.02.22 (original)'!H232="",'2022.02.22 (original)'!H$2,'2022.02.22 (original)'!H232)</f>
        <v>7846631</v>
      </c>
      <c r="I232" s="1">
        <f>IF('2022.02.22 (original)'!I232="",'2022.02.22 (original)'!I$2,'2022.02.22 (original)'!I232)</f>
        <v>6581691.5</v>
      </c>
      <c r="J232" s="1">
        <f>IF('2022.02.22 (original)'!J232="",'2022.02.22 (original)'!J$2,'2022.02.22 (original)'!J232)</f>
        <v>165.535</v>
      </c>
      <c r="K232" s="1">
        <f>IF('2022.02.22 (original)'!K232="",'2022.02.22 (original)'!K$2,'2022.02.22 (original)'!K232)</f>
        <v>70.930000000000007</v>
      </c>
      <c r="L232" s="1">
        <f>IF('2022.02.22 (original)'!L232="",'2022.02.22 (original)'!L$2,'2022.02.22 (original)'!L232)</f>
        <v>64.83</v>
      </c>
      <c r="M232" s="1">
        <f>IF('2022.02.22 (original)'!M232="",'2022.02.22 (original)'!M$2,'2022.02.22 (original)'!M232)</f>
        <v>30.31</v>
      </c>
      <c r="N232" s="1">
        <f>IF('2022.02.22 (original)'!N232="",'2022.02.22 (original)'!N$2,'2022.02.22 (original)'!N232)</f>
        <v>40.74</v>
      </c>
      <c r="O232" s="1">
        <f>IF('2022.02.22 (original)'!O232="",'2022.02.22 (original)'!O$2,'2022.02.22 (original)'!O232)</f>
        <v>100091</v>
      </c>
      <c r="P232" s="1">
        <f>IF('2022.02.22 (original)'!P232="",'2022.02.22 (original)'!P$2,'2022.02.22 (original)'!P232)</f>
        <v>306.48</v>
      </c>
      <c r="Q232" s="1">
        <f>IF('2022.02.22 (original)'!Q232="",'2022.02.22 (original)'!Q$2,'2022.02.22 (original)'!Q232)</f>
        <v>42.2</v>
      </c>
      <c r="R232" s="1">
        <f>IF('2022.02.22 (original)'!R232="",'2022.02.22 (original)'!R$2,'2022.02.22 (original)'!R232)</f>
        <v>18.600999999999999</v>
      </c>
      <c r="S232" s="1">
        <f>IF('2022.02.22 (original)'!S232="",'2022.02.22 (original)'!S$2,'2022.02.22 (original)'!S232)</f>
        <v>10.798999999999999</v>
      </c>
      <c r="T232" s="1">
        <f>IF('2022.02.22 (original)'!T232="",'2022.02.22 (original)'!T$2,'2022.02.22 (original)'!T232)</f>
        <v>12595.255499999999</v>
      </c>
      <c r="U232" s="1">
        <f>IF('2022.02.22 (original)'!U232="",'2022.02.22 (original)'!U$2,'2022.02.22 (original)'!U232)</f>
        <v>2.5</v>
      </c>
      <c r="V232" s="1">
        <f>IF('2022.02.22 (original)'!V232="",'2022.02.22 (original)'!V$2,'2022.02.22 (original)'!V232)</f>
        <v>273.67</v>
      </c>
      <c r="W232" s="1">
        <f>IF('2022.02.22 (original)'!W232="",'2022.02.22 (original)'!W$2,'2022.02.22 (original)'!W232)</f>
        <v>12.26</v>
      </c>
      <c r="X232" s="1">
        <f>IF('2022.02.22 (original)'!X232="",'2022.02.22 (original)'!X$2,'2022.02.22 (original)'!X232)</f>
        <v>6.3</v>
      </c>
      <c r="Y232" s="1">
        <f>IF('2022.02.22 (original)'!Y232="",'2022.02.22 (original)'!Y$2,'2022.02.22 (original)'!Y232)</f>
        <v>33.1</v>
      </c>
      <c r="Z232" s="1">
        <f>IF('2022.02.22 (original)'!Z232="",'2022.02.22 (original)'!Z$2,'2022.02.22 (original)'!Z232)</f>
        <v>49.6905</v>
      </c>
      <c r="AA232" s="1">
        <f>IF('2022.02.22 (original)'!AA232="",'2022.02.22 (original)'!AA$2,'2022.02.22 (original)'!AA232)</f>
        <v>2.5</v>
      </c>
      <c r="AB232" s="1">
        <f>IF('2022.02.22 (original)'!AB232="",'2022.02.22 (original)'!AB$2,'2022.02.22 (original)'!AB232)</f>
        <v>80.58</v>
      </c>
      <c r="AC232" s="1">
        <f>IF('2022.02.22 (original)'!AC232="",'2022.02.22 (original)'!AC$2,'2022.02.22 (original)'!AC232)</f>
        <v>0.74</v>
      </c>
    </row>
    <row r="233" spans="1:29" x14ac:dyDescent="0.5">
      <c r="A233" s="1" t="str">
        <f>IF('2022.02.22 (original)'!A233="",'2022.02.22 (original)'!A$2,'2022.02.22 (original)'!A233)</f>
        <v>Upper middle income</v>
      </c>
      <c r="B233" s="1">
        <f>IF('2022.02.22 (original)'!B233="",'2022.02.22 (original)'!B$2,'2022.02.22 (original)'!B233)</f>
        <v>116218248</v>
      </c>
      <c r="C233" s="1">
        <f>IF('2022.02.22 (original)'!C233="",'2022.02.22 (original)'!C$2,'2022.02.22 (original)'!C233)</f>
        <v>2418219</v>
      </c>
      <c r="D233" s="1">
        <f>IF('2022.02.22 (original)'!D233="",'2022.02.22 (original)'!D$2,'2022.02.22 (original)'!D233)</f>
        <v>46460.762000000002</v>
      </c>
      <c r="E233" s="1">
        <f>IF('2022.02.22 (original)'!E233="",'2022.02.22 (original)'!E$2,'2022.02.22 (original)'!E233)</f>
        <v>966.73500000000001</v>
      </c>
      <c r="F233" s="1">
        <f>IF('2022.02.22 (original)'!F233="",'2022.02.22 (original)'!F$2,'2022.02.22 (original)'!F233)</f>
        <v>0.69</v>
      </c>
      <c r="G233" s="1">
        <f>IF('2022.02.22 (original)'!G233="",'2022.02.22 (original)'!G$2,'2022.02.22 (original)'!G233)</f>
        <v>4712321571</v>
      </c>
      <c r="H233" s="1">
        <f>IF('2022.02.22 (original)'!H233="",'2022.02.22 (original)'!H$2,'2022.02.22 (original)'!H233)</f>
        <v>2012720677</v>
      </c>
      <c r="I233" s="1">
        <f>IF('2022.02.22 (original)'!I233="",'2022.02.22 (original)'!I$2,'2022.02.22 (original)'!I233)</f>
        <v>1893103411</v>
      </c>
      <c r="J233" s="1">
        <f>IF('2022.02.22 (original)'!J233="",'2022.02.22 (original)'!J$2,'2022.02.22 (original)'!J233)</f>
        <v>188.39</v>
      </c>
      <c r="K233" s="1">
        <f>IF('2022.02.22 (original)'!K233="",'2022.02.22 (original)'!K$2,'2022.02.22 (original)'!K233)</f>
        <v>80.459999999999994</v>
      </c>
      <c r="L233" s="1">
        <f>IF('2022.02.22 (original)'!L233="",'2022.02.22 (original)'!L$2,'2022.02.22 (original)'!L233)</f>
        <v>75.680000000000007</v>
      </c>
      <c r="M233" s="1">
        <f>IF('2022.02.22 (original)'!M233="",'2022.02.22 (original)'!M$2,'2022.02.22 (original)'!M233)</f>
        <v>26.6</v>
      </c>
      <c r="N233" s="1">
        <f>IF('2022.02.22 (original)'!N233="",'2022.02.22 (original)'!N$2,'2022.02.22 (original)'!N233)</f>
        <v>40.74</v>
      </c>
      <c r="O233" s="1">
        <f>IF('2022.02.22 (original)'!O233="",'2022.02.22 (original)'!O$2,'2022.02.22 (original)'!O233)</f>
        <v>2501427940</v>
      </c>
      <c r="P233" s="1">
        <f>IF('2022.02.22 (original)'!P233="",'2022.02.22 (original)'!P$2,'2022.02.22 (original)'!P233)</f>
        <v>87.724500000000006</v>
      </c>
      <c r="Q233" s="1">
        <f>IF('2022.02.22 (original)'!Q233="",'2022.02.22 (original)'!Q$2,'2022.02.22 (original)'!Q233)</f>
        <v>29.7</v>
      </c>
      <c r="R233" s="1">
        <f>IF('2022.02.22 (original)'!R233="",'2022.02.22 (original)'!R$2,'2022.02.22 (original)'!R233)</f>
        <v>6.3780000000000001</v>
      </c>
      <c r="S233" s="1">
        <f>IF('2022.02.22 (original)'!S233="",'2022.02.22 (original)'!S$2,'2022.02.22 (original)'!S233)</f>
        <v>3.8929999999999998</v>
      </c>
      <c r="T233" s="1">
        <f>IF('2022.02.22 (original)'!T233="",'2022.02.22 (original)'!T$2,'2022.02.22 (original)'!T233)</f>
        <v>12595.255499999999</v>
      </c>
      <c r="U233" s="1">
        <f>IF('2022.02.22 (original)'!U233="",'2022.02.22 (original)'!U$2,'2022.02.22 (original)'!U233)</f>
        <v>2.5</v>
      </c>
      <c r="V233" s="1">
        <f>IF('2022.02.22 (original)'!V233="",'2022.02.22 (original)'!V$2,'2022.02.22 (original)'!V233)</f>
        <v>245.06299999999999</v>
      </c>
      <c r="W233" s="1">
        <f>IF('2022.02.22 (original)'!W233="",'2022.02.22 (original)'!W$2,'2022.02.22 (original)'!W233)</f>
        <v>7.2050000000000001</v>
      </c>
      <c r="X233" s="1">
        <f>IF('2022.02.22 (original)'!X233="",'2022.02.22 (original)'!X$2,'2022.02.22 (original)'!X233)</f>
        <v>6.3</v>
      </c>
      <c r="Y233" s="1">
        <f>IF('2022.02.22 (original)'!Y233="",'2022.02.22 (original)'!Y$2,'2022.02.22 (original)'!Y233)</f>
        <v>33.1</v>
      </c>
      <c r="Z233" s="1">
        <f>IF('2022.02.22 (original)'!Z233="",'2022.02.22 (original)'!Z$2,'2022.02.22 (original)'!Z233)</f>
        <v>49.6905</v>
      </c>
      <c r="AA233" s="1">
        <f>IF('2022.02.22 (original)'!AA233="",'2022.02.22 (original)'!AA$2,'2022.02.22 (original)'!AA233)</f>
        <v>2.5</v>
      </c>
      <c r="AB233" s="1">
        <f>IF('2022.02.22 (original)'!AB233="",'2022.02.22 (original)'!AB$2,'2022.02.22 (original)'!AB233)</f>
        <v>74.989999999999995</v>
      </c>
      <c r="AC233" s="1">
        <f>IF('2022.02.22 (original)'!AC233="",'2022.02.22 (original)'!AC$2,'2022.02.22 (original)'!AC233)</f>
        <v>0.74</v>
      </c>
    </row>
    <row r="234" spans="1:29" x14ac:dyDescent="0.5">
      <c r="A234" s="1" t="str">
        <f>IF('2022.02.22 (original)'!A234="",'2022.02.22 (original)'!A$2,'2022.02.22 (original)'!A234)</f>
        <v>Uruguay</v>
      </c>
      <c r="B234" s="1">
        <f>IF('2022.02.22 (original)'!B234="",'2022.02.22 (original)'!B$2,'2022.02.22 (original)'!B234)</f>
        <v>823784</v>
      </c>
      <c r="C234" s="1">
        <f>IF('2022.02.22 (original)'!C234="",'2022.02.22 (original)'!C$2,'2022.02.22 (original)'!C234)</f>
        <v>6905</v>
      </c>
      <c r="D234" s="1">
        <f>IF('2022.02.22 (original)'!D234="",'2022.02.22 (original)'!D$2,'2022.02.22 (original)'!D234)</f>
        <v>240432.42499999999</v>
      </c>
      <c r="E234" s="1">
        <f>IF('2022.02.22 (original)'!E234="",'2022.02.22 (original)'!E$2,'2022.02.22 (original)'!E234)</f>
        <v>2015.317</v>
      </c>
      <c r="F234" s="1">
        <f>IF('2022.02.22 (original)'!F234="",'2022.02.22 (original)'!F$2,'2022.02.22 (original)'!F234)</f>
        <v>0.78</v>
      </c>
      <c r="G234" s="1">
        <f>IF('2022.02.22 (original)'!G234="",'2022.02.22 (original)'!G$2,'2022.02.22 (original)'!G234)</f>
        <v>7594411</v>
      </c>
      <c r="H234" s="1">
        <f>IF('2022.02.22 (original)'!H234="",'2022.02.22 (original)'!H$2,'2022.02.22 (original)'!H234)</f>
        <v>2952390</v>
      </c>
      <c r="I234" s="1">
        <f>IF('2022.02.22 (original)'!I234="",'2022.02.22 (original)'!I$2,'2022.02.22 (original)'!I234)</f>
        <v>2712755</v>
      </c>
      <c r="J234" s="1">
        <f>IF('2022.02.22 (original)'!J234="",'2022.02.22 (original)'!J$2,'2022.02.22 (original)'!J234)</f>
        <v>221.65</v>
      </c>
      <c r="K234" s="1">
        <f>IF('2022.02.22 (original)'!K234="",'2022.02.22 (original)'!K$2,'2022.02.22 (original)'!K234)</f>
        <v>86.17</v>
      </c>
      <c r="L234" s="1">
        <f>IF('2022.02.22 (original)'!L234="",'2022.02.22 (original)'!L$2,'2022.02.22 (original)'!L234)</f>
        <v>79.180000000000007</v>
      </c>
      <c r="M234" s="1">
        <f>IF('2022.02.22 (original)'!M234="",'2022.02.22 (original)'!M$2,'2022.02.22 (original)'!M234)</f>
        <v>56.31</v>
      </c>
      <c r="N234" s="1">
        <f>IF('2022.02.22 (original)'!N234="",'2022.02.22 (original)'!N$2,'2022.02.22 (original)'!N234)</f>
        <v>18.170000000000002</v>
      </c>
      <c r="O234" s="1">
        <f>IF('2022.02.22 (original)'!O234="",'2022.02.22 (original)'!O$2,'2022.02.22 (original)'!O234)</f>
        <v>3426260</v>
      </c>
      <c r="P234" s="1">
        <f>IF('2022.02.22 (original)'!P234="",'2022.02.22 (original)'!P$2,'2022.02.22 (original)'!P234)</f>
        <v>19.751000000000001</v>
      </c>
      <c r="Q234" s="1">
        <f>IF('2022.02.22 (original)'!Q234="",'2022.02.22 (original)'!Q$2,'2022.02.22 (original)'!Q234)</f>
        <v>35.6</v>
      </c>
      <c r="R234" s="1">
        <f>IF('2022.02.22 (original)'!R234="",'2022.02.22 (original)'!R$2,'2022.02.22 (original)'!R234)</f>
        <v>14.654999999999999</v>
      </c>
      <c r="S234" s="1">
        <f>IF('2022.02.22 (original)'!S234="",'2022.02.22 (original)'!S$2,'2022.02.22 (original)'!S234)</f>
        <v>10.361000000000001</v>
      </c>
      <c r="T234" s="1">
        <f>IF('2022.02.22 (original)'!T234="",'2022.02.22 (original)'!T$2,'2022.02.22 (original)'!T234)</f>
        <v>20551.409</v>
      </c>
      <c r="U234" s="1">
        <f>IF('2022.02.22 (original)'!U234="",'2022.02.22 (original)'!U$2,'2022.02.22 (original)'!U234)</f>
        <v>0.1</v>
      </c>
      <c r="V234" s="1">
        <f>IF('2022.02.22 (original)'!V234="",'2022.02.22 (original)'!V$2,'2022.02.22 (original)'!V234)</f>
        <v>160.708</v>
      </c>
      <c r="W234" s="1">
        <f>IF('2022.02.22 (original)'!W234="",'2022.02.22 (original)'!W$2,'2022.02.22 (original)'!W234)</f>
        <v>6.93</v>
      </c>
      <c r="X234" s="1">
        <f>IF('2022.02.22 (original)'!X234="",'2022.02.22 (original)'!X$2,'2022.02.22 (original)'!X234)</f>
        <v>14</v>
      </c>
      <c r="Y234" s="1">
        <f>IF('2022.02.22 (original)'!Y234="",'2022.02.22 (original)'!Y$2,'2022.02.22 (original)'!Y234)</f>
        <v>19.899999999999999</v>
      </c>
      <c r="Z234" s="1">
        <f>IF('2022.02.22 (original)'!Z234="",'2022.02.22 (original)'!Z$2,'2022.02.22 (original)'!Z234)</f>
        <v>49.6905</v>
      </c>
      <c r="AA234" s="1">
        <f>IF('2022.02.22 (original)'!AA234="",'2022.02.22 (original)'!AA$2,'2022.02.22 (original)'!AA234)</f>
        <v>2.8</v>
      </c>
      <c r="AB234" s="1">
        <f>IF('2022.02.22 (original)'!AB234="",'2022.02.22 (original)'!AB$2,'2022.02.22 (original)'!AB234)</f>
        <v>77.91</v>
      </c>
      <c r="AC234" s="1">
        <f>IF('2022.02.22 (original)'!AC234="",'2022.02.22 (original)'!AC$2,'2022.02.22 (original)'!AC234)</f>
        <v>0.81699999999999995</v>
      </c>
    </row>
    <row r="235" spans="1:29" x14ac:dyDescent="0.5">
      <c r="A235" s="1" t="str">
        <f>IF('2022.02.22 (original)'!A235="",'2022.02.22 (original)'!A$2,'2022.02.22 (original)'!A235)</f>
        <v>Uzbekistan</v>
      </c>
      <c r="B235" s="1">
        <f>IF('2022.02.22 (original)'!B235="",'2022.02.22 (original)'!B$2,'2022.02.22 (original)'!B235)</f>
        <v>235602</v>
      </c>
      <c r="C235" s="1">
        <f>IF('2022.02.22 (original)'!C235="",'2022.02.22 (original)'!C$2,'2022.02.22 (original)'!C235)</f>
        <v>1623</v>
      </c>
      <c r="D235" s="1">
        <f>IF('2022.02.22 (original)'!D235="",'2022.02.22 (original)'!D$2,'2022.02.22 (original)'!D235)</f>
        <v>6912.91</v>
      </c>
      <c r="E235" s="1">
        <f>IF('2022.02.22 (original)'!E235="",'2022.02.22 (original)'!E$2,'2022.02.22 (original)'!E235)</f>
        <v>47.621000000000002</v>
      </c>
      <c r="F235" s="1">
        <f>IF('2022.02.22 (original)'!F235="",'2022.02.22 (original)'!F$2,'2022.02.22 (original)'!F235)</f>
        <v>0.49</v>
      </c>
      <c r="G235" s="1">
        <f>IF('2022.02.22 (original)'!G235="",'2022.02.22 (original)'!G$2,'2022.02.22 (original)'!G235)</f>
        <v>17701039</v>
      </c>
      <c r="H235" s="1">
        <f>IF('2022.02.22 (original)'!H235="",'2022.02.22 (original)'!H$2,'2022.02.22 (original)'!H235)</f>
        <v>7846631</v>
      </c>
      <c r="I235" s="1">
        <f>IF('2022.02.22 (original)'!I235="",'2022.02.22 (original)'!I$2,'2022.02.22 (original)'!I235)</f>
        <v>6581691.5</v>
      </c>
      <c r="J235" s="1">
        <f>IF('2022.02.22 (original)'!J235="",'2022.02.22 (original)'!J$2,'2022.02.22 (original)'!J235)</f>
        <v>165.535</v>
      </c>
      <c r="K235" s="1">
        <f>IF('2022.02.22 (original)'!K235="",'2022.02.22 (original)'!K$2,'2022.02.22 (original)'!K235)</f>
        <v>70.930000000000007</v>
      </c>
      <c r="L235" s="1">
        <f>IF('2022.02.22 (original)'!L235="",'2022.02.22 (original)'!L$2,'2022.02.22 (original)'!L235)</f>
        <v>64.83</v>
      </c>
      <c r="M235" s="1">
        <f>IF('2022.02.22 (original)'!M235="",'2022.02.22 (original)'!M$2,'2022.02.22 (original)'!M235)</f>
        <v>30.31</v>
      </c>
      <c r="N235" s="1">
        <f>IF('2022.02.22 (original)'!N235="",'2022.02.22 (original)'!N$2,'2022.02.22 (original)'!N235)</f>
        <v>45.37</v>
      </c>
      <c r="O235" s="1">
        <f>IF('2022.02.22 (original)'!O235="",'2022.02.22 (original)'!O$2,'2022.02.22 (original)'!O235)</f>
        <v>34081449</v>
      </c>
      <c r="P235" s="1">
        <f>IF('2022.02.22 (original)'!P235="",'2022.02.22 (original)'!P$2,'2022.02.22 (original)'!P235)</f>
        <v>76.134</v>
      </c>
      <c r="Q235" s="1">
        <f>IF('2022.02.22 (original)'!Q235="",'2022.02.22 (original)'!Q$2,'2022.02.22 (original)'!Q235)</f>
        <v>28.2</v>
      </c>
      <c r="R235" s="1">
        <f>IF('2022.02.22 (original)'!R235="",'2022.02.22 (original)'!R$2,'2022.02.22 (original)'!R235)</f>
        <v>4.4690000000000003</v>
      </c>
      <c r="S235" s="1">
        <f>IF('2022.02.22 (original)'!S235="",'2022.02.22 (original)'!S$2,'2022.02.22 (original)'!S235)</f>
        <v>2.8730000000000002</v>
      </c>
      <c r="T235" s="1">
        <f>IF('2022.02.22 (original)'!T235="",'2022.02.22 (original)'!T$2,'2022.02.22 (original)'!T235)</f>
        <v>6253.1040000000003</v>
      </c>
      <c r="U235" s="1">
        <f>IF('2022.02.22 (original)'!U235="",'2022.02.22 (original)'!U$2,'2022.02.22 (original)'!U235)</f>
        <v>2.5</v>
      </c>
      <c r="V235" s="1">
        <f>IF('2022.02.22 (original)'!V235="",'2022.02.22 (original)'!V$2,'2022.02.22 (original)'!V235)</f>
        <v>724.41700000000003</v>
      </c>
      <c r="W235" s="1">
        <f>IF('2022.02.22 (original)'!W235="",'2022.02.22 (original)'!W$2,'2022.02.22 (original)'!W235)</f>
        <v>7.57</v>
      </c>
      <c r="X235" s="1">
        <f>IF('2022.02.22 (original)'!X235="",'2022.02.22 (original)'!X$2,'2022.02.22 (original)'!X235)</f>
        <v>1.3</v>
      </c>
      <c r="Y235" s="1">
        <f>IF('2022.02.22 (original)'!Y235="",'2022.02.22 (original)'!Y$2,'2022.02.22 (original)'!Y235)</f>
        <v>24.7</v>
      </c>
      <c r="Z235" s="1">
        <f>IF('2022.02.22 (original)'!Z235="",'2022.02.22 (original)'!Z$2,'2022.02.22 (original)'!Z235)</f>
        <v>49.6905</v>
      </c>
      <c r="AA235" s="1">
        <f>IF('2022.02.22 (original)'!AA235="",'2022.02.22 (original)'!AA$2,'2022.02.22 (original)'!AA235)</f>
        <v>4</v>
      </c>
      <c r="AB235" s="1">
        <f>IF('2022.02.22 (original)'!AB235="",'2022.02.22 (original)'!AB$2,'2022.02.22 (original)'!AB235)</f>
        <v>71.72</v>
      </c>
      <c r="AC235" s="1">
        <f>IF('2022.02.22 (original)'!AC235="",'2022.02.22 (original)'!AC$2,'2022.02.22 (original)'!AC235)</f>
        <v>0.72</v>
      </c>
    </row>
    <row r="236" spans="1:29" x14ac:dyDescent="0.5">
      <c r="A236" s="1" t="str">
        <f>IF('2022.02.22 (original)'!A236="",'2022.02.22 (original)'!A$2,'2022.02.22 (original)'!A236)</f>
        <v>Vanuatu</v>
      </c>
      <c r="B236" s="1">
        <f>IF('2022.02.22 (original)'!B236="",'2022.02.22 (original)'!B$2,'2022.02.22 (original)'!B236)</f>
        <v>15</v>
      </c>
      <c r="C236" s="1">
        <f>IF('2022.02.22 (original)'!C236="",'2022.02.22 (original)'!C$2,'2022.02.22 (original)'!C236)</f>
        <v>1</v>
      </c>
      <c r="D236" s="1">
        <f>IF('2022.02.22 (original)'!D236="",'2022.02.22 (original)'!D$2,'2022.02.22 (original)'!D236)</f>
        <v>47.002000000000002</v>
      </c>
      <c r="E236" s="1">
        <f>IF('2022.02.22 (original)'!E236="",'2022.02.22 (original)'!E$2,'2022.02.22 (original)'!E236)</f>
        <v>3.133</v>
      </c>
      <c r="F236" s="1">
        <f>IF('2022.02.22 (original)'!F236="",'2022.02.22 (original)'!F$2,'2022.02.22 (original)'!F236)</f>
        <v>0.69</v>
      </c>
      <c r="G236" s="1">
        <f>IF('2022.02.22 (original)'!G236="",'2022.02.22 (original)'!G$2,'2022.02.22 (original)'!G236)</f>
        <v>17701039</v>
      </c>
      <c r="H236" s="1">
        <f>IF('2022.02.22 (original)'!H236="",'2022.02.22 (original)'!H$2,'2022.02.22 (original)'!H236)</f>
        <v>7846631</v>
      </c>
      <c r="I236" s="1">
        <f>IF('2022.02.22 (original)'!I236="",'2022.02.22 (original)'!I$2,'2022.02.22 (original)'!I236)</f>
        <v>6581691.5</v>
      </c>
      <c r="J236" s="1">
        <f>IF('2022.02.22 (original)'!J236="",'2022.02.22 (original)'!J$2,'2022.02.22 (original)'!J236)</f>
        <v>165.535</v>
      </c>
      <c r="K236" s="1">
        <f>IF('2022.02.22 (original)'!K236="",'2022.02.22 (original)'!K$2,'2022.02.22 (original)'!K236)</f>
        <v>70.930000000000007</v>
      </c>
      <c r="L236" s="1">
        <f>IF('2022.02.22 (original)'!L236="",'2022.02.22 (original)'!L$2,'2022.02.22 (original)'!L236)</f>
        <v>64.83</v>
      </c>
      <c r="M236" s="1">
        <f>IF('2022.02.22 (original)'!M236="",'2022.02.22 (original)'!M$2,'2022.02.22 (original)'!M236)</f>
        <v>30.31</v>
      </c>
      <c r="N236" s="1">
        <f>IF('2022.02.22 (original)'!N236="",'2022.02.22 (original)'!N$2,'2022.02.22 (original)'!N236)</f>
        <v>22.22</v>
      </c>
      <c r="O236" s="1">
        <f>IF('2022.02.22 (original)'!O236="",'2022.02.22 (original)'!O$2,'2022.02.22 (original)'!O236)</f>
        <v>319136</v>
      </c>
      <c r="P236" s="1">
        <f>IF('2022.02.22 (original)'!P236="",'2022.02.22 (original)'!P$2,'2022.02.22 (original)'!P236)</f>
        <v>22.661999999999999</v>
      </c>
      <c r="Q236" s="1">
        <f>IF('2022.02.22 (original)'!Q236="",'2022.02.22 (original)'!Q$2,'2022.02.22 (original)'!Q236)</f>
        <v>23.1</v>
      </c>
      <c r="R236" s="1">
        <f>IF('2022.02.22 (original)'!R236="",'2022.02.22 (original)'!R$2,'2022.02.22 (original)'!R236)</f>
        <v>4.3940000000000001</v>
      </c>
      <c r="S236" s="1">
        <f>IF('2022.02.22 (original)'!S236="",'2022.02.22 (original)'!S$2,'2022.02.22 (original)'!S236)</f>
        <v>2.62</v>
      </c>
      <c r="T236" s="1">
        <f>IF('2022.02.22 (original)'!T236="",'2022.02.22 (original)'!T$2,'2022.02.22 (original)'!T236)</f>
        <v>2921.9090000000001</v>
      </c>
      <c r="U236" s="1">
        <f>IF('2022.02.22 (original)'!U236="",'2022.02.22 (original)'!U$2,'2022.02.22 (original)'!U236)</f>
        <v>13.2</v>
      </c>
      <c r="V236" s="1">
        <f>IF('2022.02.22 (original)'!V236="",'2022.02.22 (original)'!V$2,'2022.02.22 (original)'!V236)</f>
        <v>546.29999999999995</v>
      </c>
      <c r="W236" s="1">
        <f>IF('2022.02.22 (original)'!W236="",'2022.02.22 (original)'!W$2,'2022.02.22 (original)'!W236)</f>
        <v>12.02</v>
      </c>
      <c r="X236" s="1">
        <f>IF('2022.02.22 (original)'!X236="",'2022.02.22 (original)'!X$2,'2022.02.22 (original)'!X236)</f>
        <v>2.8</v>
      </c>
      <c r="Y236" s="1">
        <f>IF('2022.02.22 (original)'!Y236="",'2022.02.22 (original)'!Y$2,'2022.02.22 (original)'!Y236)</f>
        <v>34.5</v>
      </c>
      <c r="Z236" s="1">
        <f>IF('2022.02.22 (original)'!Z236="",'2022.02.22 (original)'!Z$2,'2022.02.22 (original)'!Z236)</f>
        <v>25.209</v>
      </c>
      <c r="AA236" s="1">
        <f>IF('2022.02.22 (original)'!AA236="",'2022.02.22 (original)'!AA$2,'2022.02.22 (original)'!AA236)</f>
        <v>2.5</v>
      </c>
      <c r="AB236" s="1">
        <f>IF('2022.02.22 (original)'!AB236="",'2022.02.22 (original)'!AB$2,'2022.02.22 (original)'!AB236)</f>
        <v>70.47</v>
      </c>
      <c r="AC236" s="1">
        <f>IF('2022.02.22 (original)'!AC236="",'2022.02.22 (original)'!AC$2,'2022.02.22 (original)'!AC236)</f>
        <v>0.60899999999999999</v>
      </c>
    </row>
    <row r="237" spans="1:29" x14ac:dyDescent="0.5">
      <c r="A237" s="1" t="str">
        <f>IF('2022.02.22 (original)'!A237="",'2022.02.22 (original)'!A$2,'2022.02.22 (original)'!A237)</f>
        <v>Vatican</v>
      </c>
      <c r="B237" s="1">
        <f>IF('2022.02.22 (original)'!B237="",'2022.02.22 (original)'!B$2,'2022.02.22 (original)'!B237)</f>
        <v>29</v>
      </c>
      <c r="C237" s="1">
        <f>IF('2022.02.22 (original)'!C237="",'2022.02.22 (original)'!C$2,'2022.02.22 (original)'!C237)</f>
        <v>3056</v>
      </c>
      <c r="D237" s="1">
        <f>IF('2022.02.22 (original)'!D237="",'2022.02.22 (original)'!D$2,'2022.02.22 (original)'!D237)</f>
        <v>56751.468000000001</v>
      </c>
      <c r="E237" s="1">
        <f>IF('2022.02.22 (original)'!E237="",'2022.02.22 (original)'!E$2,'2022.02.22 (original)'!E237)</f>
        <v>742.34400000000005</v>
      </c>
      <c r="F237" s="1">
        <f>IF('2022.02.22 (original)'!F237="",'2022.02.22 (original)'!F$2,'2022.02.22 (original)'!F237)</f>
        <v>0.69</v>
      </c>
      <c r="G237" s="1">
        <f>IF('2022.02.22 (original)'!G237="",'2022.02.22 (original)'!G$2,'2022.02.22 (original)'!G237)</f>
        <v>17701039</v>
      </c>
      <c r="H237" s="1">
        <f>IF('2022.02.22 (original)'!H237="",'2022.02.22 (original)'!H$2,'2022.02.22 (original)'!H237)</f>
        <v>7846631</v>
      </c>
      <c r="I237" s="1">
        <f>IF('2022.02.22 (original)'!I237="",'2022.02.22 (original)'!I$2,'2022.02.22 (original)'!I237)</f>
        <v>6581691.5</v>
      </c>
      <c r="J237" s="1">
        <f>IF('2022.02.22 (original)'!J237="",'2022.02.22 (original)'!J$2,'2022.02.22 (original)'!J237)</f>
        <v>165.535</v>
      </c>
      <c r="K237" s="1">
        <f>IF('2022.02.22 (original)'!K237="",'2022.02.22 (original)'!K$2,'2022.02.22 (original)'!K237)</f>
        <v>70.930000000000007</v>
      </c>
      <c r="L237" s="1">
        <f>IF('2022.02.22 (original)'!L237="",'2022.02.22 (original)'!L$2,'2022.02.22 (original)'!L237)</f>
        <v>64.83</v>
      </c>
      <c r="M237" s="1">
        <f>IF('2022.02.22 (original)'!M237="",'2022.02.22 (original)'!M$2,'2022.02.22 (original)'!M237)</f>
        <v>30.31</v>
      </c>
      <c r="N237" s="1">
        <f>IF('2022.02.22 (original)'!N237="",'2022.02.22 (original)'!N$2,'2022.02.22 (original)'!N237)</f>
        <v>40.74</v>
      </c>
      <c r="O237" s="1">
        <f>IF('2022.02.22 (original)'!O237="",'2022.02.22 (original)'!O$2,'2022.02.22 (original)'!O237)</f>
        <v>511</v>
      </c>
      <c r="P237" s="1">
        <f>IF('2022.02.22 (original)'!P237="",'2022.02.22 (original)'!P$2,'2022.02.22 (original)'!P237)</f>
        <v>87.724500000000006</v>
      </c>
      <c r="Q237" s="1">
        <f>IF('2022.02.22 (original)'!Q237="",'2022.02.22 (original)'!Q$2,'2022.02.22 (original)'!Q237)</f>
        <v>29.7</v>
      </c>
      <c r="R237" s="1">
        <f>IF('2022.02.22 (original)'!R237="",'2022.02.22 (original)'!R$2,'2022.02.22 (original)'!R237)</f>
        <v>6.3780000000000001</v>
      </c>
      <c r="S237" s="1">
        <f>IF('2022.02.22 (original)'!S237="",'2022.02.22 (original)'!S$2,'2022.02.22 (original)'!S237)</f>
        <v>3.8929999999999998</v>
      </c>
      <c r="T237" s="1">
        <f>IF('2022.02.22 (original)'!T237="",'2022.02.22 (original)'!T$2,'2022.02.22 (original)'!T237)</f>
        <v>12595.255499999999</v>
      </c>
      <c r="U237" s="1">
        <f>IF('2022.02.22 (original)'!U237="",'2022.02.22 (original)'!U$2,'2022.02.22 (original)'!U237)</f>
        <v>2.5</v>
      </c>
      <c r="V237" s="1">
        <f>IF('2022.02.22 (original)'!V237="",'2022.02.22 (original)'!V$2,'2022.02.22 (original)'!V237)</f>
        <v>245.06299999999999</v>
      </c>
      <c r="W237" s="1">
        <f>IF('2022.02.22 (original)'!W237="",'2022.02.22 (original)'!W$2,'2022.02.22 (original)'!W237)</f>
        <v>7.2050000000000001</v>
      </c>
      <c r="X237" s="1">
        <f>IF('2022.02.22 (original)'!X237="",'2022.02.22 (original)'!X$2,'2022.02.22 (original)'!X237)</f>
        <v>6.3</v>
      </c>
      <c r="Y237" s="1">
        <f>IF('2022.02.22 (original)'!Y237="",'2022.02.22 (original)'!Y$2,'2022.02.22 (original)'!Y237)</f>
        <v>33.1</v>
      </c>
      <c r="Z237" s="1">
        <f>IF('2022.02.22 (original)'!Z237="",'2022.02.22 (original)'!Z$2,'2022.02.22 (original)'!Z237)</f>
        <v>49.6905</v>
      </c>
      <c r="AA237" s="1">
        <f>IF('2022.02.22 (original)'!AA237="",'2022.02.22 (original)'!AA$2,'2022.02.22 (original)'!AA237)</f>
        <v>2.5</v>
      </c>
      <c r="AB237" s="1">
        <f>IF('2022.02.22 (original)'!AB237="",'2022.02.22 (original)'!AB$2,'2022.02.22 (original)'!AB237)</f>
        <v>75.12</v>
      </c>
      <c r="AC237" s="1">
        <f>IF('2022.02.22 (original)'!AC237="",'2022.02.22 (original)'!AC$2,'2022.02.22 (original)'!AC237)</f>
        <v>0.74</v>
      </c>
    </row>
    <row r="238" spans="1:29" x14ac:dyDescent="0.5">
      <c r="A238" s="1" t="str">
        <f>IF('2022.02.22 (original)'!A238="",'2022.02.22 (original)'!A$2,'2022.02.22 (original)'!A238)</f>
        <v>Venezuela</v>
      </c>
      <c r="B238" s="1">
        <f>IF('2022.02.22 (original)'!B238="",'2022.02.22 (original)'!B$2,'2022.02.22 (original)'!B238)</f>
        <v>511772</v>
      </c>
      <c r="C238" s="1">
        <f>IF('2022.02.22 (original)'!C238="",'2022.02.22 (original)'!C$2,'2022.02.22 (original)'!C238)</f>
        <v>5616</v>
      </c>
      <c r="D238" s="1">
        <f>IF('2022.02.22 (original)'!D238="",'2022.02.22 (original)'!D$2,'2022.02.22 (original)'!D238)</f>
        <v>18148.028999999999</v>
      </c>
      <c r="E238" s="1">
        <f>IF('2022.02.22 (original)'!E238="",'2022.02.22 (original)'!E$2,'2022.02.22 (original)'!E238)</f>
        <v>199.15</v>
      </c>
      <c r="F238" s="1">
        <f>IF('2022.02.22 (original)'!F238="",'2022.02.22 (original)'!F$2,'2022.02.22 (original)'!F238)</f>
        <v>0.74</v>
      </c>
      <c r="G238" s="1">
        <f>IF('2022.02.22 (original)'!G238="",'2022.02.22 (original)'!G$2,'2022.02.22 (original)'!G238)</f>
        <v>17701039</v>
      </c>
      <c r="H238" s="1">
        <f>IF('2022.02.22 (original)'!H238="",'2022.02.22 (original)'!H$2,'2022.02.22 (original)'!H238)</f>
        <v>7846631</v>
      </c>
      <c r="I238" s="1">
        <f>IF('2022.02.22 (original)'!I238="",'2022.02.22 (original)'!I$2,'2022.02.22 (original)'!I238)</f>
        <v>6581691.5</v>
      </c>
      <c r="J238" s="1">
        <f>IF('2022.02.22 (original)'!J238="",'2022.02.22 (original)'!J$2,'2022.02.22 (original)'!J238)</f>
        <v>165.535</v>
      </c>
      <c r="K238" s="1">
        <f>IF('2022.02.22 (original)'!K238="",'2022.02.22 (original)'!K$2,'2022.02.22 (original)'!K238)</f>
        <v>70.930000000000007</v>
      </c>
      <c r="L238" s="1">
        <f>IF('2022.02.22 (original)'!L238="",'2022.02.22 (original)'!L$2,'2022.02.22 (original)'!L238)</f>
        <v>64.83</v>
      </c>
      <c r="M238" s="1">
        <f>IF('2022.02.22 (original)'!M238="",'2022.02.22 (original)'!M$2,'2022.02.22 (original)'!M238)</f>
        <v>30.31</v>
      </c>
      <c r="N238" s="1">
        <f>IF('2022.02.22 (original)'!N238="",'2022.02.22 (original)'!N$2,'2022.02.22 (original)'!N238)</f>
        <v>28.7</v>
      </c>
      <c r="O238" s="1">
        <f>IF('2022.02.22 (original)'!O238="",'2022.02.22 (original)'!O$2,'2022.02.22 (original)'!O238)</f>
        <v>28199866</v>
      </c>
      <c r="P238" s="1">
        <f>IF('2022.02.22 (original)'!P238="",'2022.02.22 (original)'!P$2,'2022.02.22 (original)'!P238)</f>
        <v>36.253</v>
      </c>
      <c r="Q238" s="1">
        <f>IF('2022.02.22 (original)'!Q238="",'2022.02.22 (original)'!Q$2,'2022.02.22 (original)'!Q238)</f>
        <v>29</v>
      </c>
      <c r="R238" s="1">
        <f>IF('2022.02.22 (original)'!R238="",'2022.02.22 (original)'!R$2,'2022.02.22 (original)'!R238)</f>
        <v>6.6139999999999999</v>
      </c>
      <c r="S238" s="1">
        <f>IF('2022.02.22 (original)'!S238="",'2022.02.22 (original)'!S$2,'2022.02.22 (original)'!S238)</f>
        <v>3.915</v>
      </c>
      <c r="T238" s="1">
        <f>IF('2022.02.22 (original)'!T238="",'2022.02.22 (original)'!T$2,'2022.02.22 (original)'!T238)</f>
        <v>16745.022000000001</v>
      </c>
      <c r="U238" s="1">
        <f>IF('2022.02.22 (original)'!U238="",'2022.02.22 (original)'!U$2,'2022.02.22 (original)'!U238)</f>
        <v>2.5</v>
      </c>
      <c r="V238" s="1">
        <f>IF('2022.02.22 (original)'!V238="",'2022.02.22 (original)'!V$2,'2022.02.22 (original)'!V238)</f>
        <v>204.85</v>
      </c>
      <c r="W238" s="1">
        <f>IF('2022.02.22 (original)'!W238="",'2022.02.22 (original)'!W$2,'2022.02.22 (original)'!W238)</f>
        <v>6.47</v>
      </c>
      <c r="X238" s="1">
        <f>IF('2022.02.22 (original)'!X238="",'2022.02.22 (original)'!X$2,'2022.02.22 (original)'!X238)</f>
        <v>6.3</v>
      </c>
      <c r="Y238" s="1">
        <f>IF('2022.02.22 (original)'!Y238="",'2022.02.22 (original)'!Y$2,'2022.02.22 (original)'!Y238)</f>
        <v>33.1</v>
      </c>
      <c r="Z238" s="1">
        <f>IF('2022.02.22 (original)'!Z238="",'2022.02.22 (original)'!Z$2,'2022.02.22 (original)'!Z238)</f>
        <v>49.6905</v>
      </c>
      <c r="AA238" s="1">
        <f>IF('2022.02.22 (original)'!AA238="",'2022.02.22 (original)'!AA$2,'2022.02.22 (original)'!AA238)</f>
        <v>0.8</v>
      </c>
      <c r="AB238" s="1">
        <f>IF('2022.02.22 (original)'!AB238="",'2022.02.22 (original)'!AB$2,'2022.02.22 (original)'!AB238)</f>
        <v>72.06</v>
      </c>
      <c r="AC238" s="1">
        <f>IF('2022.02.22 (original)'!AC238="",'2022.02.22 (original)'!AC$2,'2022.02.22 (original)'!AC238)</f>
        <v>0.71099999999999997</v>
      </c>
    </row>
    <row r="239" spans="1:29" x14ac:dyDescent="0.5">
      <c r="A239" s="1" t="str">
        <f>IF('2022.02.22 (original)'!A239="",'2022.02.22 (original)'!A$2,'2022.02.22 (original)'!A239)</f>
        <v>Vietnam</v>
      </c>
      <c r="B239" s="1">
        <f>IF('2022.02.22 (original)'!B239="",'2022.02.22 (original)'!B$2,'2022.02.22 (original)'!B239)</f>
        <v>2890522</v>
      </c>
      <c r="C239" s="1">
        <f>IF('2022.02.22 (original)'!C239="",'2022.02.22 (original)'!C$2,'2022.02.22 (original)'!C239)</f>
        <v>39682</v>
      </c>
      <c r="D239" s="1">
        <f>IF('2022.02.22 (original)'!D239="",'2022.02.22 (original)'!D$2,'2022.02.22 (original)'!D239)</f>
        <v>29656.103999999999</v>
      </c>
      <c r="E239" s="1">
        <f>IF('2022.02.22 (original)'!E239="",'2022.02.22 (original)'!E$2,'2022.02.22 (original)'!E239)</f>
        <v>407.12799999999999</v>
      </c>
      <c r="F239" s="1">
        <f>IF('2022.02.22 (original)'!F239="",'2022.02.22 (original)'!F$2,'2022.02.22 (original)'!F239)</f>
        <v>1.56</v>
      </c>
      <c r="G239" s="1">
        <f>IF('2022.02.22 (original)'!G239="",'2022.02.22 (original)'!G$2,'2022.02.22 (original)'!G239)</f>
        <v>192403472</v>
      </c>
      <c r="H239" s="1">
        <f>IF('2022.02.22 (original)'!H239="",'2022.02.22 (original)'!H$2,'2022.02.22 (original)'!H239)</f>
        <v>7846631</v>
      </c>
      <c r="I239" s="1">
        <f>IF('2022.02.22 (original)'!I239="",'2022.02.22 (original)'!I$2,'2022.02.22 (original)'!I239)</f>
        <v>6581691.5</v>
      </c>
      <c r="J239" s="1">
        <f>IF('2022.02.22 (original)'!J239="",'2022.02.22 (original)'!J$2,'2022.02.22 (original)'!J239)</f>
        <v>197.4</v>
      </c>
      <c r="K239" s="1">
        <f>IF('2022.02.22 (original)'!K239="",'2022.02.22 (original)'!K$2,'2022.02.22 (original)'!K239)</f>
        <v>70.930000000000007</v>
      </c>
      <c r="L239" s="1">
        <f>IF('2022.02.22 (original)'!L239="",'2022.02.22 (original)'!L$2,'2022.02.22 (original)'!L239)</f>
        <v>64.83</v>
      </c>
      <c r="M239" s="1">
        <f>IF('2022.02.22 (original)'!M239="",'2022.02.22 (original)'!M$2,'2022.02.22 (original)'!M239)</f>
        <v>36.89</v>
      </c>
      <c r="N239" s="1">
        <f>IF('2022.02.22 (original)'!N239="",'2022.02.22 (original)'!N$2,'2022.02.22 (original)'!N239)</f>
        <v>66.67</v>
      </c>
      <c r="O239" s="1">
        <f>IF('2022.02.22 (original)'!O239="",'2022.02.22 (original)'!O$2,'2022.02.22 (original)'!O239)</f>
        <v>97468028</v>
      </c>
      <c r="P239" s="1">
        <f>IF('2022.02.22 (original)'!P239="",'2022.02.22 (original)'!P$2,'2022.02.22 (original)'!P239)</f>
        <v>308.12700000000001</v>
      </c>
      <c r="Q239" s="1">
        <f>IF('2022.02.22 (original)'!Q239="",'2022.02.22 (original)'!Q$2,'2022.02.22 (original)'!Q239)</f>
        <v>32.6</v>
      </c>
      <c r="R239" s="1">
        <f>IF('2022.02.22 (original)'!R239="",'2022.02.22 (original)'!R$2,'2022.02.22 (original)'!R239)</f>
        <v>7.15</v>
      </c>
      <c r="S239" s="1">
        <f>IF('2022.02.22 (original)'!S239="",'2022.02.22 (original)'!S$2,'2022.02.22 (original)'!S239)</f>
        <v>4.718</v>
      </c>
      <c r="T239" s="1">
        <f>IF('2022.02.22 (original)'!T239="",'2022.02.22 (original)'!T$2,'2022.02.22 (original)'!T239)</f>
        <v>6171.884</v>
      </c>
      <c r="U239" s="1">
        <f>IF('2022.02.22 (original)'!U239="",'2022.02.22 (original)'!U$2,'2022.02.22 (original)'!U239)</f>
        <v>2</v>
      </c>
      <c r="V239" s="1">
        <f>IF('2022.02.22 (original)'!V239="",'2022.02.22 (original)'!V$2,'2022.02.22 (original)'!V239)</f>
        <v>245.465</v>
      </c>
      <c r="W239" s="1">
        <f>IF('2022.02.22 (original)'!W239="",'2022.02.22 (original)'!W$2,'2022.02.22 (original)'!W239)</f>
        <v>6</v>
      </c>
      <c r="X239" s="1">
        <f>IF('2022.02.22 (original)'!X239="",'2022.02.22 (original)'!X$2,'2022.02.22 (original)'!X239)</f>
        <v>1</v>
      </c>
      <c r="Y239" s="1">
        <f>IF('2022.02.22 (original)'!Y239="",'2022.02.22 (original)'!Y$2,'2022.02.22 (original)'!Y239)</f>
        <v>45.9</v>
      </c>
      <c r="Z239" s="1">
        <f>IF('2022.02.22 (original)'!Z239="",'2022.02.22 (original)'!Z$2,'2022.02.22 (original)'!Z239)</f>
        <v>85.846999999999994</v>
      </c>
      <c r="AA239" s="1">
        <f>IF('2022.02.22 (original)'!AA239="",'2022.02.22 (original)'!AA$2,'2022.02.22 (original)'!AA239)</f>
        <v>2.6</v>
      </c>
      <c r="AB239" s="1">
        <f>IF('2022.02.22 (original)'!AB239="",'2022.02.22 (original)'!AB$2,'2022.02.22 (original)'!AB239)</f>
        <v>75.400000000000006</v>
      </c>
      <c r="AC239" s="1">
        <f>IF('2022.02.22 (original)'!AC239="",'2022.02.22 (original)'!AC$2,'2022.02.22 (original)'!AC239)</f>
        <v>0.70399999999999996</v>
      </c>
    </row>
    <row r="240" spans="1:29" x14ac:dyDescent="0.5">
      <c r="A240" s="1" t="str">
        <f>IF('2022.02.22 (original)'!A240="",'2022.02.22 (original)'!A$2,'2022.02.22 (original)'!A240)</f>
        <v>Wallis and Futuna</v>
      </c>
      <c r="B240" s="1">
        <f>IF('2022.02.22 (original)'!B240="",'2022.02.22 (original)'!B$2,'2022.02.22 (original)'!B240)</f>
        <v>454</v>
      </c>
      <c r="C240" s="1">
        <f>IF('2022.02.22 (original)'!C240="",'2022.02.22 (original)'!C$2,'2022.02.22 (original)'!C240)</f>
        <v>7</v>
      </c>
      <c r="D240" s="1">
        <f>IF('2022.02.22 (original)'!D240="",'2022.02.22 (original)'!D$2,'2022.02.22 (original)'!D240)</f>
        <v>39047.046000000002</v>
      </c>
      <c r="E240" s="1">
        <f>IF('2022.02.22 (original)'!E240="",'2022.02.22 (original)'!E$2,'2022.02.22 (original)'!E240)</f>
        <v>602.04700000000003</v>
      </c>
      <c r="F240" s="1">
        <f>IF('2022.02.22 (original)'!F240="",'2022.02.22 (original)'!F$2,'2022.02.22 (original)'!F240)</f>
        <v>0.69</v>
      </c>
      <c r="G240" s="1">
        <f>IF('2022.02.22 (original)'!G240="",'2022.02.22 (original)'!G$2,'2022.02.22 (original)'!G240)</f>
        <v>17701039</v>
      </c>
      <c r="H240" s="1">
        <f>IF('2022.02.22 (original)'!H240="",'2022.02.22 (original)'!H$2,'2022.02.22 (original)'!H240)</f>
        <v>7846631</v>
      </c>
      <c r="I240" s="1">
        <f>IF('2022.02.22 (original)'!I240="",'2022.02.22 (original)'!I$2,'2022.02.22 (original)'!I240)</f>
        <v>6581691.5</v>
      </c>
      <c r="J240" s="1">
        <f>IF('2022.02.22 (original)'!J240="",'2022.02.22 (original)'!J$2,'2022.02.22 (original)'!J240)</f>
        <v>165.535</v>
      </c>
      <c r="K240" s="1">
        <f>IF('2022.02.22 (original)'!K240="",'2022.02.22 (original)'!K$2,'2022.02.22 (original)'!K240)</f>
        <v>70.930000000000007</v>
      </c>
      <c r="L240" s="1">
        <f>IF('2022.02.22 (original)'!L240="",'2022.02.22 (original)'!L$2,'2022.02.22 (original)'!L240)</f>
        <v>64.83</v>
      </c>
      <c r="M240" s="1">
        <f>IF('2022.02.22 (original)'!M240="",'2022.02.22 (original)'!M$2,'2022.02.22 (original)'!M240)</f>
        <v>30.31</v>
      </c>
      <c r="N240" s="1">
        <f>IF('2022.02.22 (original)'!N240="",'2022.02.22 (original)'!N$2,'2022.02.22 (original)'!N240)</f>
        <v>40.74</v>
      </c>
      <c r="O240" s="1">
        <f>IF('2022.02.22 (original)'!O240="",'2022.02.22 (original)'!O$2,'2022.02.22 (original)'!O240)</f>
        <v>11627</v>
      </c>
      <c r="P240" s="1">
        <f>IF('2022.02.22 (original)'!P240="",'2022.02.22 (original)'!P$2,'2022.02.22 (original)'!P240)</f>
        <v>87.724500000000006</v>
      </c>
      <c r="Q240" s="1">
        <f>IF('2022.02.22 (original)'!Q240="",'2022.02.22 (original)'!Q$2,'2022.02.22 (original)'!Q240)</f>
        <v>29.7</v>
      </c>
      <c r="R240" s="1">
        <f>IF('2022.02.22 (original)'!R240="",'2022.02.22 (original)'!R$2,'2022.02.22 (original)'!R240)</f>
        <v>6.3780000000000001</v>
      </c>
      <c r="S240" s="1">
        <f>IF('2022.02.22 (original)'!S240="",'2022.02.22 (original)'!S$2,'2022.02.22 (original)'!S240)</f>
        <v>3.8929999999999998</v>
      </c>
      <c r="T240" s="1">
        <f>IF('2022.02.22 (original)'!T240="",'2022.02.22 (original)'!T$2,'2022.02.22 (original)'!T240)</f>
        <v>12595.255499999999</v>
      </c>
      <c r="U240" s="1">
        <f>IF('2022.02.22 (original)'!U240="",'2022.02.22 (original)'!U$2,'2022.02.22 (original)'!U240)</f>
        <v>2.5</v>
      </c>
      <c r="V240" s="1">
        <f>IF('2022.02.22 (original)'!V240="",'2022.02.22 (original)'!V$2,'2022.02.22 (original)'!V240)</f>
        <v>245.06299999999999</v>
      </c>
      <c r="W240" s="1">
        <f>IF('2022.02.22 (original)'!W240="",'2022.02.22 (original)'!W$2,'2022.02.22 (original)'!W240)</f>
        <v>7.2050000000000001</v>
      </c>
      <c r="X240" s="1">
        <f>IF('2022.02.22 (original)'!X240="",'2022.02.22 (original)'!X$2,'2022.02.22 (original)'!X240)</f>
        <v>6.3</v>
      </c>
      <c r="Y240" s="1">
        <f>IF('2022.02.22 (original)'!Y240="",'2022.02.22 (original)'!Y$2,'2022.02.22 (original)'!Y240)</f>
        <v>33.1</v>
      </c>
      <c r="Z240" s="1">
        <f>IF('2022.02.22 (original)'!Z240="",'2022.02.22 (original)'!Z$2,'2022.02.22 (original)'!Z240)</f>
        <v>49.6905</v>
      </c>
      <c r="AA240" s="1">
        <f>IF('2022.02.22 (original)'!AA240="",'2022.02.22 (original)'!AA$2,'2022.02.22 (original)'!AA240)</f>
        <v>2.5</v>
      </c>
      <c r="AB240" s="1">
        <f>IF('2022.02.22 (original)'!AB240="",'2022.02.22 (original)'!AB$2,'2022.02.22 (original)'!AB240)</f>
        <v>79.94</v>
      </c>
      <c r="AC240" s="1">
        <f>IF('2022.02.22 (original)'!AC240="",'2022.02.22 (original)'!AC$2,'2022.02.22 (original)'!AC240)</f>
        <v>0.74</v>
      </c>
    </row>
    <row r="241" spans="1:29" x14ac:dyDescent="0.5">
      <c r="A241" s="1" t="str">
        <f>IF('2022.02.22 (original)'!A241="",'2022.02.22 (original)'!A$2,'2022.02.22 (original)'!A241)</f>
        <v>World</v>
      </c>
      <c r="B241" s="1">
        <f>IF('2022.02.22 (original)'!B241="",'2022.02.22 (original)'!B$2,'2022.02.22 (original)'!B241)</f>
        <v>427946665</v>
      </c>
      <c r="C241" s="1">
        <f>IF('2022.02.22 (original)'!C241="",'2022.02.22 (original)'!C$2,'2022.02.22 (original)'!C241)</f>
        <v>5935027</v>
      </c>
      <c r="D241" s="1">
        <f>IF('2022.02.22 (original)'!D241="",'2022.02.22 (original)'!D$2,'2022.02.22 (original)'!D241)</f>
        <v>54106.802000000003</v>
      </c>
      <c r="E241" s="1">
        <f>IF('2022.02.22 (original)'!E241="",'2022.02.22 (original)'!E$2,'2022.02.22 (original)'!E241)</f>
        <v>750.38599999999997</v>
      </c>
      <c r="F241" s="1">
        <f>IF('2022.02.22 (original)'!F241="",'2022.02.22 (original)'!F$2,'2022.02.22 (original)'!F241)</f>
        <v>0.83</v>
      </c>
      <c r="G241" s="1">
        <f>IF('2022.02.22 (original)'!G241="",'2022.02.22 (original)'!G$2,'2022.02.22 (original)'!G241)</f>
        <v>10651460502</v>
      </c>
      <c r="H241" s="1">
        <f>IF('2022.02.22 (original)'!H241="",'2022.02.22 (original)'!H$2,'2022.02.22 (original)'!H241)</f>
        <v>4926104577</v>
      </c>
      <c r="I241" s="1">
        <f>IF('2022.02.22 (original)'!I241="",'2022.02.22 (original)'!I$2,'2022.02.22 (original)'!I241)</f>
        <v>4345790341</v>
      </c>
      <c r="J241" s="1">
        <f>IF('2022.02.22 (original)'!J241="",'2022.02.22 (original)'!J$2,'2022.02.22 (original)'!J241)</f>
        <v>134.66999999999999</v>
      </c>
      <c r="K241" s="1">
        <f>IF('2022.02.22 (original)'!K241="",'2022.02.22 (original)'!K$2,'2022.02.22 (original)'!K241)</f>
        <v>62.28</v>
      </c>
      <c r="L241" s="1">
        <f>IF('2022.02.22 (original)'!L241="",'2022.02.22 (original)'!L$2,'2022.02.22 (original)'!L241)</f>
        <v>54.95</v>
      </c>
      <c r="M241" s="1">
        <f>IF('2022.02.22 (original)'!M241="",'2022.02.22 (original)'!M$2,'2022.02.22 (original)'!M241)</f>
        <v>16.32</v>
      </c>
      <c r="N241" s="1">
        <f>IF('2022.02.22 (original)'!N241="",'2022.02.22 (original)'!N$2,'2022.02.22 (original)'!N241)</f>
        <v>40.74</v>
      </c>
      <c r="O241" s="1">
        <f>IF('2022.02.22 (original)'!O241="",'2022.02.22 (original)'!O$2,'2022.02.22 (original)'!O241)</f>
        <v>7909295152</v>
      </c>
      <c r="P241" s="1">
        <f>IF('2022.02.22 (original)'!P241="",'2022.02.22 (original)'!P$2,'2022.02.22 (original)'!P241)</f>
        <v>58.045000000000002</v>
      </c>
      <c r="Q241" s="1">
        <f>IF('2022.02.22 (original)'!Q241="",'2022.02.22 (original)'!Q$2,'2022.02.22 (original)'!Q241)</f>
        <v>30.9</v>
      </c>
      <c r="R241" s="1">
        <f>IF('2022.02.22 (original)'!R241="",'2022.02.22 (original)'!R$2,'2022.02.22 (original)'!R241)</f>
        <v>8.6959999999999997</v>
      </c>
      <c r="S241" s="1">
        <f>IF('2022.02.22 (original)'!S241="",'2022.02.22 (original)'!S$2,'2022.02.22 (original)'!S241)</f>
        <v>5.3550000000000004</v>
      </c>
      <c r="T241" s="1">
        <f>IF('2022.02.22 (original)'!T241="",'2022.02.22 (original)'!T$2,'2022.02.22 (original)'!T241)</f>
        <v>15469.207</v>
      </c>
      <c r="U241" s="1">
        <f>IF('2022.02.22 (original)'!U241="",'2022.02.22 (original)'!U$2,'2022.02.22 (original)'!U241)</f>
        <v>10</v>
      </c>
      <c r="V241" s="1">
        <f>IF('2022.02.22 (original)'!V241="",'2022.02.22 (original)'!V$2,'2022.02.22 (original)'!V241)</f>
        <v>233.07</v>
      </c>
      <c r="W241" s="1">
        <f>IF('2022.02.22 (original)'!W241="",'2022.02.22 (original)'!W$2,'2022.02.22 (original)'!W241)</f>
        <v>8.51</v>
      </c>
      <c r="X241" s="1">
        <f>IF('2022.02.22 (original)'!X241="",'2022.02.22 (original)'!X$2,'2022.02.22 (original)'!X241)</f>
        <v>6.4340000000000002</v>
      </c>
      <c r="Y241" s="1">
        <f>IF('2022.02.22 (original)'!Y241="",'2022.02.22 (original)'!Y$2,'2022.02.22 (original)'!Y241)</f>
        <v>34.634999999999998</v>
      </c>
      <c r="Z241" s="1">
        <f>IF('2022.02.22 (original)'!Z241="",'2022.02.22 (original)'!Z$2,'2022.02.22 (original)'!Z241)</f>
        <v>60.13</v>
      </c>
      <c r="AA241" s="1">
        <f>IF('2022.02.22 (original)'!AA241="",'2022.02.22 (original)'!AA$2,'2022.02.22 (original)'!AA241)</f>
        <v>2.7050000000000001</v>
      </c>
      <c r="AB241" s="1">
        <f>IF('2022.02.22 (original)'!AB241="",'2022.02.22 (original)'!AB$2,'2022.02.22 (original)'!AB241)</f>
        <v>72.58</v>
      </c>
      <c r="AC241" s="1">
        <f>IF('2022.02.22 (original)'!AC241="",'2022.02.22 (original)'!AC$2,'2022.02.22 (original)'!AC241)</f>
        <v>0.73699999999999999</v>
      </c>
    </row>
    <row r="242" spans="1:29" x14ac:dyDescent="0.5">
      <c r="A242" s="1" t="str">
        <f>IF('2022.02.22 (original)'!A242="",'2022.02.22 (original)'!A$2,'2022.02.22 (original)'!A242)</f>
        <v>Yemen</v>
      </c>
      <c r="B242" s="1">
        <f>IF('2022.02.22 (original)'!B242="",'2022.02.22 (original)'!B$2,'2022.02.22 (original)'!B242)</f>
        <v>11746</v>
      </c>
      <c r="C242" s="1">
        <f>IF('2022.02.22 (original)'!C242="",'2022.02.22 (original)'!C$2,'2022.02.22 (original)'!C242)</f>
        <v>2124</v>
      </c>
      <c r="D242" s="1">
        <f>IF('2022.02.22 (original)'!D242="",'2022.02.22 (original)'!D$2,'2022.02.22 (original)'!D242)</f>
        <v>356.13799999999998</v>
      </c>
      <c r="E242" s="1">
        <f>IF('2022.02.22 (original)'!E242="",'2022.02.22 (original)'!E$2,'2022.02.22 (original)'!E242)</f>
        <v>64.399000000000001</v>
      </c>
      <c r="F242" s="1">
        <f>IF('2022.02.22 (original)'!F242="",'2022.02.22 (original)'!F$2,'2022.02.22 (original)'!F242)</f>
        <v>0.53</v>
      </c>
      <c r="G242" s="1">
        <f>IF('2022.02.22 (original)'!G242="",'2022.02.22 (original)'!G$2,'2022.02.22 (original)'!G242)</f>
        <v>17701039</v>
      </c>
      <c r="H242" s="1">
        <f>IF('2022.02.22 (original)'!H242="",'2022.02.22 (original)'!H$2,'2022.02.22 (original)'!H242)</f>
        <v>7846631</v>
      </c>
      <c r="I242" s="1">
        <f>IF('2022.02.22 (original)'!I242="",'2022.02.22 (original)'!I$2,'2022.02.22 (original)'!I242)</f>
        <v>6581691.5</v>
      </c>
      <c r="J242" s="1">
        <f>IF('2022.02.22 (original)'!J242="",'2022.02.22 (original)'!J$2,'2022.02.22 (original)'!J242)</f>
        <v>165.535</v>
      </c>
      <c r="K242" s="1">
        <f>IF('2022.02.22 (original)'!K242="",'2022.02.22 (original)'!K$2,'2022.02.22 (original)'!K242)</f>
        <v>70.930000000000007</v>
      </c>
      <c r="L242" s="1">
        <f>IF('2022.02.22 (original)'!L242="",'2022.02.22 (original)'!L$2,'2022.02.22 (original)'!L242)</f>
        <v>64.83</v>
      </c>
      <c r="M242" s="1">
        <f>IF('2022.02.22 (original)'!M242="",'2022.02.22 (original)'!M$2,'2022.02.22 (original)'!M242)</f>
        <v>30.31</v>
      </c>
      <c r="N242" s="1">
        <f>IF('2022.02.22 (original)'!N242="",'2022.02.22 (original)'!N$2,'2022.02.22 (original)'!N242)</f>
        <v>26.85</v>
      </c>
      <c r="O242" s="1">
        <f>IF('2022.02.22 (original)'!O242="",'2022.02.22 (original)'!O$2,'2022.02.22 (original)'!O242)</f>
        <v>32981641</v>
      </c>
      <c r="P242" s="1">
        <f>IF('2022.02.22 (original)'!P242="",'2022.02.22 (original)'!P$2,'2022.02.22 (original)'!P242)</f>
        <v>53.508000000000003</v>
      </c>
      <c r="Q242" s="1">
        <f>IF('2022.02.22 (original)'!Q242="",'2022.02.22 (original)'!Q$2,'2022.02.22 (original)'!Q242)</f>
        <v>20.3</v>
      </c>
      <c r="R242" s="1">
        <f>IF('2022.02.22 (original)'!R242="",'2022.02.22 (original)'!R$2,'2022.02.22 (original)'!R242)</f>
        <v>2.9220000000000002</v>
      </c>
      <c r="S242" s="1">
        <f>IF('2022.02.22 (original)'!S242="",'2022.02.22 (original)'!S$2,'2022.02.22 (original)'!S242)</f>
        <v>1.583</v>
      </c>
      <c r="T242" s="1">
        <f>IF('2022.02.22 (original)'!T242="",'2022.02.22 (original)'!T$2,'2022.02.22 (original)'!T242)</f>
        <v>1479.1469999999999</v>
      </c>
      <c r="U242" s="1">
        <f>IF('2022.02.22 (original)'!U242="",'2022.02.22 (original)'!U$2,'2022.02.22 (original)'!U242)</f>
        <v>18.8</v>
      </c>
      <c r="V242" s="1">
        <f>IF('2022.02.22 (original)'!V242="",'2022.02.22 (original)'!V$2,'2022.02.22 (original)'!V242)</f>
        <v>495.00299999999999</v>
      </c>
      <c r="W242" s="1">
        <f>IF('2022.02.22 (original)'!W242="",'2022.02.22 (original)'!W$2,'2022.02.22 (original)'!W242)</f>
        <v>5.35</v>
      </c>
      <c r="X242" s="1">
        <f>IF('2022.02.22 (original)'!X242="",'2022.02.22 (original)'!X$2,'2022.02.22 (original)'!X242)</f>
        <v>7.6</v>
      </c>
      <c r="Y242" s="1">
        <f>IF('2022.02.22 (original)'!Y242="",'2022.02.22 (original)'!Y$2,'2022.02.22 (original)'!Y242)</f>
        <v>29.2</v>
      </c>
      <c r="Z242" s="1">
        <f>IF('2022.02.22 (original)'!Z242="",'2022.02.22 (original)'!Z$2,'2022.02.22 (original)'!Z242)</f>
        <v>49.542000000000002</v>
      </c>
      <c r="AA242" s="1">
        <f>IF('2022.02.22 (original)'!AA242="",'2022.02.22 (original)'!AA$2,'2022.02.22 (original)'!AA242)</f>
        <v>0.7</v>
      </c>
      <c r="AB242" s="1">
        <f>IF('2022.02.22 (original)'!AB242="",'2022.02.22 (original)'!AB$2,'2022.02.22 (original)'!AB242)</f>
        <v>66.12</v>
      </c>
      <c r="AC242" s="1">
        <f>IF('2022.02.22 (original)'!AC242="",'2022.02.22 (original)'!AC$2,'2022.02.22 (original)'!AC242)</f>
        <v>0.47</v>
      </c>
    </row>
    <row r="243" spans="1:29" x14ac:dyDescent="0.5">
      <c r="A243" s="1" t="str">
        <f>IF('2022.02.22 (original)'!A243="",'2022.02.22 (original)'!A$2,'2022.02.22 (original)'!A243)</f>
        <v>Zambia</v>
      </c>
      <c r="B243" s="1">
        <f>IF('2022.02.22 (original)'!B243="",'2022.02.22 (original)'!B$2,'2022.02.22 (original)'!B243)</f>
        <v>311592</v>
      </c>
      <c r="C243" s="1">
        <f>IF('2022.02.22 (original)'!C243="",'2022.02.22 (original)'!C$2,'2022.02.22 (original)'!C243)</f>
        <v>3946</v>
      </c>
      <c r="D243" s="1">
        <f>IF('2022.02.22 (original)'!D243="",'2022.02.22 (original)'!D$2,'2022.02.22 (original)'!D243)</f>
        <v>16001.13</v>
      </c>
      <c r="E243" s="1">
        <f>IF('2022.02.22 (original)'!E243="",'2022.02.22 (original)'!E$2,'2022.02.22 (original)'!E243)</f>
        <v>202.63800000000001</v>
      </c>
      <c r="F243" s="1">
        <f>IF('2022.02.22 (original)'!F243="",'2022.02.22 (original)'!F$2,'2022.02.22 (original)'!F243)</f>
        <v>0.8</v>
      </c>
      <c r="G243" s="1">
        <f>IF('2022.02.22 (original)'!G243="",'2022.02.22 (original)'!G$2,'2022.02.22 (original)'!G243)</f>
        <v>2747841</v>
      </c>
      <c r="H243" s="1">
        <f>IF('2022.02.22 (original)'!H243="",'2022.02.22 (original)'!H$2,'2022.02.22 (original)'!H243)</f>
        <v>7846631</v>
      </c>
      <c r="I243" s="1">
        <f>IF('2022.02.22 (original)'!I243="",'2022.02.22 (original)'!I$2,'2022.02.22 (original)'!I243)</f>
        <v>1847218</v>
      </c>
      <c r="J243" s="1">
        <f>IF('2022.02.22 (original)'!J243="",'2022.02.22 (original)'!J$2,'2022.02.22 (original)'!J243)</f>
        <v>14.11</v>
      </c>
      <c r="K243" s="1">
        <f>IF('2022.02.22 (original)'!K243="",'2022.02.22 (original)'!K$2,'2022.02.22 (original)'!K243)</f>
        <v>70.930000000000007</v>
      </c>
      <c r="L243" s="1">
        <f>IF('2022.02.22 (original)'!L243="",'2022.02.22 (original)'!L$2,'2022.02.22 (original)'!L243)</f>
        <v>9.49</v>
      </c>
      <c r="M243" s="1">
        <f>IF('2022.02.22 (original)'!M243="",'2022.02.22 (original)'!M$2,'2022.02.22 (original)'!M243)</f>
        <v>30.31</v>
      </c>
      <c r="N243" s="1">
        <f>IF('2022.02.22 (original)'!N243="",'2022.02.22 (original)'!N$2,'2022.02.22 (original)'!N243)</f>
        <v>13.89</v>
      </c>
      <c r="O243" s="1">
        <f>IF('2022.02.22 (original)'!O243="",'2022.02.22 (original)'!O$2,'2022.02.22 (original)'!O243)</f>
        <v>19473125</v>
      </c>
      <c r="P243" s="1">
        <f>IF('2022.02.22 (original)'!P243="",'2022.02.22 (original)'!P$2,'2022.02.22 (original)'!P243)</f>
        <v>22.995000000000001</v>
      </c>
      <c r="Q243" s="1">
        <f>IF('2022.02.22 (original)'!Q243="",'2022.02.22 (original)'!Q$2,'2022.02.22 (original)'!Q243)</f>
        <v>17.7</v>
      </c>
      <c r="R243" s="1">
        <f>IF('2022.02.22 (original)'!R243="",'2022.02.22 (original)'!R$2,'2022.02.22 (original)'!R243)</f>
        <v>2.48</v>
      </c>
      <c r="S243" s="1">
        <f>IF('2022.02.22 (original)'!S243="",'2022.02.22 (original)'!S$2,'2022.02.22 (original)'!S243)</f>
        <v>1.542</v>
      </c>
      <c r="T243" s="1">
        <f>IF('2022.02.22 (original)'!T243="",'2022.02.22 (original)'!T$2,'2022.02.22 (original)'!T243)</f>
        <v>3689.2510000000002</v>
      </c>
      <c r="U243" s="1">
        <f>IF('2022.02.22 (original)'!U243="",'2022.02.22 (original)'!U$2,'2022.02.22 (original)'!U243)</f>
        <v>57.5</v>
      </c>
      <c r="V243" s="1">
        <f>IF('2022.02.22 (original)'!V243="",'2022.02.22 (original)'!V$2,'2022.02.22 (original)'!V243)</f>
        <v>234.499</v>
      </c>
      <c r="W243" s="1">
        <f>IF('2022.02.22 (original)'!W243="",'2022.02.22 (original)'!W$2,'2022.02.22 (original)'!W243)</f>
        <v>3.94</v>
      </c>
      <c r="X243" s="1">
        <f>IF('2022.02.22 (original)'!X243="",'2022.02.22 (original)'!X$2,'2022.02.22 (original)'!X243)</f>
        <v>3.1</v>
      </c>
      <c r="Y243" s="1">
        <f>IF('2022.02.22 (original)'!Y243="",'2022.02.22 (original)'!Y$2,'2022.02.22 (original)'!Y243)</f>
        <v>24.7</v>
      </c>
      <c r="Z243" s="1">
        <f>IF('2022.02.22 (original)'!Z243="",'2022.02.22 (original)'!Z$2,'2022.02.22 (original)'!Z243)</f>
        <v>13.938000000000001</v>
      </c>
      <c r="AA243" s="1">
        <f>IF('2022.02.22 (original)'!AA243="",'2022.02.22 (original)'!AA$2,'2022.02.22 (original)'!AA243)</f>
        <v>2</v>
      </c>
      <c r="AB243" s="1">
        <f>IF('2022.02.22 (original)'!AB243="",'2022.02.22 (original)'!AB$2,'2022.02.22 (original)'!AB243)</f>
        <v>63.89</v>
      </c>
      <c r="AC243" s="1">
        <f>IF('2022.02.22 (original)'!AC243="",'2022.02.22 (original)'!AC$2,'2022.02.22 (original)'!AC243)</f>
        <v>0.58399999999999996</v>
      </c>
    </row>
    <row r="244" spans="1:29" x14ac:dyDescent="0.5">
      <c r="A244" s="1" t="str">
        <f>IF('2022.02.22 (original)'!A244="",'2022.02.22 (original)'!A$2,'2022.02.22 (original)'!A244)</f>
        <v>Zimbabwe</v>
      </c>
      <c r="B244" s="1">
        <f>IF('2022.02.22 (original)'!B244="",'2022.02.22 (original)'!B$2,'2022.02.22 (original)'!B244)</f>
        <v>233980</v>
      </c>
      <c r="C244" s="1">
        <f>IF('2022.02.22 (original)'!C244="",'2022.02.22 (original)'!C$2,'2022.02.22 (original)'!C244)</f>
        <v>5388</v>
      </c>
      <c r="D244" s="1">
        <f>IF('2022.02.22 (original)'!D244="",'2022.02.22 (original)'!D$2,'2022.02.22 (original)'!D244)</f>
        <v>14629.671</v>
      </c>
      <c r="E244" s="1">
        <f>IF('2022.02.22 (original)'!E244="",'2022.02.22 (original)'!E$2,'2022.02.22 (original)'!E244)</f>
        <v>336.88600000000002</v>
      </c>
      <c r="F244" s="1">
        <f>IF('2022.02.22 (original)'!F244="",'2022.02.22 (original)'!F$2,'2022.02.22 (original)'!F244)</f>
        <v>1.3</v>
      </c>
      <c r="G244" s="1">
        <f>IF('2022.02.22 (original)'!G244="",'2022.02.22 (original)'!G$2,'2022.02.22 (original)'!G244)</f>
        <v>7836325</v>
      </c>
      <c r="H244" s="1">
        <f>IF('2022.02.22 (original)'!H244="",'2022.02.22 (original)'!H$2,'2022.02.22 (original)'!H244)</f>
        <v>4344922</v>
      </c>
      <c r="I244" s="1">
        <f>IF('2022.02.22 (original)'!I244="",'2022.02.22 (original)'!I$2,'2022.02.22 (original)'!I244)</f>
        <v>3376712</v>
      </c>
      <c r="J244" s="1">
        <f>IF('2022.02.22 (original)'!J244="",'2022.02.22 (original)'!J$2,'2022.02.22 (original)'!J244)</f>
        <v>49</v>
      </c>
      <c r="K244" s="1">
        <f>IF('2022.02.22 (original)'!K244="",'2022.02.22 (original)'!K$2,'2022.02.22 (original)'!K244)</f>
        <v>27.17</v>
      </c>
      <c r="L244" s="1">
        <f>IF('2022.02.22 (original)'!L244="",'2022.02.22 (original)'!L$2,'2022.02.22 (original)'!L244)</f>
        <v>21.11</v>
      </c>
      <c r="M244" s="1">
        <f>IF('2022.02.22 (original)'!M244="",'2022.02.22 (original)'!M$2,'2022.02.22 (original)'!M244)</f>
        <v>0.72</v>
      </c>
      <c r="N244" s="1">
        <f>IF('2022.02.22 (original)'!N244="",'2022.02.22 (original)'!N$2,'2022.02.22 (original)'!N244)</f>
        <v>58.82</v>
      </c>
      <c r="O244" s="1">
        <f>IF('2022.02.22 (original)'!O244="",'2022.02.22 (original)'!O$2,'2022.02.22 (original)'!O244)</f>
        <v>15993524</v>
      </c>
      <c r="P244" s="1">
        <f>IF('2022.02.22 (original)'!P244="",'2022.02.22 (original)'!P$2,'2022.02.22 (original)'!P244)</f>
        <v>42.728999999999999</v>
      </c>
      <c r="Q244" s="1">
        <f>IF('2022.02.22 (original)'!Q244="",'2022.02.22 (original)'!Q$2,'2022.02.22 (original)'!Q244)</f>
        <v>19.600000000000001</v>
      </c>
      <c r="R244" s="1">
        <f>IF('2022.02.22 (original)'!R244="",'2022.02.22 (original)'!R$2,'2022.02.22 (original)'!R244)</f>
        <v>2.8220000000000001</v>
      </c>
      <c r="S244" s="1">
        <f>IF('2022.02.22 (original)'!S244="",'2022.02.22 (original)'!S$2,'2022.02.22 (original)'!S244)</f>
        <v>1.8819999999999999</v>
      </c>
      <c r="T244" s="1">
        <f>IF('2022.02.22 (original)'!T244="",'2022.02.22 (original)'!T$2,'2022.02.22 (original)'!T244)</f>
        <v>1899.7750000000001</v>
      </c>
      <c r="U244" s="1">
        <f>IF('2022.02.22 (original)'!U244="",'2022.02.22 (original)'!U$2,'2022.02.22 (original)'!U244)</f>
        <v>21.4</v>
      </c>
      <c r="V244" s="1">
        <f>IF('2022.02.22 (original)'!V244="",'2022.02.22 (original)'!V$2,'2022.02.22 (original)'!V244)</f>
        <v>307.846</v>
      </c>
      <c r="W244" s="1">
        <f>IF('2022.02.22 (original)'!W244="",'2022.02.22 (original)'!W$2,'2022.02.22 (original)'!W244)</f>
        <v>1.82</v>
      </c>
      <c r="X244" s="1">
        <f>IF('2022.02.22 (original)'!X244="",'2022.02.22 (original)'!X$2,'2022.02.22 (original)'!X244)</f>
        <v>1.6</v>
      </c>
      <c r="Y244" s="1">
        <f>IF('2022.02.22 (original)'!Y244="",'2022.02.22 (original)'!Y$2,'2022.02.22 (original)'!Y244)</f>
        <v>30.7</v>
      </c>
      <c r="Z244" s="1">
        <f>IF('2022.02.22 (original)'!Z244="",'2022.02.22 (original)'!Z$2,'2022.02.22 (original)'!Z244)</f>
        <v>36.790999999999997</v>
      </c>
      <c r="AA244" s="1">
        <f>IF('2022.02.22 (original)'!AA244="",'2022.02.22 (original)'!AA$2,'2022.02.22 (original)'!AA244)</f>
        <v>1.7</v>
      </c>
      <c r="AB244" s="1">
        <f>IF('2022.02.22 (original)'!AB244="",'2022.02.22 (original)'!AB$2,'2022.02.22 (original)'!AB244)</f>
        <v>61.49</v>
      </c>
      <c r="AC244" s="1">
        <f>IF('2022.02.22 (original)'!AC244="",'2022.02.22 (original)'!AC$2,'2022.02.22 (original)'!AC244)</f>
        <v>0.57099999999999995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D776-07E1-4BAE-862B-2E9AD4473474}">
  <dimension ref="A1:AC244"/>
  <sheetViews>
    <sheetView workbookViewId="0">
      <selection activeCell="B4" sqref="B4"/>
    </sheetView>
  </sheetViews>
  <sheetFormatPr defaultColWidth="8.703125" defaultRowHeight="14.35" x14ac:dyDescent="0.5"/>
  <cols>
    <col min="1" max="1" width="28.703125" style="1" bestFit="1" customWidth="1"/>
    <col min="2" max="2" width="12.05859375" style="1" customWidth="1"/>
    <col min="3" max="3" width="13.29296875" style="1" customWidth="1"/>
    <col min="4" max="4" width="22.52734375" style="1" customWidth="1"/>
    <col min="5" max="5" width="23.703125" style="1" customWidth="1"/>
    <col min="6" max="6" width="18.05859375" style="1" customWidth="1"/>
    <col min="7" max="7" width="17.8203125" style="1" customWidth="1"/>
    <col min="8" max="8" width="18.3515625" style="1" customWidth="1"/>
    <col min="9" max="9" width="22.87890625" style="1" customWidth="1"/>
    <col min="10" max="10" width="29.8203125" style="1" customWidth="1"/>
    <col min="11" max="11" width="30.3515625" style="1" customWidth="1"/>
    <col min="12" max="12" width="34.87890625" style="1" customWidth="1"/>
    <col min="13" max="13" width="26.87890625" style="1" customWidth="1"/>
    <col min="14" max="14" width="16.8203125" style="1" customWidth="1"/>
    <col min="15" max="15" width="11.87890625" style="1" customWidth="1"/>
    <col min="16" max="16" width="18.87890625" style="1" customWidth="1"/>
    <col min="17" max="17" width="13" style="1" customWidth="1"/>
    <col min="18" max="19" width="15.17578125" style="1" customWidth="1"/>
    <col min="20" max="20" width="15.703125" style="1" customWidth="1"/>
    <col min="21" max="21" width="17.05859375" style="1" customWidth="1"/>
    <col min="22" max="22" width="21.703125" style="1" customWidth="1"/>
    <col min="23" max="23" width="20" style="1" customWidth="1"/>
    <col min="24" max="24" width="16.52734375" style="1" customWidth="1"/>
    <col min="25" max="25" width="14.87890625" style="1" customWidth="1"/>
    <col min="26" max="26" width="21.64453125" style="1" customWidth="1"/>
    <col min="27" max="27" width="27.17578125" style="1" customWidth="1"/>
    <col min="28" max="28" width="15.64453125" style="1" customWidth="1"/>
    <col min="29" max="29" width="26.29296875" style="1" customWidth="1"/>
    <col min="30" max="16384" width="8.703125" style="1"/>
  </cols>
  <sheetData>
    <row r="1" spans="1:29" x14ac:dyDescent="0.5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</row>
    <row r="2" spans="1:29" x14ac:dyDescent="0.5">
      <c r="A2" s="2" t="s">
        <v>270</v>
      </c>
      <c r="B2" s="2">
        <f>MEDIAN(B4:B244)</f>
        <v>227314.5</v>
      </c>
      <c r="C2" s="2">
        <f t="shared" ref="C2:AC2" si="0">MEDIAN(C4:C244)</f>
        <v>3056</v>
      </c>
      <c r="D2" s="2">
        <f t="shared" si="0"/>
        <v>77987.289999999994</v>
      </c>
      <c r="E2" s="2">
        <f t="shared" si="0"/>
        <v>742.34400000000005</v>
      </c>
      <c r="F2" s="2">
        <f t="shared" si="0"/>
        <v>0.69</v>
      </c>
      <c r="G2" s="2">
        <f t="shared" si="0"/>
        <v>17701039</v>
      </c>
      <c r="H2" s="2">
        <f t="shared" si="0"/>
        <v>7846631</v>
      </c>
      <c r="I2" s="2">
        <f t="shared" si="0"/>
        <v>6581691.5</v>
      </c>
      <c r="J2" s="2">
        <f t="shared" si="0"/>
        <v>165.535</v>
      </c>
      <c r="K2" s="2">
        <f t="shared" si="0"/>
        <v>70.930000000000007</v>
      </c>
      <c r="L2" s="2">
        <f t="shared" si="0"/>
        <v>64.83</v>
      </c>
      <c r="M2" s="2">
        <f t="shared" si="0"/>
        <v>30.31</v>
      </c>
      <c r="N2" s="2">
        <f t="shared" si="0"/>
        <v>40.74</v>
      </c>
      <c r="O2" s="2">
        <f t="shared" si="0"/>
        <v>6719538</v>
      </c>
      <c r="P2" s="2">
        <f t="shared" si="0"/>
        <v>87.724500000000006</v>
      </c>
      <c r="Q2" s="2">
        <f t="shared" si="0"/>
        <v>29.7</v>
      </c>
      <c r="R2" s="2">
        <f t="shared" si="0"/>
        <v>6.3780000000000001</v>
      </c>
      <c r="S2" s="2">
        <f t="shared" si="0"/>
        <v>3.8929999999999998</v>
      </c>
      <c r="T2" s="2">
        <f t="shared" si="0"/>
        <v>12595.255499999999</v>
      </c>
      <c r="U2" s="2">
        <f t="shared" si="0"/>
        <v>2.5</v>
      </c>
      <c r="V2" s="2">
        <f t="shared" si="0"/>
        <v>245.06299999999999</v>
      </c>
      <c r="W2" s="2">
        <f t="shared" si="0"/>
        <v>7.2050000000000001</v>
      </c>
      <c r="X2" s="2">
        <f t="shared" si="0"/>
        <v>6.3</v>
      </c>
      <c r="Y2" s="2">
        <f t="shared" si="0"/>
        <v>33.1</v>
      </c>
      <c r="Z2" s="2">
        <f t="shared" si="0"/>
        <v>49.6905</v>
      </c>
      <c r="AA2" s="2">
        <f t="shared" si="0"/>
        <v>2.5</v>
      </c>
      <c r="AB2" s="2">
        <f t="shared" si="0"/>
        <v>74.989999999999995</v>
      </c>
      <c r="AC2" s="2">
        <f t="shared" si="0"/>
        <v>0.74</v>
      </c>
    </row>
    <row r="3" spans="1:29" x14ac:dyDescent="0.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29" x14ac:dyDescent="0.5">
      <c r="A4" s="1" t="s">
        <v>30</v>
      </c>
      <c r="B4" s="1">
        <v>172716</v>
      </c>
      <c r="C4" s="1">
        <v>7569</v>
      </c>
      <c r="D4" s="1">
        <v>4307.1899999999996</v>
      </c>
      <c r="E4" s="1">
        <v>188.756</v>
      </c>
      <c r="F4" s="1">
        <v>0.9</v>
      </c>
      <c r="N4" s="1">
        <v>19.440000000000001</v>
      </c>
      <c r="O4" s="1">
        <v>40099462</v>
      </c>
      <c r="P4" s="1">
        <v>54.421999999999997</v>
      </c>
      <c r="Q4" s="1">
        <v>18.600000000000001</v>
      </c>
      <c r="R4" s="1">
        <v>2.581</v>
      </c>
      <c r="S4" s="1">
        <v>1.337</v>
      </c>
      <c r="T4" s="1">
        <v>1803.9870000000001</v>
      </c>
      <c r="V4" s="1">
        <v>597.029</v>
      </c>
      <c r="W4" s="1">
        <v>9.59</v>
      </c>
      <c r="Z4" s="1">
        <v>37.746000000000002</v>
      </c>
      <c r="AA4" s="1">
        <v>0.5</v>
      </c>
      <c r="AB4" s="1">
        <v>64.83</v>
      </c>
      <c r="AC4" s="1">
        <v>0.51100000000000001</v>
      </c>
    </row>
    <row r="5" spans="1:29" x14ac:dyDescent="0.5">
      <c r="A5" s="1" t="s">
        <v>31</v>
      </c>
      <c r="B5" s="1">
        <v>11270149</v>
      </c>
      <c r="C5" s="1">
        <v>247535</v>
      </c>
      <c r="D5" s="1">
        <v>8094.0789999999997</v>
      </c>
      <c r="E5" s="1">
        <v>177.77699999999999</v>
      </c>
      <c r="G5" s="1">
        <v>398096044</v>
      </c>
      <c r="H5" s="1">
        <v>247019979</v>
      </c>
      <c r="I5" s="1">
        <v>165392548</v>
      </c>
      <c r="J5" s="1">
        <v>28.59</v>
      </c>
      <c r="K5" s="1">
        <v>17.739999999999998</v>
      </c>
      <c r="L5" s="1">
        <v>11.88</v>
      </c>
      <c r="M5" s="1">
        <v>0.8</v>
      </c>
      <c r="O5" s="1">
        <v>1392394303</v>
      </c>
    </row>
    <row r="6" spans="1:29" x14ac:dyDescent="0.5">
      <c r="A6" s="1" t="s">
        <v>33</v>
      </c>
      <c r="B6" s="1">
        <v>270455</v>
      </c>
      <c r="C6" s="1">
        <v>3451</v>
      </c>
      <c r="D6" s="1">
        <v>94739.921000000002</v>
      </c>
      <c r="E6" s="1">
        <v>1208.8789999999999</v>
      </c>
      <c r="F6" s="1">
        <v>0.56000000000000005</v>
      </c>
      <c r="N6" s="1">
        <v>59.95</v>
      </c>
      <c r="O6" s="1">
        <v>2854710</v>
      </c>
      <c r="P6" s="1">
        <v>104.871</v>
      </c>
      <c r="Q6" s="1">
        <v>38</v>
      </c>
      <c r="R6" s="1">
        <v>13.188000000000001</v>
      </c>
      <c r="S6" s="1">
        <v>8.6430000000000007</v>
      </c>
      <c r="T6" s="1">
        <v>11803.431</v>
      </c>
      <c r="U6" s="1">
        <v>1.1000000000000001</v>
      </c>
      <c r="V6" s="1">
        <v>304.19499999999999</v>
      </c>
      <c r="W6" s="1">
        <v>10.08</v>
      </c>
      <c r="X6" s="1">
        <v>7.1</v>
      </c>
      <c r="Y6" s="1">
        <v>51.2</v>
      </c>
      <c r="AA6" s="1">
        <v>2.89</v>
      </c>
      <c r="AB6" s="1">
        <v>78.569999999999993</v>
      </c>
      <c r="AC6" s="1">
        <v>0.79500000000000004</v>
      </c>
    </row>
    <row r="7" spans="1:29" x14ac:dyDescent="0.5">
      <c r="A7" s="1" t="s">
        <v>34</v>
      </c>
      <c r="B7" s="1">
        <v>264365</v>
      </c>
      <c r="C7" s="1">
        <v>6812</v>
      </c>
      <c r="D7" s="1">
        <v>5984.0910000000003</v>
      </c>
      <c r="E7" s="1">
        <v>154.19499999999999</v>
      </c>
      <c r="F7" s="1">
        <v>0.38</v>
      </c>
      <c r="N7" s="1">
        <v>53.49</v>
      </c>
      <c r="O7" s="1">
        <v>44177969</v>
      </c>
      <c r="P7" s="1">
        <v>17.347999999999999</v>
      </c>
      <c r="Q7" s="1">
        <v>29.1</v>
      </c>
      <c r="R7" s="1">
        <v>6.2110000000000003</v>
      </c>
      <c r="S7" s="1">
        <v>3.8570000000000002</v>
      </c>
      <c r="T7" s="1">
        <v>13913.839</v>
      </c>
      <c r="U7" s="1">
        <v>0.5</v>
      </c>
      <c r="V7" s="1">
        <v>278.36399999999998</v>
      </c>
      <c r="W7" s="1">
        <v>6.73</v>
      </c>
      <c r="X7" s="1">
        <v>0.7</v>
      </c>
      <c r="Y7" s="1">
        <v>30.4</v>
      </c>
      <c r="Z7" s="1">
        <v>83.741</v>
      </c>
      <c r="AA7" s="1">
        <v>1.9</v>
      </c>
      <c r="AB7" s="1">
        <v>76.88</v>
      </c>
      <c r="AC7" s="1">
        <v>0.748</v>
      </c>
    </row>
    <row r="8" spans="1:29" x14ac:dyDescent="0.5">
      <c r="A8" s="1" t="s">
        <v>35</v>
      </c>
      <c r="B8" s="1">
        <v>37820</v>
      </c>
      <c r="C8" s="1">
        <v>151</v>
      </c>
      <c r="D8" s="1">
        <v>478528.228</v>
      </c>
      <c r="E8" s="1">
        <v>1910.57</v>
      </c>
      <c r="F8" s="1">
        <v>0.74</v>
      </c>
      <c r="N8" s="1">
        <v>19.399999999999999</v>
      </c>
      <c r="O8" s="1">
        <v>79034</v>
      </c>
      <c r="P8" s="1">
        <v>163.755</v>
      </c>
      <c r="V8" s="1">
        <v>109.13500000000001</v>
      </c>
      <c r="W8" s="1">
        <v>7.97</v>
      </c>
      <c r="X8" s="1">
        <v>29</v>
      </c>
      <c r="Y8" s="1">
        <v>37.799999999999997</v>
      </c>
      <c r="AB8" s="1">
        <v>83.73</v>
      </c>
      <c r="AC8" s="1">
        <v>0.86799999999999999</v>
      </c>
    </row>
    <row r="9" spans="1:29" x14ac:dyDescent="0.5">
      <c r="A9" s="1" t="s">
        <v>36</v>
      </c>
      <c r="B9" s="1">
        <v>98671</v>
      </c>
      <c r="C9" s="1">
        <v>1899</v>
      </c>
      <c r="D9" s="1">
        <v>2859.7159999999999</v>
      </c>
      <c r="E9" s="1">
        <v>55.036999999999999</v>
      </c>
      <c r="F9" s="1">
        <v>0.55000000000000004</v>
      </c>
      <c r="G9" s="1">
        <v>16259606</v>
      </c>
      <c r="H9" s="1">
        <v>10591264</v>
      </c>
      <c r="I9" s="1">
        <v>5448403</v>
      </c>
      <c r="J9" s="1">
        <v>47.12</v>
      </c>
      <c r="K9" s="1">
        <v>30.7</v>
      </c>
      <c r="L9" s="1">
        <v>15.79</v>
      </c>
      <c r="N9" s="1">
        <v>64.28</v>
      </c>
      <c r="O9" s="1">
        <v>34503774</v>
      </c>
      <c r="P9" s="1">
        <v>23.89</v>
      </c>
      <c r="Q9" s="1">
        <v>16.8</v>
      </c>
      <c r="R9" s="1">
        <v>2.4049999999999998</v>
      </c>
      <c r="S9" s="1">
        <v>1.3620000000000001</v>
      </c>
      <c r="T9" s="1">
        <v>5819.4949999999999</v>
      </c>
      <c r="V9" s="1">
        <v>276.04500000000002</v>
      </c>
      <c r="W9" s="1">
        <v>3.94</v>
      </c>
      <c r="Z9" s="1">
        <v>26.664000000000001</v>
      </c>
      <c r="AB9" s="1">
        <v>61.15</v>
      </c>
      <c r="AC9" s="1">
        <v>0.58099999999999996</v>
      </c>
    </row>
    <row r="10" spans="1:29" x14ac:dyDescent="0.5">
      <c r="A10" s="1" t="s">
        <v>38</v>
      </c>
      <c r="B10" s="1">
        <v>2506</v>
      </c>
      <c r="C10" s="1">
        <v>9</v>
      </c>
      <c r="D10" s="1">
        <v>159080.81</v>
      </c>
      <c r="E10" s="1">
        <v>571.32000000000005</v>
      </c>
      <c r="O10" s="1">
        <v>15753</v>
      </c>
      <c r="AB10" s="1">
        <v>81.88</v>
      </c>
    </row>
    <row r="11" spans="1:29" x14ac:dyDescent="0.5">
      <c r="A11" s="1" t="s">
        <v>39</v>
      </c>
      <c r="B11" s="1">
        <v>7408</v>
      </c>
      <c r="C11" s="1">
        <v>135</v>
      </c>
      <c r="D11" s="1">
        <v>79467.925000000003</v>
      </c>
      <c r="E11" s="1">
        <v>1448.1869999999999</v>
      </c>
      <c r="F11" s="1">
        <v>0.47</v>
      </c>
      <c r="O11" s="1">
        <v>93220</v>
      </c>
      <c r="P11" s="1">
        <v>231.845</v>
      </c>
      <c r="Q11" s="1">
        <v>32.1</v>
      </c>
      <c r="R11" s="1">
        <v>6.9329999999999998</v>
      </c>
      <c r="S11" s="1">
        <v>4.6310000000000002</v>
      </c>
      <c r="T11" s="1">
        <v>21490.942999999999</v>
      </c>
      <c r="V11" s="1">
        <v>191.511</v>
      </c>
      <c r="W11" s="1">
        <v>13.17</v>
      </c>
      <c r="AA11" s="1">
        <v>3.8</v>
      </c>
      <c r="AB11" s="1">
        <v>77.02</v>
      </c>
      <c r="AC11" s="1">
        <v>0.77800000000000002</v>
      </c>
    </row>
    <row r="12" spans="1:29" x14ac:dyDescent="0.5">
      <c r="A12" s="1" t="s">
        <v>41</v>
      </c>
      <c r="B12" s="1">
        <v>8855624</v>
      </c>
      <c r="C12" s="1">
        <v>125618</v>
      </c>
      <c r="D12" s="1">
        <v>195588.644</v>
      </c>
      <c r="E12" s="1">
        <v>2774.4459999999999</v>
      </c>
      <c r="F12" s="1">
        <v>0.61</v>
      </c>
      <c r="G12" s="1">
        <v>93588653</v>
      </c>
      <c r="H12" s="1">
        <v>40738873</v>
      </c>
      <c r="I12" s="1">
        <v>36438151</v>
      </c>
      <c r="J12" s="1">
        <v>206.7</v>
      </c>
      <c r="K12" s="1">
        <v>89.98</v>
      </c>
      <c r="L12" s="1">
        <v>80.48</v>
      </c>
      <c r="M12" s="1">
        <v>36.89</v>
      </c>
      <c r="N12" s="1">
        <v>25.07</v>
      </c>
      <c r="O12" s="1">
        <v>45276780</v>
      </c>
      <c r="P12" s="1">
        <v>16.177</v>
      </c>
      <c r="Q12" s="1">
        <v>31.9</v>
      </c>
      <c r="R12" s="1">
        <v>11.198</v>
      </c>
      <c r="S12" s="1">
        <v>7.4409999999999998</v>
      </c>
      <c r="T12" s="1">
        <v>18933.906999999999</v>
      </c>
      <c r="U12" s="1">
        <v>0.6</v>
      </c>
      <c r="V12" s="1">
        <v>191.03200000000001</v>
      </c>
      <c r="W12" s="1">
        <v>5.5</v>
      </c>
      <c r="X12" s="1">
        <v>16.2</v>
      </c>
      <c r="Y12" s="1">
        <v>27.7</v>
      </c>
      <c r="AA12" s="1">
        <v>5</v>
      </c>
      <c r="AB12" s="1">
        <v>76.67</v>
      </c>
      <c r="AC12" s="1">
        <v>0.84499999999999997</v>
      </c>
    </row>
    <row r="13" spans="1:29" x14ac:dyDescent="0.5">
      <c r="A13" s="1" t="s">
        <v>42</v>
      </c>
      <c r="B13" s="1">
        <v>416510</v>
      </c>
      <c r="C13" s="1">
        <v>8354</v>
      </c>
      <c r="D13" s="1">
        <v>149234.64000000001</v>
      </c>
      <c r="E13" s="1">
        <v>2993.22</v>
      </c>
      <c r="F13" s="1">
        <v>0.51</v>
      </c>
      <c r="O13" s="1">
        <v>2790974</v>
      </c>
      <c r="P13" s="1">
        <v>102.931</v>
      </c>
      <c r="Q13" s="1">
        <v>35.700000000000003</v>
      </c>
      <c r="R13" s="1">
        <v>11.231999999999999</v>
      </c>
      <c r="S13" s="1">
        <v>7.5709999999999997</v>
      </c>
      <c r="T13" s="1">
        <v>8787.58</v>
      </c>
      <c r="U13" s="1">
        <v>1.8</v>
      </c>
      <c r="V13" s="1">
        <v>341.01</v>
      </c>
      <c r="W13" s="1">
        <v>7.11</v>
      </c>
      <c r="X13" s="1">
        <v>1.5</v>
      </c>
      <c r="Y13" s="1">
        <v>52.1</v>
      </c>
      <c r="Z13" s="1">
        <v>94.043000000000006</v>
      </c>
      <c r="AA13" s="1">
        <v>4.2</v>
      </c>
      <c r="AB13" s="1">
        <v>75.09</v>
      </c>
      <c r="AC13" s="1">
        <v>0.77600000000000002</v>
      </c>
    </row>
    <row r="14" spans="1:29" x14ac:dyDescent="0.5">
      <c r="A14" s="1" t="s">
        <v>43</v>
      </c>
      <c r="B14" s="1">
        <v>33631</v>
      </c>
      <c r="C14" s="1">
        <v>211</v>
      </c>
      <c r="D14" s="1">
        <v>315677.33</v>
      </c>
      <c r="E14" s="1">
        <v>1980.5509999999999</v>
      </c>
      <c r="G14" s="1">
        <v>167681</v>
      </c>
      <c r="H14" s="1">
        <v>87311</v>
      </c>
      <c r="I14" s="1">
        <v>80370</v>
      </c>
      <c r="J14" s="1">
        <v>157.38999999999999</v>
      </c>
      <c r="K14" s="1">
        <v>81.95</v>
      </c>
      <c r="L14" s="1">
        <v>75.44</v>
      </c>
      <c r="N14" s="1">
        <v>28.7</v>
      </c>
      <c r="O14" s="1">
        <v>106536</v>
      </c>
      <c r="P14" s="1">
        <v>584.79999999999995</v>
      </c>
      <c r="Q14" s="1">
        <v>41.2</v>
      </c>
      <c r="R14" s="1">
        <v>13.085000000000001</v>
      </c>
      <c r="S14" s="1">
        <v>7.452</v>
      </c>
      <c r="T14" s="1">
        <v>35973.781000000003</v>
      </c>
      <c r="W14" s="1">
        <v>11.62</v>
      </c>
      <c r="AB14" s="1">
        <v>76.290000000000006</v>
      </c>
    </row>
    <row r="15" spans="1:29" x14ac:dyDescent="0.5">
      <c r="A15" s="1" t="s">
        <v>29</v>
      </c>
      <c r="B15" s="1">
        <v>113651325</v>
      </c>
      <c r="C15" s="1">
        <v>1342025</v>
      </c>
      <c r="D15" s="1">
        <v>24215.986000000001</v>
      </c>
      <c r="E15" s="1">
        <v>285.94900000000001</v>
      </c>
      <c r="G15" s="1">
        <v>7243566763</v>
      </c>
      <c r="H15" s="1">
        <v>3368737046</v>
      </c>
      <c r="I15" s="1">
        <v>2998517050</v>
      </c>
      <c r="J15" s="1">
        <v>154.34</v>
      </c>
      <c r="K15" s="1">
        <v>71.78</v>
      </c>
      <c r="L15" s="1">
        <v>63.89</v>
      </c>
      <c r="M15" s="1">
        <v>15.88</v>
      </c>
      <c r="O15" s="1">
        <v>4693235454</v>
      </c>
    </row>
    <row r="16" spans="1:29" x14ac:dyDescent="0.5">
      <c r="A16" s="1" t="s">
        <v>45</v>
      </c>
      <c r="B16" s="1">
        <v>3099249</v>
      </c>
      <c r="C16" s="1">
        <v>5025</v>
      </c>
      <c r="D16" s="1">
        <v>119564.768</v>
      </c>
      <c r="E16" s="1">
        <v>193.858</v>
      </c>
      <c r="F16" s="1">
        <v>1</v>
      </c>
      <c r="G16" s="1">
        <v>53497461</v>
      </c>
      <c r="H16" s="1">
        <v>22004154</v>
      </c>
      <c r="I16" s="1">
        <v>20441976</v>
      </c>
      <c r="J16" s="1">
        <v>206.39</v>
      </c>
      <c r="K16" s="1">
        <v>84.89</v>
      </c>
      <c r="L16" s="1">
        <v>78.86</v>
      </c>
      <c r="M16" s="1">
        <v>42.63</v>
      </c>
      <c r="N16" s="1">
        <v>33.42</v>
      </c>
      <c r="O16" s="1">
        <v>25921089</v>
      </c>
      <c r="P16" s="1">
        <v>3.202</v>
      </c>
      <c r="Q16" s="1">
        <v>37.9</v>
      </c>
      <c r="R16" s="1">
        <v>15.504</v>
      </c>
      <c r="S16" s="1">
        <v>10.129</v>
      </c>
      <c r="T16" s="1">
        <v>44648.71</v>
      </c>
      <c r="U16" s="1">
        <v>0.5</v>
      </c>
      <c r="V16" s="1">
        <v>107.791</v>
      </c>
      <c r="W16" s="1">
        <v>5.07</v>
      </c>
      <c r="X16" s="1">
        <v>13</v>
      </c>
      <c r="Y16" s="1">
        <v>16.5</v>
      </c>
      <c r="AA16" s="1">
        <v>3.84</v>
      </c>
      <c r="AB16" s="1">
        <v>83.44</v>
      </c>
      <c r="AC16" s="1">
        <v>0.94399999999999995</v>
      </c>
    </row>
    <row r="17" spans="1:29" x14ac:dyDescent="0.5">
      <c r="A17" s="1" t="s">
        <v>46</v>
      </c>
      <c r="B17" s="1">
        <v>2506243</v>
      </c>
      <c r="C17" s="1">
        <v>17727</v>
      </c>
      <c r="D17" s="1">
        <v>280903.38099999999</v>
      </c>
      <c r="E17" s="1">
        <v>1986.8679999999999</v>
      </c>
      <c r="F17" s="1">
        <v>0.93</v>
      </c>
      <c r="G17" s="1">
        <v>18125048</v>
      </c>
      <c r="H17" s="1">
        <v>6850548</v>
      </c>
      <c r="J17" s="1">
        <v>203.15</v>
      </c>
      <c r="K17" s="1">
        <v>76.78</v>
      </c>
      <c r="M17" s="1">
        <v>53</v>
      </c>
      <c r="N17" s="1">
        <v>47.55</v>
      </c>
      <c r="O17" s="1">
        <v>8922082</v>
      </c>
      <c r="P17" s="1">
        <v>106.749</v>
      </c>
      <c r="Q17" s="1">
        <v>44.4</v>
      </c>
      <c r="R17" s="1">
        <v>19.202000000000002</v>
      </c>
      <c r="S17" s="1">
        <v>13.747999999999999</v>
      </c>
      <c r="T17" s="1">
        <v>45436.686000000002</v>
      </c>
      <c r="U17" s="1">
        <v>0.7</v>
      </c>
      <c r="V17" s="1">
        <v>145.18299999999999</v>
      </c>
      <c r="W17" s="1">
        <v>6.35</v>
      </c>
      <c r="X17" s="1">
        <v>28.4</v>
      </c>
      <c r="Y17" s="1">
        <v>30.9</v>
      </c>
      <c r="AA17" s="1">
        <v>7.37</v>
      </c>
      <c r="AB17" s="1">
        <v>81.540000000000006</v>
      </c>
      <c r="AC17" s="1">
        <v>0.92200000000000004</v>
      </c>
    </row>
    <row r="18" spans="1:29" x14ac:dyDescent="0.5">
      <c r="A18" s="1" t="s">
        <v>47</v>
      </c>
      <c r="B18" s="1">
        <v>777804</v>
      </c>
      <c r="C18" s="1">
        <v>9280</v>
      </c>
      <c r="D18" s="1">
        <v>75419.820000000007</v>
      </c>
      <c r="E18" s="1">
        <v>899.83600000000001</v>
      </c>
      <c r="F18" s="1">
        <v>0.56000000000000005</v>
      </c>
      <c r="N18" s="1">
        <v>59.07</v>
      </c>
      <c r="O18" s="1">
        <v>10312992</v>
      </c>
      <c r="P18" s="1">
        <v>119.309</v>
      </c>
      <c r="Q18" s="1">
        <v>32.4</v>
      </c>
      <c r="R18" s="1">
        <v>6.0179999999999998</v>
      </c>
      <c r="S18" s="1">
        <v>3.871</v>
      </c>
      <c r="T18" s="1">
        <v>15847.419</v>
      </c>
      <c r="V18" s="1">
        <v>559.81200000000001</v>
      </c>
      <c r="W18" s="1">
        <v>7.11</v>
      </c>
      <c r="X18" s="1">
        <v>0.3</v>
      </c>
      <c r="Y18" s="1">
        <v>42.5</v>
      </c>
      <c r="Z18" s="1">
        <v>83.241</v>
      </c>
      <c r="AA18" s="1">
        <v>4.7</v>
      </c>
      <c r="AB18" s="1">
        <v>73</v>
      </c>
      <c r="AC18" s="1">
        <v>0.75600000000000001</v>
      </c>
    </row>
    <row r="19" spans="1:29" x14ac:dyDescent="0.5">
      <c r="A19" s="1" t="s">
        <v>48</v>
      </c>
      <c r="B19" s="1">
        <v>33081</v>
      </c>
      <c r="C19" s="1">
        <v>770</v>
      </c>
      <c r="D19" s="1">
        <v>81099.566999999995</v>
      </c>
      <c r="E19" s="1">
        <v>1887.69</v>
      </c>
      <c r="F19" s="1">
        <v>0.64</v>
      </c>
      <c r="N19" s="1">
        <v>62.96</v>
      </c>
      <c r="O19" s="1">
        <v>407906</v>
      </c>
      <c r="P19" s="1">
        <v>39.497</v>
      </c>
      <c r="Q19" s="1">
        <v>34.299999999999997</v>
      </c>
      <c r="R19" s="1">
        <v>8.9960000000000004</v>
      </c>
      <c r="S19" s="1">
        <v>5.2</v>
      </c>
      <c r="T19" s="1">
        <v>27717.847000000002</v>
      </c>
      <c r="V19" s="1">
        <v>235.95400000000001</v>
      </c>
      <c r="W19" s="1">
        <v>13.17</v>
      </c>
      <c r="X19" s="1">
        <v>3.1</v>
      </c>
      <c r="Y19" s="1">
        <v>20.399999999999999</v>
      </c>
      <c r="AA19" s="1">
        <v>2.9</v>
      </c>
      <c r="AB19" s="1">
        <v>73.92</v>
      </c>
      <c r="AC19" s="1">
        <v>0.81399999999999995</v>
      </c>
    </row>
    <row r="20" spans="1:29" x14ac:dyDescent="0.5">
      <c r="A20" s="1" t="s">
        <v>49</v>
      </c>
      <c r="B20" s="1">
        <v>498637</v>
      </c>
      <c r="C20" s="1">
        <v>1442</v>
      </c>
      <c r="D20" s="1">
        <v>340770.12699999998</v>
      </c>
      <c r="E20" s="1">
        <v>985.46699999999998</v>
      </c>
      <c r="F20" s="1">
        <v>0.72</v>
      </c>
      <c r="N20" s="1">
        <v>29.63</v>
      </c>
      <c r="O20" s="1">
        <v>1463265</v>
      </c>
      <c r="P20" s="1">
        <v>1935.9069999999999</v>
      </c>
      <c r="Q20" s="1">
        <v>32.4</v>
      </c>
      <c r="R20" s="1">
        <v>2.3719999999999999</v>
      </c>
      <c r="S20" s="1">
        <v>1.387</v>
      </c>
      <c r="T20" s="1">
        <v>43290.705000000002</v>
      </c>
      <c r="V20" s="1">
        <v>151.68899999999999</v>
      </c>
      <c r="W20" s="1">
        <v>16.52</v>
      </c>
      <c r="X20" s="1">
        <v>5.8</v>
      </c>
      <c r="Y20" s="1">
        <v>37.6</v>
      </c>
      <c r="AA20" s="1">
        <v>2</v>
      </c>
      <c r="AB20" s="1">
        <v>77.290000000000006</v>
      </c>
      <c r="AC20" s="1">
        <v>0.85199999999999998</v>
      </c>
    </row>
    <row r="21" spans="1:29" x14ac:dyDescent="0.5">
      <c r="A21" s="1" t="s">
        <v>50</v>
      </c>
      <c r="B21" s="1">
        <v>1936837</v>
      </c>
      <c r="C21" s="1">
        <v>28990</v>
      </c>
      <c r="D21" s="1">
        <v>11436.466</v>
      </c>
      <c r="E21" s="1">
        <v>171.178</v>
      </c>
      <c r="F21" s="1">
        <v>0.36</v>
      </c>
      <c r="G21" s="1">
        <v>184605792</v>
      </c>
      <c r="H21" s="1">
        <v>103358935</v>
      </c>
      <c r="I21" s="1">
        <v>78019525</v>
      </c>
      <c r="J21" s="1">
        <v>109</v>
      </c>
      <c r="K21" s="1">
        <v>61.03</v>
      </c>
      <c r="L21" s="1">
        <v>46.07</v>
      </c>
      <c r="M21" s="1">
        <v>1.91</v>
      </c>
      <c r="N21" s="1">
        <v>35.76</v>
      </c>
      <c r="O21" s="1">
        <v>169356251</v>
      </c>
      <c r="P21" s="1">
        <v>1265.0360000000001</v>
      </c>
      <c r="Q21" s="1">
        <v>27.5</v>
      </c>
      <c r="R21" s="1">
        <v>5.0979999999999999</v>
      </c>
      <c r="S21" s="1">
        <v>3.262</v>
      </c>
      <c r="T21" s="1">
        <v>3523.9839999999999</v>
      </c>
      <c r="U21" s="1">
        <v>14.8</v>
      </c>
      <c r="V21" s="1">
        <v>298.00299999999999</v>
      </c>
      <c r="W21" s="1">
        <v>8.3800000000000008</v>
      </c>
      <c r="X21" s="1">
        <v>1</v>
      </c>
      <c r="Y21" s="1">
        <v>44.7</v>
      </c>
      <c r="Z21" s="1">
        <v>34.808</v>
      </c>
      <c r="AA21" s="1">
        <v>0.8</v>
      </c>
      <c r="AB21" s="1">
        <v>72.59</v>
      </c>
      <c r="AC21" s="1">
        <v>0.63200000000000001</v>
      </c>
    </row>
    <row r="22" spans="1:29" x14ac:dyDescent="0.5">
      <c r="A22" s="1" t="s">
        <v>51</v>
      </c>
      <c r="B22" s="1">
        <v>54106</v>
      </c>
      <c r="C22" s="1">
        <v>311</v>
      </c>
      <c r="D22" s="1">
        <v>192411.095</v>
      </c>
      <c r="E22" s="1">
        <v>1105.9739999999999</v>
      </c>
      <c r="F22" s="1">
        <v>0.8</v>
      </c>
      <c r="G22" s="1">
        <v>308991</v>
      </c>
      <c r="H22" s="1">
        <v>159920</v>
      </c>
      <c r="I22" s="1">
        <v>149071</v>
      </c>
      <c r="J22" s="1">
        <v>109.88</v>
      </c>
      <c r="K22" s="1">
        <v>56.87</v>
      </c>
      <c r="L22" s="1">
        <v>53.01</v>
      </c>
      <c r="N22" s="1">
        <v>46.51</v>
      </c>
      <c r="O22" s="1">
        <v>281200</v>
      </c>
      <c r="P22" s="1">
        <v>664.46299999999997</v>
      </c>
      <c r="Q22" s="1">
        <v>39.799999999999997</v>
      </c>
      <c r="R22" s="1">
        <v>14.952</v>
      </c>
      <c r="S22" s="1">
        <v>9.4730000000000008</v>
      </c>
      <c r="T22" s="1">
        <v>16978.067999999999</v>
      </c>
      <c r="V22" s="1">
        <v>170.05</v>
      </c>
      <c r="W22" s="1">
        <v>13.57</v>
      </c>
      <c r="X22" s="1">
        <v>1.9</v>
      </c>
      <c r="Y22" s="1">
        <v>14.5</v>
      </c>
      <c r="Z22" s="1">
        <v>88.468999999999994</v>
      </c>
      <c r="AA22" s="1">
        <v>5.8</v>
      </c>
      <c r="AB22" s="1">
        <v>79.19</v>
      </c>
      <c r="AC22" s="1">
        <v>0.81399999999999995</v>
      </c>
    </row>
    <row r="23" spans="1:29" x14ac:dyDescent="0.5">
      <c r="A23" s="1" t="s">
        <v>52</v>
      </c>
      <c r="B23" s="1">
        <v>890089</v>
      </c>
      <c r="C23" s="1">
        <v>6392</v>
      </c>
      <c r="D23" s="1">
        <v>92928.94</v>
      </c>
      <c r="E23" s="1">
        <v>667.351</v>
      </c>
      <c r="F23" s="1">
        <v>0.85</v>
      </c>
      <c r="N23" s="1">
        <v>23.15</v>
      </c>
      <c r="O23" s="1">
        <v>9578168</v>
      </c>
      <c r="P23" s="1">
        <v>46.857999999999997</v>
      </c>
      <c r="Q23" s="1">
        <v>40.299999999999997</v>
      </c>
      <c r="R23" s="1">
        <v>14.798999999999999</v>
      </c>
      <c r="S23" s="1">
        <v>9.7880000000000003</v>
      </c>
      <c r="T23" s="1">
        <v>17167.967000000001</v>
      </c>
      <c r="V23" s="1">
        <v>443.12900000000002</v>
      </c>
      <c r="W23" s="1">
        <v>5.18</v>
      </c>
      <c r="X23" s="1">
        <v>10.5</v>
      </c>
      <c r="Y23" s="1">
        <v>46.1</v>
      </c>
      <c r="AA23" s="1">
        <v>11</v>
      </c>
      <c r="AB23" s="1">
        <v>74.790000000000006</v>
      </c>
      <c r="AC23" s="1">
        <v>0.82299999999999995</v>
      </c>
    </row>
    <row r="24" spans="1:29" x14ac:dyDescent="0.5">
      <c r="A24" s="1" t="s">
        <v>53</v>
      </c>
      <c r="B24" s="1">
        <v>3520568</v>
      </c>
      <c r="C24" s="1">
        <v>30040</v>
      </c>
      <c r="D24" s="1">
        <v>303198.74699999997</v>
      </c>
      <c r="E24" s="1">
        <v>2587.1080000000002</v>
      </c>
      <c r="F24" s="1">
        <v>0.71</v>
      </c>
      <c r="G24" s="1">
        <v>24903303</v>
      </c>
      <c r="H24" s="1">
        <v>9221022</v>
      </c>
      <c r="I24" s="1">
        <v>9062235</v>
      </c>
      <c r="J24" s="1">
        <v>214.47</v>
      </c>
      <c r="K24" s="1">
        <v>79.41</v>
      </c>
      <c r="L24" s="1">
        <v>78.05</v>
      </c>
      <c r="M24" s="1">
        <v>60.71</v>
      </c>
      <c r="N24" s="1">
        <v>33.29</v>
      </c>
      <c r="O24" s="1">
        <v>11611420</v>
      </c>
      <c r="P24" s="1">
        <v>375.56400000000002</v>
      </c>
      <c r="Q24" s="1">
        <v>41.8</v>
      </c>
      <c r="R24" s="1">
        <v>18.571000000000002</v>
      </c>
      <c r="S24" s="1">
        <v>12.849</v>
      </c>
      <c r="T24" s="1">
        <v>42658.576000000001</v>
      </c>
      <c r="U24" s="1">
        <v>0.2</v>
      </c>
      <c r="V24" s="1">
        <v>114.898</v>
      </c>
      <c r="W24" s="1">
        <v>4.29</v>
      </c>
      <c r="X24" s="1">
        <v>25.1</v>
      </c>
      <c r="Y24" s="1">
        <v>31.4</v>
      </c>
      <c r="AA24" s="1">
        <v>5.64</v>
      </c>
      <c r="AB24" s="1">
        <v>81.63</v>
      </c>
      <c r="AC24" s="1">
        <v>0.93100000000000005</v>
      </c>
    </row>
    <row r="25" spans="1:29" x14ac:dyDescent="0.5">
      <c r="A25" s="1" t="s">
        <v>54</v>
      </c>
      <c r="B25" s="1">
        <v>56374</v>
      </c>
      <c r="C25" s="1">
        <v>647</v>
      </c>
      <c r="D25" s="1">
        <v>140924.07800000001</v>
      </c>
      <c r="E25" s="1">
        <v>1617.375</v>
      </c>
      <c r="F25" s="1">
        <v>0.61</v>
      </c>
      <c r="N25" s="1">
        <v>53.68</v>
      </c>
      <c r="O25" s="1">
        <v>400031</v>
      </c>
      <c r="P25" s="1">
        <v>16.425999999999998</v>
      </c>
      <c r="Q25" s="1">
        <v>25</v>
      </c>
      <c r="R25" s="1">
        <v>3.8530000000000002</v>
      </c>
      <c r="S25" s="1">
        <v>2.2789999999999999</v>
      </c>
      <c r="T25" s="1">
        <v>7824.3620000000001</v>
      </c>
      <c r="V25" s="1">
        <v>176.95699999999999</v>
      </c>
      <c r="W25" s="1">
        <v>17.11</v>
      </c>
      <c r="Z25" s="1">
        <v>90.082999999999998</v>
      </c>
      <c r="AA25" s="1">
        <v>1.3</v>
      </c>
      <c r="AB25" s="1">
        <v>74.62</v>
      </c>
      <c r="AC25" s="1">
        <v>0.71599999999999997</v>
      </c>
    </row>
    <row r="26" spans="1:29" x14ac:dyDescent="0.5">
      <c r="A26" s="1" t="s">
        <v>55</v>
      </c>
      <c r="B26" s="1">
        <v>26567</v>
      </c>
      <c r="C26" s="1">
        <v>163</v>
      </c>
      <c r="D26" s="1">
        <v>2044.104</v>
      </c>
      <c r="E26" s="1">
        <v>12.541</v>
      </c>
      <c r="F26" s="1">
        <v>0.25</v>
      </c>
      <c r="G26" s="1">
        <v>2788620</v>
      </c>
      <c r="H26" s="1">
        <v>2591583</v>
      </c>
      <c r="I26" s="1">
        <v>2013843</v>
      </c>
      <c r="J26" s="1">
        <v>21.46</v>
      </c>
      <c r="K26" s="1">
        <v>19.940000000000001</v>
      </c>
      <c r="L26" s="1">
        <v>15.49</v>
      </c>
      <c r="N26" s="1">
        <v>38.880000000000003</v>
      </c>
      <c r="O26" s="1">
        <v>12996895</v>
      </c>
      <c r="P26" s="1">
        <v>99.11</v>
      </c>
      <c r="Q26" s="1">
        <v>18.8</v>
      </c>
      <c r="R26" s="1">
        <v>3.2440000000000002</v>
      </c>
      <c r="S26" s="1">
        <v>1.9419999999999999</v>
      </c>
      <c r="T26" s="1">
        <v>2064.2359999999999</v>
      </c>
      <c r="U26" s="1">
        <v>49.6</v>
      </c>
      <c r="V26" s="1">
        <v>235.84800000000001</v>
      </c>
      <c r="W26" s="1">
        <v>0.99</v>
      </c>
      <c r="X26" s="1">
        <v>0.6</v>
      </c>
      <c r="Y26" s="1">
        <v>12.3</v>
      </c>
      <c r="Z26" s="1">
        <v>11.035</v>
      </c>
      <c r="AA26" s="1">
        <v>0.5</v>
      </c>
      <c r="AB26" s="1">
        <v>61.77</v>
      </c>
      <c r="AC26" s="1">
        <v>0.54500000000000004</v>
      </c>
    </row>
    <row r="27" spans="1:29" x14ac:dyDescent="0.5">
      <c r="A27" s="1" t="s">
        <v>56</v>
      </c>
      <c r="B27" s="1">
        <v>11423</v>
      </c>
      <c r="C27" s="1">
        <v>123</v>
      </c>
      <c r="D27" s="1">
        <v>177969.93100000001</v>
      </c>
      <c r="E27" s="1">
        <v>1916.336</v>
      </c>
      <c r="N27" s="1">
        <v>39.68</v>
      </c>
      <c r="O27" s="1">
        <v>64185</v>
      </c>
      <c r="P27" s="1">
        <v>1308.82</v>
      </c>
      <c r="T27" s="1">
        <v>50669.315000000002</v>
      </c>
      <c r="V27" s="1">
        <v>139.547</v>
      </c>
      <c r="W27" s="1">
        <v>13</v>
      </c>
      <c r="AB27" s="1">
        <v>82.59</v>
      </c>
    </row>
    <row r="28" spans="1:29" x14ac:dyDescent="0.5">
      <c r="A28" s="1" t="s">
        <v>57</v>
      </c>
      <c r="B28" s="1">
        <v>10196</v>
      </c>
      <c r="C28" s="1">
        <v>6</v>
      </c>
      <c r="D28" s="1">
        <v>13114.063</v>
      </c>
      <c r="E28" s="1">
        <v>7.7169999999999996</v>
      </c>
      <c r="F28" s="1">
        <v>1.23</v>
      </c>
      <c r="N28" s="1">
        <v>73.61</v>
      </c>
      <c r="O28" s="1">
        <v>777486</v>
      </c>
      <c r="P28" s="1">
        <v>21.187999999999999</v>
      </c>
      <c r="Q28" s="1">
        <v>28.6</v>
      </c>
      <c r="R28" s="1">
        <v>4.8849999999999998</v>
      </c>
      <c r="S28" s="1">
        <v>2.9769999999999999</v>
      </c>
      <c r="T28" s="1">
        <v>8708.5969999999998</v>
      </c>
      <c r="U28" s="1">
        <v>1.5</v>
      </c>
      <c r="V28" s="1">
        <v>217.066</v>
      </c>
      <c r="W28" s="1">
        <v>9.75</v>
      </c>
      <c r="Z28" s="1">
        <v>79.807000000000002</v>
      </c>
      <c r="AA28" s="1">
        <v>1.7</v>
      </c>
      <c r="AB28" s="1">
        <v>71.78</v>
      </c>
      <c r="AC28" s="1">
        <v>0.65400000000000003</v>
      </c>
    </row>
    <row r="29" spans="1:29" x14ac:dyDescent="0.5">
      <c r="A29" s="1" t="s">
        <v>58</v>
      </c>
      <c r="B29" s="1">
        <v>891112</v>
      </c>
      <c r="C29" s="1">
        <v>21400</v>
      </c>
      <c r="D29" s="1">
        <v>73770.774000000005</v>
      </c>
      <c r="E29" s="1">
        <v>1771.6010000000001</v>
      </c>
      <c r="F29" s="1">
        <v>0.59</v>
      </c>
      <c r="G29" s="1">
        <v>12490559</v>
      </c>
      <c r="H29" s="1">
        <v>6896813</v>
      </c>
      <c r="I29" s="1">
        <v>5561274</v>
      </c>
      <c r="J29" s="1">
        <v>103.4</v>
      </c>
      <c r="K29" s="1">
        <v>57.1</v>
      </c>
      <c r="L29" s="1">
        <v>46.04</v>
      </c>
      <c r="M29" s="1">
        <v>8.51</v>
      </c>
      <c r="N29" s="1">
        <v>28.35</v>
      </c>
      <c r="O29" s="1">
        <v>12079472</v>
      </c>
      <c r="P29" s="1">
        <v>10.202</v>
      </c>
      <c r="Q29" s="1">
        <v>25.4</v>
      </c>
      <c r="R29" s="1">
        <v>6.7039999999999997</v>
      </c>
      <c r="S29" s="1">
        <v>4.3929999999999998</v>
      </c>
      <c r="T29" s="1">
        <v>6885.8289999999997</v>
      </c>
      <c r="U29" s="1">
        <v>7.1</v>
      </c>
      <c r="V29" s="1">
        <v>204.29900000000001</v>
      </c>
      <c r="W29" s="1">
        <v>6.89</v>
      </c>
      <c r="Z29" s="1">
        <v>25.382999999999999</v>
      </c>
      <c r="AA29" s="1">
        <v>1.1000000000000001</v>
      </c>
      <c r="AB29" s="1">
        <v>71.510000000000005</v>
      </c>
      <c r="AC29" s="1">
        <v>0.71799999999999997</v>
      </c>
    </row>
    <row r="30" spans="1:29" x14ac:dyDescent="0.5">
      <c r="A30" s="1" t="s">
        <v>59</v>
      </c>
      <c r="B30" s="1">
        <v>7542</v>
      </c>
      <c r="C30" s="1">
        <v>31</v>
      </c>
      <c r="D30" s="1">
        <v>282408.44799999997</v>
      </c>
      <c r="E30" s="1">
        <v>1160.788</v>
      </c>
      <c r="O30" s="1">
        <v>26706</v>
      </c>
      <c r="AB30" s="1">
        <v>77.790000000000006</v>
      </c>
    </row>
    <row r="31" spans="1:29" x14ac:dyDescent="0.5">
      <c r="A31" s="1" t="s">
        <v>60</v>
      </c>
      <c r="B31" s="1">
        <v>369230</v>
      </c>
      <c r="C31" s="1">
        <v>15362</v>
      </c>
      <c r="D31" s="1">
        <v>112881.82</v>
      </c>
      <c r="E31" s="1">
        <v>4696.5050000000001</v>
      </c>
      <c r="F31" s="1">
        <v>0.63</v>
      </c>
      <c r="N31" s="1">
        <v>41.67</v>
      </c>
      <c r="O31" s="1">
        <v>3270943</v>
      </c>
      <c r="P31" s="1">
        <v>68.495999999999995</v>
      </c>
      <c r="Q31" s="1">
        <v>42.5</v>
      </c>
      <c r="R31" s="1">
        <v>16.568999999999999</v>
      </c>
      <c r="S31" s="1">
        <v>10.711</v>
      </c>
      <c r="T31" s="1">
        <v>11713.895</v>
      </c>
      <c r="U31" s="1">
        <v>0.2</v>
      </c>
      <c r="V31" s="1">
        <v>329.63499999999999</v>
      </c>
      <c r="W31" s="1">
        <v>10.08</v>
      </c>
      <c r="X31" s="1">
        <v>30.2</v>
      </c>
      <c r="Y31" s="1">
        <v>47.7</v>
      </c>
      <c r="Z31" s="1">
        <v>97.164000000000001</v>
      </c>
      <c r="AA31" s="1">
        <v>3.5</v>
      </c>
      <c r="AB31" s="1">
        <v>77.400000000000006</v>
      </c>
      <c r="AC31" s="1">
        <v>0.78</v>
      </c>
    </row>
    <row r="32" spans="1:29" x14ac:dyDescent="0.5">
      <c r="A32" s="1" t="s">
        <v>61</v>
      </c>
      <c r="B32" s="1">
        <v>262652</v>
      </c>
      <c r="C32" s="1">
        <v>2614</v>
      </c>
      <c r="D32" s="1">
        <v>101471.823</v>
      </c>
      <c r="E32" s="1">
        <v>1009.881</v>
      </c>
      <c r="F32" s="1">
        <v>0.6</v>
      </c>
      <c r="N32" s="1">
        <v>13.89</v>
      </c>
      <c r="O32" s="1">
        <v>2588423</v>
      </c>
      <c r="P32" s="1">
        <v>4.0439999999999996</v>
      </c>
      <c r="Q32" s="1">
        <v>25.8</v>
      </c>
      <c r="R32" s="1">
        <v>3.9409999999999998</v>
      </c>
      <c r="S32" s="1">
        <v>2.242</v>
      </c>
      <c r="T32" s="1">
        <v>15807.374</v>
      </c>
      <c r="V32" s="1">
        <v>237.37200000000001</v>
      </c>
      <c r="W32" s="1">
        <v>4.8099999999999996</v>
      </c>
      <c r="X32" s="1">
        <v>5.7</v>
      </c>
      <c r="Y32" s="1">
        <v>34.4</v>
      </c>
      <c r="AA32" s="1">
        <v>1.8</v>
      </c>
      <c r="AB32" s="1">
        <v>69.59</v>
      </c>
      <c r="AC32" s="1">
        <v>0.73499999999999999</v>
      </c>
    </row>
    <row r="33" spans="1:29" x14ac:dyDescent="0.5">
      <c r="A33" s="1" t="s">
        <v>62</v>
      </c>
      <c r="B33" s="1">
        <v>28361951</v>
      </c>
      <c r="C33" s="1">
        <v>645735</v>
      </c>
      <c r="D33" s="1">
        <v>132330.755</v>
      </c>
      <c r="E33" s="1">
        <v>3012.86</v>
      </c>
      <c r="F33" s="1">
        <v>0.78</v>
      </c>
      <c r="G33" s="1">
        <v>387226162</v>
      </c>
      <c r="H33" s="1">
        <v>176625569</v>
      </c>
      <c r="I33" s="1">
        <v>153776069</v>
      </c>
      <c r="J33" s="1">
        <v>180.67</v>
      </c>
      <c r="K33" s="1">
        <v>82.41</v>
      </c>
      <c r="L33" s="1">
        <v>71.75</v>
      </c>
      <c r="M33" s="1">
        <v>28.87</v>
      </c>
      <c r="N33" s="1">
        <v>34.85</v>
      </c>
      <c r="O33" s="1">
        <v>214326223</v>
      </c>
      <c r="P33" s="1">
        <v>25.04</v>
      </c>
      <c r="Q33" s="1">
        <v>33.5</v>
      </c>
      <c r="R33" s="1">
        <v>8.5519999999999996</v>
      </c>
      <c r="S33" s="1">
        <v>5.0599999999999996</v>
      </c>
      <c r="T33" s="1">
        <v>14103.451999999999</v>
      </c>
      <c r="U33" s="1">
        <v>3.4</v>
      </c>
      <c r="V33" s="1">
        <v>177.96100000000001</v>
      </c>
      <c r="W33" s="1">
        <v>8.11</v>
      </c>
      <c r="X33" s="1">
        <v>10.1</v>
      </c>
      <c r="Y33" s="1">
        <v>17.899999999999999</v>
      </c>
      <c r="AA33" s="1">
        <v>2.2000000000000002</v>
      </c>
      <c r="AB33" s="1">
        <v>75.88</v>
      </c>
      <c r="AC33" s="1">
        <v>0.76500000000000001</v>
      </c>
    </row>
    <row r="34" spans="1:29" x14ac:dyDescent="0.5">
      <c r="A34" s="1" t="s">
        <v>63</v>
      </c>
      <c r="B34" s="1">
        <v>6050</v>
      </c>
      <c r="C34" s="1">
        <v>62</v>
      </c>
      <c r="D34" s="1">
        <v>194396.247</v>
      </c>
      <c r="E34" s="1">
        <v>1992.16</v>
      </c>
      <c r="O34" s="1">
        <v>31122</v>
      </c>
      <c r="P34" s="1">
        <v>207.97300000000001</v>
      </c>
      <c r="W34" s="1">
        <v>13.67</v>
      </c>
      <c r="AB34" s="1">
        <v>79.069999999999993</v>
      </c>
    </row>
    <row r="35" spans="1:29" x14ac:dyDescent="0.5">
      <c r="A35" s="1" t="s">
        <v>64</v>
      </c>
      <c r="B35" s="1">
        <v>41049</v>
      </c>
      <c r="C35" s="1">
        <v>112</v>
      </c>
      <c r="D35" s="1">
        <v>92167.688999999998</v>
      </c>
      <c r="E35" s="1">
        <v>251.47499999999999</v>
      </c>
      <c r="F35" s="1">
        <v>1.5</v>
      </c>
      <c r="N35" s="1">
        <v>50.68</v>
      </c>
      <c r="O35" s="1">
        <v>445373</v>
      </c>
      <c r="P35" s="1">
        <v>81.346999999999994</v>
      </c>
      <c r="Q35" s="1">
        <v>32.4</v>
      </c>
      <c r="R35" s="1">
        <v>4.5910000000000002</v>
      </c>
      <c r="S35" s="1">
        <v>2.3820000000000001</v>
      </c>
      <c r="T35" s="1">
        <v>71809.251000000004</v>
      </c>
      <c r="V35" s="1">
        <v>201.285</v>
      </c>
      <c r="W35" s="1">
        <v>12.79</v>
      </c>
      <c r="X35" s="1">
        <v>2</v>
      </c>
      <c r="Y35" s="1">
        <v>30.9</v>
      </c>
      <c r="AA35" s="1">
        <v>2.7</v>
      </c>
      <c r="AB35" s="1">
        <v>75.86</v>
      </c>
      <c r="AC35" s="1">
        <v>0.83799999999999997</v>
      </c>
    </row>
    <row r="36" spans="1:29" x14ac:dyDescent="0.5">
      <c r="A36" s="1" t="s">
        <v>65</v>
      </c>
      <c r="B36" s="1">
        <v>1077160</v>
      </c>
      <c r="C36" s="1">
        <v>35245</v>
      </c>
      <c r="D36" s="1">
        <v>156430.533</v>
      </c>
      <c r="E36" s="1">
        <v>5118.4539999999997</v>
      </c>
      <c r="F36" s="1">
        <v>0.7</v>
      </c>
      <c r="G36" s="1">
        <v>4282639</v>
      </c>
      <c r="I36" s="1">
        <v>2039864</v>
      </c>
      <c r="J36" s="1">
        <v>62.19</v>
      </c>
      <c r="L36" s="1">
        <v>29.62</v>
      </c>
      <c r="M36" s="1">
        <v>9.83</v>
      </c>
      <c r="N36" s="1">
        <v>40.049999999999997</v>
      </c>
      <c r="O36" s="1">
        <v>6885868</v>
      </c>
      <c r="P36" s="1">
        <v>65.180000000000007</v>
      </c>
      <c r="Q36" s="1">
        <v>44.7</v>
      </c>
      <c r="R36" s="1">
        <v>20.800999999999998</v>
      </c>
      <c r="S36" s="1">
        <v>13.272</v>
      </c>
      <c r="T36" s="1">
        <v>18563.307000000001</v>
      </c>
      <c r="U36" s="1">
        <v>1.5</v>
      </c>
      <c r="V36" s="1">
        <v>424.68799999999999</v>
      </c>
      <c r="W36" s="1">
        <v>5.81</v>
      </c>
      <c r="X36" s="1">
        <v>30.1</v>
      </c>
      <c r="Y36" s="1">
        <v>44.4</v>
      </c>
      <c r="AA36" s="1">
        <v>7.4539999999999997</v>
      </c>
      <c r="AB36" s="1">
        <v>75.05</v>
      </c>
      <c r="AC36" s="1">
        <v>0.81599999999999995</v>
      </c>
    </row>
    <row r="37" spans="1:29" x14ac:dyDescent="0.5">
      <c r="A37" s="1" t="s">
        <v>66</v>
      </c>
      <c r="B37" s="1">
        <v>20751</v>
      </c>
      <c r="C37" s="1">
        <v>375</v>
      </c>
      <c r="D37" s="1">
        <v>938.93</v>
      </c>
      <c r="E37" s="1">
        <v>16.968</v>
      </c>
      <c r="F37" s="1">
        <v>0.28000000000000003</v>
      </c>
      <c r="N37" s="1">
        <v>13.89</v>
      </c>
      <c r="O37" s="1">
        <v>22100683</v>
      </c>
      <c r="P37" s="1">
        <v>70.150999999999996</v>
      </c>
      <c r="Q37" s="1">
        <v>17.600000000000001</v>
      </c>
      <c r="R37" s="1">
        <v>2.4089999999999998</v>
      </c>
      <c r="S37" s="1">
        <v>1.3580000000000001</v>
      </c>
      <c r="T37" s="1">
        <v>1703.1020000000001</v>
      </c>
      <c r="U37" s="1">
        <v>43.7</v>
      </c>
      <c r="V37" s="1">
        <v>269.048</v>
      </c>
      <c r="W37" s="1">
        <v>2.42</v>
      </c>
      <c r="X37" s="1">
        <v>1.6</v>
      </c>
      <c r="Y37" s="1">
        <v>23.9</v>
      </c>
      <c r="Z37" s="1">
        <v>11.877000000000001</v>
      </c>
      <c r="AA37" s="1">
        <v>0.4</v>
      </c>
      <c r="AB37" s="1">
        <v>61.58</v>
      </c>
      <c r="AC37" s="1">
        <v>0.45200000000000001</v>
      </c>
    </row>
    <row r="38" spans="1:29" x14ac:dyDescent="0.5">
      <c r="A38" s="1" t="s">
        <v>67</v>
      </c>
      <c r="B38" s="1">
        <v>38018</v>
      </c>
      <c r="C38" s="1">
        <v>38</v>
      </c>
      <c r="D38" s="1">
        <v>3029.03</v>
      </c>
      <c r="E38" s="1">
        <v>3.028</v>
      </c>
      <c r="F38" s="1">
        <v>0.84</v>
      </c>
      <c r="N38" s="1">
        <v>25</v>
      </c>
      <c r="O38" s="1">
        <v>12551213</v>
      </c>
      <c r="P38" s="1">
        <v>423.06200000000001</v>
      </c>
      <c r="Q38" s="1">
        <v>17.5</v>
      </c>
      <c r="R38" s="1">
        <v>2.5619999999999998</v>
      </c>
      <c r="S38" s="1">
        <v>1.504</v>
      </c>
      <c r="T38" s="1">
        <v>702.22500000000002</v>
      </c>
      <c r="U38" s="1">
        <v>71.7</v>
      </c>
      <c r="V38" s="1">
        <v>293.06799999999998</v>
      </c>
      <c r="W38" s="1">
        <v>6.05</v>
      </c>
      <c r="Z38" s="1">
        <v>6.1440000000000001</v>
      </c>
      <c r="AA38" s="1">
        <v>0.8</v>
      </c>
      <c r="AB38" s="1">
        <v>61.58</v>
      </c>
      <c r="AC38" s="1">
        <v>0.433</v>
      </c>
    </row>
    <row r="39" spans="1:29" x14ac:dyDescent="0.5">
      <c r="A39" s="1" t="s">
        <v>68</v>
      </c>
      <c r="B39" s="1">
        <v>127575</v>
      </c>
      <c r="C39" s="1">
        <v>3022</v>
      </c>
      <c r="D39" s="1">
        <v>7690.326</v>
      </c>
      <c r="E39" s="1">
        <v>182.16900000000001</v>
      </c>
      <c r="F39" s="1">
        <v>1.39</v>
      </c>
      <c r="G39" s="1">
        <v>34509791</v>
      </c>
      <c r="H39" s="1">
        <v>14401837</v>
      </c>
      <c r="I39" s="1">
        <v>13827084</v>
      </c>
      <c r="J39" s="1">
        <v>208.03</v>
      </c>
      <c r="K39" s="1">
        <v>86.82</v>
      </c>
      <c r="L39" s="1">
        <v>83.35</v>
      </c>
      <c r="M39" s="1">
        <v>44.21</v>
      </c>
      <c r="N39" s="1">
        <v>27.31</v>
      </c>
      <c r="O39" s="1">
        <v>16589023</v>
      </c>
      <c r="P39" s="1">
        <v>90.671999999999997</v>
      </c>
      <c r="Q39" s="1">
        <v>25.6</v>
      </c>
      <c r="R39" s="1">
        <v>4.4119999999999999</v>
      </c>
      <c r="S39" s="1">
        <v>2.3849999999999998</v>
      </c>
      <c r="T39" s="1">
        <v>3645.07</v>
      </c>
      <c r="V39" s="1">
        <v>270.892</v>
      </c>
      <c r="W39" s="1">
        <v>4</v>
      </c>
      <c r="X39" s="1">
        <v>2</v>
      </c>
      <c r="Y39" s="1">
        <v>33.700000000000003</v>
      </c>
      <c r="Z39" s="1">
        <v>66.228999999999999</v>
      </c>
      <c r="AA39" s="1">
        <v>0.8</v>
      </c>
      <c r="AB39" s="1">
        <v>69.819999999999993</v>
      </c>
      <c r="AC39" s="1">
        <v>0.59399999999999997</v>
      </c>
    </row>
    <row r="40" spans="1:29" x14ac:dyDescent="0.5">
      <c r="A40" s="1" t="s">
        <v>69</v>
      </c>
      <c r="B40" s="1">
        <v>119107</v>
      </c>
      <c r="C40" s="1">
        <v>1920</v>
      </c>
      <c r="D40" s="1">
        <v>4379.1549999999997</v>
      </c>
      <c r="E40" s="1">
        <v>70.591999999999999</v>
      </c>
      <c r="F40" s="1">
        <v>0.31</v>
      </c>
      <c r="G40" s="1">
        <v>1267525</v>
      </c>
      <c r="H40" s="1">
        <v>1068604</v>
      </c>
      <c r="I40" s="1">
        <v>809698</v>
      </c>
      <c r="J40" s="1">
        <v>4.66</v>
      </c>
      <c r="K40" s="1">
        <v>3.93</v>
      </c>
      <c r="L40" s="1">
        <v>2.98</v>
      </c>
      <c r="N40" s="1">
        <v>22.22</v>
      </c>
      <c r="O40" s="1">
        <v>27198628</v>
      </c>
      <c r="P40" s="1">
        <v>50.884999999999998</v>
      </c>
      <c r="Q40" s="1">
        <v>18.8</v>
      </c>
      <c r="R40" s="1">
        <v>3.165</v>
      </c>
      <c r="S40" s="1">
        <v>1.919</v>
      </c>
      <c r="T40" s="1">
        <v>3364.9259999999999</v>
      </c>
      <c r="U40" s="1">
        <v>23.8</v>
      </c>
      <c r="V40" s="1">
        <v>244.661</v>
      </c>
      <c r="W40" s="1">
        <v>7.2</v>
      </c>
      <c r="Z40" s="1">
        <v>2.7349999999999999</v>
      </c>
      <c r="AA40" s="1">
        <v>1.3</v>
      </c>
      <c r="AB40" s="1">
        <v>59.29</v>
      </c>
      <c r="AC40" s="1">
        <v>0.56299999999999994</v>
      </c>
    </row>
    <row r="41" spans="1:29" x14ac:dyDescent="0.5">
      <c r="A41" s="1" t="s">
        <v>70</v>
      </c>
      <c r="B41" s="1">
        <v>3264880</v>
      </c>
      <c r="C41" s="1">
        <v>36159</v>
      </c>
      <c r="D41" s="1">
        <v>85568.837</v>
      </c>
      <c r="E41" s="1">
        <v>947.68700000000001</v>
      </c>
      <c r="F41" s="1">
        <v>0.81</v>
      </c>
      <c r="G41" s="1">
        <v>80617865</v>
      </c>
      <c r="I41" s="1">
        <v>30808178</v>
      </c>
      <c r="J41" s="1">
        <v>211.29</v>
      </c>
      <c r="L41" s="1">
        <v>80.739999999999995</v>
      </c>
      <c r="M41" s="1">
        <v>45.35</v>
      </c>
      <c r="N41" s="1">
        <v>54.07</v>
      </c>
      <c r="O41" s="1">
        <v>38155012</v>
      </c>
      <c r="P41" s="1">
        <v>4.0369999999999999</v>
      </c>
      <c r="Q41" s="1">
        <v>41.4</v>
      </c>
      <c r="R41" s="1">
        <v>16.984000000000002</v>
      </c>
      <c r="S41" s="1">
        <v>10.797000000000001</v>
      </c>
      <c r="T41" s="1">
        <v>44017.591</v>
      </c>
      <c r="U41" s="1">
        <v>0.5</v>
      </c>
      <c r="V41" s="1">
        <v>105.599</v>
      </c>
      <c r="W41" s="1">
        <v>7.37</v>
      </c>
      <c r="X41" s="1">
        <v>12</v>
      </c>
      <c r="Y41" s="1">
        <v>16.600000000000001</v>
      </c>
      <c r="AA41" s="1">
        <v>2.5</v>
      </c>
      <c r="AB41" s="1">
        <v>82.43</v>
      </c>
      <c r="AC41" s="1">
        <v>0.92900000000000005</v>
      </c>
    </row>
    <row r="42" spans="1:29" x14ac:dyDescent="0.5">
      <c r="A42" s="1" t="s">
        <v>71</v>
      </c>
      <c r="B42" s="1">
        <v>55864</v>
      </c>
      <c r="C42" s="1">
        <v>401</v>
      </c>
      <c r="D42" s="1">
        <v>95018.922000000006</v>
      </c>
      <c r="E42" s="1">
        <v>682.06</v>
      </c>
      <c r="F42" s="1">
        <v>0.35</v>
      </c>
      <c r="N42" s="1">
        <v>50.9</v>
      </c>
      <c r="O42" s="1">
        <v>587925</v>
      </c>
      <c r="P42" s="1">
        <v>135.58000000000001</v>
      </c>
      <c r="Q42" s="1">
        <v>25.7</v>
      </c>
      <c r="R42" s="1">
        <v>4.46</v>
      </c>
      <c r="S42" s="1">
        <v>3.4369999999999998</v>
      </c>
      <c r="T42" s="1">
        <v>6222.5540000000001</v>
      </c>
      <c r="V42" s="1">
        <v>182.21899999999999</v>
      </c>
      <c r="W42" s="1">
        <v>2.42</v>
      </c>
      <c r="X42" s="1">
        <v>2.1</v>
      </c>
      <c r="Y42" s="1">
        <v>16.5</v>
      </c>
      <c r="AA42" s="1">
        <v>2.1</v>
      </c>
      <c r="AB42" s="1">
        <v>72.98</v>
      </c>
      <c r="AC42" s="1">
        <v>0.66500000000000004</v>
      </c>
    </row>
    <row r="43" spans="1:29" x14ac:dyDescent="0.5">
      <c r="A43" s="1" t="s">
        <v>72</v>
      </c>
      <c r="B43" s="1">
        <v>18728</v>
      </c>
      <c r="C43" s="1">
        <v>17</v>
      </c>
      <c r="D43" s="1">
        <v>274862.04100000003</v>
      </c>
      <c r="E43" s="1">
        <v>249.501</v>
      </c>
      <c r="O43" s="1">
        <v>68136</v>
      </c>
      <c r="P43" s="1">
        <v>256.49599999999998</v>
      </c>
      <c r="T43" s="1">
        <v>49903.029000000002</v>
      </c>
      <c r="W43" s="1">
        <v>13.22</v>
      </c>
      <c r="AB43" s="1">
        <v>83.92</v>
      </c>
    </row>
    <row r="44" spans="1:29" x14ac:dyDescent="0.5">
      <c r="A44" s="1" t="s">
        <v>73</v>
      </c>
      <c r="B44" s="1">
        <v>14187</v>
      </c>
      <c r="C44" s="1">
        <v>113</v>
      </c>
      <c r="D44" s="1">
        <v>2599.7069999999999</v>
      </c>
      <c r="E44" s="1">
        <v>20.707000000000001</v>
      </c>
      <c r="F44" s="1">
        <v>0.25</v>
      </c>
      <c r="N44" s="1">
        <v>24.07</v>
      </c>
      <c r="O44" s="1">
        <v>5457154</v>
      </c>
      <c r="P44" s="1">
        <v>7.4790000000000001</v>
      </c>
      <c r="Q44" s="1">
        <v>18.3</v>
      </c>
      <c r="R44" s="1">
        <v>3.6549999999999998</v>
      </c>
      <c r="S44" s="1">
        <v>2.2509999999999999</v>
      </c>
      <c r="T44" s="1">
        <v>661.24</v>
      </c>
      <c r="V44" s="1">
        <v>435.72699999999998</v>
      </c>
      <c r="W44" s="1">
        <v>6.1</v>
      </c>
      <c r="Z44" s="1">
        <v>16.603000000000002</v>
      </c>
      <c r="AA44" s="1">
        <v>1</v>
      </c>
      <c r="AB44" s="1">
        <v>53.28</v>
      </c>
      <c r="AC44" s="1">
        <v>0.39700000000000002</v>
      </c>
    </row>
    <row r="45" spans="1:29" x14ac:dyDescent="0.5">
      <c r="A45" s="1" t="s">
        <v>74</v>
      </c>
      <c r="B45" s="1">
        <v>7248</v>
      </c>
      <c r="C45" s="1">
        <v>190</v>
      </c>
      <c r="D45" s="1">
        <v>421.892</v>
      </c>
      <c r="E45" s="1">
        <v>11.06</v>
      </c>
      <c r="F45" s="1">
        <v>0.37</v>
      </c>
      <c r="N45" s="1">
        <v>32.39</v>
      </c>
      <c r="O45" s="1">
        <v>17179740</v>
      </c>
      <c r="P45" s="1">
        <v>11.833</v>
      </c>
      <c r="Q45" s="1">
        <v>16.7</v>
      </c>
      <c r="R45" s="1">
        <v>2.4860000000000002</v>
      </c>
      <c r="S45" s="1">
        <v>1.446</v>
      </c>
      <c r="T45" s="1">
        <v>1768.153</v>
      </c>
      <c r="U45" s="1">
        <v>38.4</v>
      </c>
      <c r="V45" s="1">
        <v>280.995</v>
      </c>
      <c r="W45" s="1">
        <v>6.1</v>
      </c>
      <c r="Z45" s="1">
        <v>5.8179999999999996</v>
      </c>
      <c r="AB45" s="1">
        <v>54.24</v>
      </c>
      <c r="AC45" s="1">
        <v>0.39800000000000002</v>
      </c>
    </row>
    <row r="46" spans="1:29" x14ac:dyDescent="0.5">
      <c r="A46" s="1" t="s">
        <v>75</v>
      </c>
      <c r="B46" s="1">
        <v>2895931</v>
      </c>
      <c r="C46" s="1">
        <v>41526</v>
      </c>
      <c r="D46" s="1">
        <v>148561.21</v>
      </c>
      <c r="E46" s="1">
        <v>2130.2829999999999</v>
      </c>
      <c r="F46" s="1">
        <v>0.91</v>
      </c>
      <c r="G46" s="1">
        <v>48282903</v>
      </c>
      <c r="H46" s="1">
        <v>17758766</v>
      </c>
      <c r="I46" s="1">
        <v>17182524</v>
      </c>
      <c r="J46" s="1">
        <v>247.69</v>
      </c>
      <c r="K46" s="1">
        <v>91.1</v>
      </c>
      <c r="L46" s="1">
        <v>88.15</v>
      </c>
      <c r="M46" s="1">
        <v>71.39</v>
      </c>
      <c r="N46" s="1">
        <v>29.24</v>
      </c>
      <c r="O46" s="1">
        <v>19493184</v>
      </c>
      <c r="P46" s="1">
        <v>24.282</v>
      </c>
      <c r="Q46" s="1">
        <v>35.4</v>
      </c>
      <c r="R46" s="1">
        <v>11.087</v>
      </c>
      <c r="S46" s="1">
        <v>6.9379999999999997</v>
      </c>
      <c r="T46" s="1">
        <v>22767.037</v>
      </c>
      <c r="U46" s="1">
        <v>1.3</v>
      </c>
      <c r="V46" s="1">
        <v>127.99299999999999</v>
      </c>
      <c r="W46" s="1">
        <v>8.4600000000000009</v>
      </c>
      <c r="X46" s="1">
        <v>34.200000000000003</v>
      </c>
      <c r="Y46" s="1">
        <v>41.5</v>
      </c>
      <c r="AA46" s="1">
        <v>2.11</v>
      </c>
      <c r="AB46" s="1">
        <v>80.180000000000007</v>
      </c>
      <c r="AC46" s="1">
        <v>0.85099999999999998</v>
      </c>
    </row>
    <row r="47" spans="1:29" x14ac:dyDescent="0.5">
      <c r="A47" s="1" t="s">
        <v>76</v>
      </c>
      <c r="B47" s="1">
        <v>122911</v>
      </c>
      <c r="C47" s="1">
        <v>4636</v>
      </c>
      <c r="D47" s="1">
        <v>86.198999999999998</v>
      </c>
      <c r="E47" s="1">
        <v>3.2509999999999999</v>
      </c>
      <c r="F47" s="1">
        <v>2.08</v>
      </c>
      <c r="G47" s="1">
        <v>3095767000</v>
      </c>
      <c r="J47" s="1">
        <v>217.11</v>
      </c>
      <c r="N47" s="1">
        <v>64.349999999999994</v>
      </c>
      <c r="O47" s="1">
        <v>1425893464</v>
      </c>
      <c r="P47" s="1">
        <v>147.67400000000001</v>
      </c>
      <c r="Q47" s="1">
        <v>38.700000000000003</v>
      </c>
      <c r="R47" s="1">
        <v>10.641</v>
      </c>
      <c r="S47" s="1">
        <v>5.9290000000000003</v>
      </c>
      <c r="T47" s="1">
        <v>15308.712</v>
      </c>
      <c r="U47" s="1">
        <v>0.7</v>
      </c>
      <c r="V47" s="1">
        <v>261.899</v>
      </c>
      <c r="W47" s="1">
        <v>9.74</v>
      </c>
      <c r="X47" s="1">
        <v>1.9</v>
      </c>
      <c r="Y47" s="1">
        <v>48.4</v>
      </c>
      <c r="AA47" s="1">
        <v>4.34</v>
      </c>
      <c r="AB47" s="1">
        <v>76.91</v>
      </c>
      <c r="AC47" s="1">
        <v>0.76100000000000001</v>
      </c>
    </row>
    <row r="48" spans="1:29" x14ac:dyDescent="0.5">
      <c r="A48" s="1" t="s">
        <v>77</v>
      </c>
      <c r="B48" s="1">
        <v>6052126</v>
      </c>
      <c r="C48" s="1">
        <v>138285</v>
      </c>
      <c r="D48" s="1">
        <v>117479.22900000001</v>
      </c>
      <c r="E48" s="1">
        <v>2684.2820000000002</v>
      </c>
      <c r="F48" s="1">
        <v>0.49</v>
      </c>
      <c r="G48" s="1">
        <v>76557520</v>
      </c>
      <c r="H48" s="1">
        <v>41219162</v>
      </c>
      <c r="I48" s="1">
        <v>33318561</v>
      </c>
      <c r="J48" s="1">
        <v>148.61000000000001</v>
      </c>
      <c r="K48" s="1">
        <v>80.010000000000005</v>
      </c>
      <c r="L48" s="1">
        <v>64.680000000000007</v>
      </c>
      <c r="M48" s="1">
        <v>15.78</v>
      </c>
      <c r="N48" s="1">
        <v>47.07</v>
      </c>
      <c r="O48" s="1">
        <v>51516562</v>
      </c>
      <c r="P48" s="1">
        <v>44.222999999999999</v>
      </c>
      <c r="Q48" s="1">
        <v>32.200000000000003</v>
      </c>
      <c r="R48" s="1">
        <v>7.6459999999999999</v>
      </c>
      <c r="S48" s="1">
        <v>4.3120000000000003</v>
      </c>
      <c r="T48" s="1">
        <v>13254.949000000001</v>
      </c>
      <c r="U48" s="1">
        <v>4.5</v>
      </c>
      <c r="V48" s="1">
        <v>124.24</v>
      </c>
      <c r="W48" s="1">
        <v>7.44</v>
      </c>
      <c r="X48" s="1">
        <v>4.7</v>
      </c>
      <c r="Y48" s="1">
        <v>13.5</v>
      </c>
      <c r="Z48" s="1">
        <v>65.385999999999996</v>
      </c>
      <c r="AA48" s="1">
        <v>1.71</v>
      </c>
      <c r="AB48" s="1">
        <v>77.290000000000006</v>
      </c>
      <c r="AC48" s="1">
        <v>0.76700000000000002</v>
      </c>
    </row>
    <row r="49" spans="1:29" x14ac:dyDescent="0.5">
      <c r="A49" s="1" t="s">
        <v>78</v>
      </c>
      <c r="B49" s="1">
        <v>8024</v>
      </c>
      <c r="C49" s="1">
        <v>160</v>
      </c>
      <c r="D49" s="1">
        <v>9766.0010000000002</v>
      </c>
      <c r="E49" s="1">
        <v>194.73599999999999</v>
      </c>
      <c r="F49" s="1">
        <v>0.66</v>
      </c>
      <c r="O49" s="1">
        <v>821626</v>
      </c>
      <c r="P49" s="1">
        <v>437.35199999999998</v>
      </c>
      <c r="Q49" s="1">
        <v>20.399999999999999</v>
      </c>
      <c r="R49" s="1">
        <v>2.9630000000000001</v>
      </c>
      <c r="S49" s="1">
        <v>1.726</v>
      </c>
      <c r="T49" s="1">
        <v>1413.89</v>
      </c>
      <c r="U49" s="1">
        <v>18.100000000000001</v>
      </c>
      <c r="V49" s="1">
        <v>261.51600000000002</v>
      </c>
      <c r="W49" s="1">
        <v>11.88</v>
      </c>
      <c r="X49" s="1">
        <v>4.4000000000000004</v>
      </c>
      <c r="Y49" s="1">
        <v>23.6</v>
      </c>
      <c r="Z49" s="1">
        <v>15.574</v>
      </c>
      <c r="AA49" s="1">
        <v>2.2000000000000002</v>
      </c>
      <c r="AB49" s="1">
        <v>64.319999999999993</v>
      </c>
      <c r="AC49" s="1">
        <v>0.55400000000000005</v>
      </c>
    </row>
    <row r="50" spans="1:29" x14ac:dyDescent="0.5">
      <c r="A50" s="1" t="s">
        <v>79</v>
      </c>
      <c r="B50" s="1">
        <v>23925</v>
      </c>
      <c r="C50" s="1">
        <v>377</v>
      </c>
      <c r="D50" s="1">
        <v>4099.6909999999998</v>
      </c>
      <c r="E50" s="1">
        <v>64.600999999999999</v>
      </c>
      <c r="F50" s="1">
        <v>0.6</v>
      </c>
      <c r="N50" s="1">
        <v>57.22</v>
      </c>
      <c r="O50" s="1">
        <v>5835806</v>
      </c>
      <c r="P50" s="1">
        <v>15.404999999999999</v>
      </c>
      <c r="Q50" s="1">
        <v>19</v>
      </c>
      <c r="R50" s="1">
        <v>3.4020000000000001</v>
      </c>
      <c r="S50" s="1">
        <v>2.0630000000000002</v>
      </c>
      <c r="T50" s="1">
        <v>4881.4059999999999</v>
      </c>
      <c r="U50" s="1">
        <v>37</v>
      </c>
      <c r="V50" s="1">
        <v>344.09399999999999</v>
      </c>
      <c r="W50" s="1">
        <v>7.2</v>
      </c>
      <c r="X50" s="1">
        <v>1.7</v>
      </c>
      <c r="Y50" s="1">
        <v>52.3</v>
      </c>
      <c r="Z50" s="1">
        <v>47.963999999999999</v>
      </c>
      <c r="AB50" s="1">
        <v>64.569999999999993</v>
      </c>
      <c r="AC50" s="1">
        <v>0.57399999999999995</v>
      </c>
    </row>
    <row r="51" spans="1:29" x14ac:dyDescent="0.5">
      <c r="A51" s="1" t="s">
        <v>80</v>
      </c>
      <c r="B51" s="1">
        <v>4</v>
      </c>
      <c r="D51" s="1">
        <v>235.25299999999999</v>
      </c>
      <c r="O51" s="1">
        <v>17003</v>
      </c>
      <c r="AB51" s="1">
        <v>76.25</v>
      </c>
    </row>
    <row r="52" spans="1:29" x14ac:dyDescent="0.5">
      <c r="A52" s="1" t="s">
        <v>81</v>
      </c>
      <c r="B52" s="1">
        <v>793835</v>
      </c>
      <c r="C52" s="1">
        <v>7954</v>
      </c>
      <c r="D52" s="1">
        <v>154024.37400000001</v>
      </c>
      <c r="E52" s="1">
        <v>1543.28</v>
      </c>
      <c r="F52" s="1">
        <v>0.81</v>
      </c>
      <c r="N52" s="1">
        <v>43.88</v>
      </c>
      <c r="O52" s="1">
        <v>5153957</v>
      </c>
      <c r="P52" s="1">
        <v>96.078999999999994</v>
      </c>
      <c r="Q52" s="1">
        <v>33.6</v>
      </c>
      <c r="R52" s="1">
        <v>9.468</v>
      </c>
      <c r="S52" s="1">
        <v>5.694</v>
      </c>
      <c r="T52" s="1">
        <v>15524.995000000001</v>
      </c>
      <c r="U52" s="1">
        <v>1.3</v>
      </c>
      <c r="V52" s="1">
        <v>137.97300000000001</v>
      </c>
      <c r="W52" s="1">
        <v>8.7799999999999994</v>
      </c>
      <c r="X52" s="1">
        <v>6.4</v>
      </c>
      <c r="Y52" s="1">
        <v>17.399999999999999</v>
      </c>
      <c r="Z52" s="1">
        <v>83.840999999999994</v>
      </c>
      <c r="AA52" s="1">
        <v>1.1299999999999999</v>
      </c>
      <c r="AB52" s="1">
        <v>80.28</v>
      </c>
      <c r="AC52" s="1">
        <v>0.81</v>
      </c>
    </row>
    <row r="53" spans="1:29" x14ac:dyDescent="0.5">
      <c r="A53" s="1" t="s">
        <v>82</v>
      </c>
      <c r="B53" s="1">
        <v>81397</v>
      </c>
      <c r="C53" s="1">
        <v>791</v>
      </c>
      <c r="D53" s="1">
        <v>2962.2339999999999</v>
      </c>
      <c r="E53" s="1">
        <v>28.786000000000001</v>
      </c>
      <c r="F53" s="1">
        <v>0.64</v>
      </c>
      <c r="N53" s="1">
        <v>21.3</v>
      </c>
      <c r="O53" s="1">
        <v>27478249</v>
      </c>
      <c r="P53" s="1">
        <v>76.399000000000001</v>
      </c>
      <c r="Q53" s="1">
        <v>18.7</v>
      </c>
      <c r="R53" s="1">
        <v>2.9329999999999998</v>
      </c>
      <c r="S53" s="1">
        <v>1.5820000000000001</v>
      </c>
      <c r="T53" s="1">
        <v>3601.0059999999999</v>
      </c>
      <c r="U53" s="1">
        <v>28.2</v>
      </c>
      <c r="V53" s="1">
        <v>303.74</v>
      </c>
      <c r="W53" s="1">
        <v>2.42</v>
      </c>
      <c r="Z53" s="1">
        <v>19.350999999999999</v>
      </c>
      <c r="AB53" s="1">
        <v>57.78</v>
      </c>
      <c r="AC53" s="1">
        <v>0.53800000000000003</v>
      </c>
    </row>
    <row r="54" spans="1:29" x14ac:dyDescent="0.5">
      <c r="A54" s="1" t="s">
        <v>83</v>
      </c>
      <c r="B54" s="1">
        <v>1043334</v>
      </c>
      <c r="C54" s="1">
        <v>14905</v>
      </c>
      <c r="D54" s="1">
        <v>256970.27299999999</v>
      </c>
      <c r="E54" s="1">
        <v>3671.06</v>
      </c>
      <c r="F54" s="1">
        <v>0.62</v>
      </c>
      <c r="G54" s="1">
        <v>5185303</v>
      </c>
      <c r="H54" s="1">
        <v>2305281</v>
      </c>
      <c r="I54" s="1">
        <v>2226540</v>
      </c>
      <c r="J54" s="1">
        <v>127.71</v>
      </c>
      <c r="K54" s="1">
        <v>56.78</v>
      </c>
      <c r="L54" s="1">
        <v>54.84</v>
      </c>
      <c r="N54" s="1">
        <v>31.87</v>
      </c>
      <c r="O54" s="1">
        <v>4060135</v>
      </c>
      <c r="P54" s="1">
        <v>73.725999999999999</v>
      </c>
      <c r="Q54" s="1">
        <v>44</v>
      </c>
      <c r="R54" s="1">
        <v>19.724</v>
      </c>
      <c r="S54" s="1">
        <v>13.053000000000001</v>
      </c>
      <c r="T54" s="1">
        <v>22669.796999999999</v>
      </c>
      <c r="U54" s="1">
        <v>0.7</v>
      </c>
      <c r="V54" s="1">
        <v>253.78200000000001</v>
      </c>
      <c r="W54" s="1">
        <v>5.59</v>
      </c>
      <c r="X54" s="1">
        <v>34.299999999999997</v>
      </c>
      <c r="Y54" s="1">
        <v>39.9</v>
      </c>
      <c r="AA54" s="1">
        <v>5.54</v>
      </c>
      <c r="AB54" s="1">
        <v>78.489999999999995</v>
      </c>
      <c r="AC54" s="1">
        <v>0.85099999999999998</v>
      </c>
    </row>
    <row r="55" spans="1:29" x14ac:dyDescent="0.5">
      <c r="A55" s="1" t="s">
        <v>84</v>
      </c>
      <c r="B55" s="1">
        <v>1066414</v>
      </c>
      <c r="C55" s="1">
        <v>8491</v>
      </c>
      <c r="D55" s="1">
        <v>94738.695999999996</v>
      </c>
      <c r="E55" s="1">
        <v>754.32799999999997</v>
      </c>
      <c r="F55" s="1">
        <v>0.69</v>
      </c>
      <c r="G55" s="1">
        <v>34907460</v>
      </c>
      <c r="H55" s="1">
        <v>10602860</v>
      </c>
      <c r="I55" s="1">
        <v>9873957</v>
      </c>
      <c r="J55" s="1">
        <v>310.11</v>
      </c>
      <c r="K55" s="1">
        <v>94.19</v>
      </c>
      <c r="L55" s="1">
        <v>87.72</v>
      </c>
      <c r="M55" s="1">
        <v>52.29</v>
      </c>
      <c r="N55" s="1">
        <v>22.32</v>
      </c>
      <c r="O55" s="1">
        <v>11256372</v>
      </c>
      <c r="P55" s="1">
        <v>110.408</v>
      </c>
      <c r="Q55" s="1">
        <v>43.1</v>
      </c>
      <c r="R55" s="1">
        <v>14.738</v>
      </c>
      <c r="S55" s="1">
        <v>9.7189999999999994</v>
      </c>
      <c r="V55" s="1">
        <v>190.96799999999999</v>
      </c>
      <c r="W55" s="1">
        <v>8.27</v>
      </c>
      <c r="X55" s="1">
        <v>17.100000000000001</v>
      </c>
      <c r="Y55" s="1">
        <v>53.3</v>
      </c>
      <c r="Z55" s="1">
        <v>85.197999999999993</v>
      </c>
      <c r="AA55" s="1">
        <v>5.2</v>
      </c>
      <c r="AB55" s="1">
        <v>78.8</v>
      </c>
      <c r="AC55" s="1">
        <v>0.78300000000000003</v>
      </c>
    </row>
    <row r="56" spans="1:29" x14ac:dyDescent="0.5">
      <c r="A56" s="1" t="s">
        <v>85</v>
      </c>
      <c r="B56" s="1">
        <v>38778</v>
      </c>
      <c r="C56" s="1">
        <v>261</v>
      </c>
      <c r="D56" s="1">
        <v>203732.30799999999</v>
      </c>
      <c r="E56" s="1">
        <v>1371.2449999999999</v>
      </c>
      <c r="G56" s="1">
        <v>243931</v>
      </c>
      <c r="H56" s="1">
        <v>106654</v>
      </c>
      <c r="I56" s="1">
        <v>98094</v>
      </c>
      <c r="J56" s="1">
        <v>128.16</v>
      </c>
      <c r="K56" s="1">
        <v>56.03</v>
      </c>
      <c r="L56" s="1">
        <v>51.54</v>
      </c>
      <c r="M56" s="1">
        <v>20.59</v>
      </c>
      <c r="O56" s="1">
        <v>190338</v>
      </c>
      <c r="P56" s="1">
        <v>362.64400000000001</v>
      </c>
      <c r="Q56" s="1">
        <v>41.7</v>
      </c>
      <c r="R56" s="1">
        <v>16.367000000000001</v>
      </c>
      <c r="S56" s="1">
        <v>10.068</v>
      </c>
      <c r="W56" s="1">
        <v>11.62</v>
      </c>
      <c r="AB56" s="1">
        <v>78.88</v>
      </c>
    </row>
    <row r="57" spans="1:29" x14ac:dyDescent="0.5">
      <c r="A57" s="1" t="s">
        <v>86</v>
      </c>
      <c r="B57" s="1">
        <v>311239</v>
      </c>
      <c r="C57" s="1">
        <v>830</v>
      </c>
      <c r="D57" s="1">
        <v>347362.24200000003</v>
      </c>
      <c r="E57" s="1">
        <v>926.33199999999999</v>
      </c>
      <c r="F57" s="1">
        <v>0.96</v>
      </c>
      <c r="G57" s="1">
        <v>1768206</v>
      </c>
      <c r="J57" s="1">
        <v>197.34</v>
      </c>
      <c r="M57" s="1">
        <v>48.71</v>
      </c>
      <c r="N57" s="1">
        <v>46.62</v>
      </c>
      <c r="O57" s="1">
        <v>896007</v>
      </c>
      <c r="P57" s="1">
        <v>127.657</v>
      </c>
      <c r="Q57" s="1">
        <v>37.299999999999997</v>
      </c>
      <c r="R57" s="1">
        <v>13.416</v>
      </c>
      <c r="S57" s="1">
        <v>8.5630000000000006</v>
      </c>
      <c r="T57" s="1">
        <v>32415.132000000001</v>
      </c>
      <c r="V57" s="1">
        <v>141.17099999999999</v>
      </c>
      <c r="W57" s="1">
        <v>9.24</v>
      </c>
      <c r="X57" s="1">
        <v>19.600000000000001</v>
      </c>
      <c r="Y57" s="1">
        <v>52.7</v>
      </c>
      <c r="AA57" s="1">
        <v>3.4</v>
      </c>
      <c r="AB57" s="1">
        <v>80.98</v>
      </c>
      <c r="AC57" s="1">
        <v>0.88700000000000001</v>
      </c>
    </row>
    <row r="58" spans="1:29" x14ac:dyDescent="0.5">
      <c r="A58" s="1" t="s">
        <v>87</v>
      </c>
      <c r="B58" s="1">
        <v>3523869</v>
      </c>
      <c r="C58" s="1">
        <v>38335</v>
      </c>
      <c r="D58" s="1">
        <v>335263.326</v>
      </c>
      <c r="E58" s="1">
        <v>3647.2179999999998</v>
      </c>
      <c r="F58" s="1">
        <v>0.69</v>
      </c>
      <c r="G58" s="1">
        <v>17361174</v>
      </c>
      <c r="H58" s="1">
        <v>6944312</v>
      </c>
      <c r="I58" s="1">
        <v>6841622</v>
      </c>
      <c r="J58" s="1">
        <v>165.18</v>
      </c>
      <c r="K58" s="1">
        <v>66.069999999999993</v>
      </c>
      <c r="L58" s="1">
        <v>65.09</v>
      </c>
      <c r="M58" s="1">
        <v>37.909999999999997</v>
      </c>
      <c r="N58" s="1">
        <v>36.159999999999997</v>
      </c>
      <c r="O58" s="1">
        <v>10510750</v>
      </c>
      <c r="P58" s="1">
        <v>137.17599999999999</v>
      </c>
      <c r="Q58" s="1">
        <v>43.3</v>
      </c>
      <c r="R58" s="1">
        <v>19.027000000000001</v>
      </c>
      <c r="S58" s="1">
        <v>11.58</v>
      </c>
      <c r="T58" s="1">
        <v>32605.905999999999</v>
      </c>
      <c r="V58" s="1">
        <v>227.48500000000001</v>
      </c>
      <c r="W58" s="1">
        <v>6.82</v>
      </c>
      <c r="X58" s="1">
        <v>30.5</v>
      </c>
      <c r="Y58" s="1">
        <v>38.299999999999997</v>
      </c>
      <c r="AA58" s="1">
        <v>6.63</v>
      </c>
      <c r="AB58" s="1">
        <v>79.38</v>
      </c>
      <c r="AC58" s="1">
        <v>0.9</v>
      </c>
    </row>
    <row r="59" spans="1:29" x14ac:dyDescent="0.5">
      <c r="A59" s="1" t="s">
        <v>88</v>
      </c>
      <c r="B59" s="1">
        <v>85876</v>
      </c>
      <c r="C59" s="1">
        <v>1335</v>
      </c>
      <c r="D59" s="1">
        <v>895.529</v>
      </c>
      <c r="E59" s="1">
        <v>13.922000000000001</v>
      </c>
      <c r="F59" s="1">
        <v>0.75</v>
      </c>
      <c r="G59" s="1">
        <v>795810</v>
      </c>
      <c r="H59" s="1">
        <v>703306</v>
      </c>
      <c r="I59" s="1">
        <v>420737</v>
      </c>
      <c r="J59" s="1">
        <v>0.83</v>
      </c>
      <c r="K59" s="1">
        <v>0.73</v>
      </c>
      <c r="L59" s="1">
        <v>0.44</v>
      </c>
      <c r="N59" s="1">
        <v>39.81</v>
      </c>
      <c r="O59" s="1">
        <v>95894118</v>
      </c>
      <c r="P59" s="1">
        <v>35.878999999999998</v>
      </c>
      <c r="Q59" s="1">
        <v>17</v>
      </c>
      <c r="R59" s="1">
        <v>3.02</v>
      </c>
      <c r="S59" s="1">
        <v>1.7450000000000001</v>
      </c>
      <c r="T59" s="1">
        <v>808.13300000000004</v>
      </c>
      <c r="U59" s="1">
        <v>77.099999999999994</v>
      </c>
      <c r="V59" s="1">
        <v>318.94900000000001</v>
      </c>
      <c r="W59" s="1">
        <v>6.1</v>
      </c>
      <c r="Z59" s="1">
        <v>4.4720000000000004</v>
      </c>
      <c r="AB59" s="1">
        <v>60.68</v>
      </c>
      <c r="AC59" s="1">
        <v>0.48</v>
      </c>
    </row>
    <row r="60" spans="1:29" x14ac:dyDescent="0.5">
      <c r="A60" s="1" t="s">
        <v>89</v>
      </c>
      <c r="B60" s="1">
        <v>2637414</v>
      </c>
      <c r="C60" s="1">
        <v>4375</v>
      </c>
      <c r="D60" s="1">
        <v>450513.47399999999</v>
      </c>
      <c r="E60" s="1">
        <v>747.322</v>
      </c>
      <c r="F60" s="1">
        <v>0.79</v>
      </c>
      <c r="G60" s="1">
        <v>13086462</v>
      </c>
      <c r="H60" s="1">
        <v>4810746</v>
      </c>
      <c r="I60" s="1">
        <v>4766330</v>
      </c>
      <c r="J60" s="1">
        <v>223.54</v>
      </c>
      <c r="K60" s="1">
        <v>82.18</v>
      </c>
      <c r="L60" s="1">
        <v>81.42</v>
      </c>
      <c r="M60" s="1">
        <v>60.75</v>
      </c>
      <c r="N60" s="1">
        <v>14.41</v>
      </c>
      <c r="O60" s="1">
        <v>5854240</v>
      </c>
      <c r="P60" s="1">
        <v>136.52000000000001</v>
      </c>
      <c r="Q60" s="1">
        <v>42.3</v>
      </c>
      <c r="R60" s="1">
        <v>19.677</v>
      </c>
      <c r="S60" s="1">
        <v>12.324999999999999</v>
      </c>
      <c r="T60" s="1">
        <v>46682.514999999999</v>
      </c>
      <c r="U60" s="1">
        <v>0.2</v>
      </c>
      <c r="V60" s="1">
        <v>114.767</v>
      </c>
      <c r="W60" s="1">
        <v>6.41</v>
      </c>
      <c r="X60" s="1">
        <v>19.3</v>
      </c>
      <c r="Y60" s="1">
        <v>18.8</v>
      </c>
      <c r="AA60" s="1">
        <v>2.5</v>
      </c>
      <c r="AB60" s="1">
        <v>80.900000000000006</v>
      </c>
      <c r="AC60" s="1">
        <v>0.94</v>
      </c>
    </row>
    <row r="61" spans="1:29" x14ac:dyDescent="0.5">
      <c r="A61" s="1" t="s">
        <v>90</v>
      </c>
      <c r="B61" s="1">
        <v>15542</v>
      </c>
      <c r="C61" s="1">
        <v>189</v>
      </c>
      <c r="D61" s="1">
        <v>14058.072</v>
      </c>
      <c r="E61" s="1">
        <v>170.95500000000001</v>
      </c>
      <c r="F61" s="1">
        <v>0.34</v>
      </c>
      <c r="N61" s="1">
        <v>58.33</v>
      </c>
      <c r="O61" s="1">
        <v>1105557</v>
      </c>
      <c r="P61" s="1">
        <v>41.284999999999997</v>
      </c>
      <c r="Q61" s="1">
        <v>25.4</v>
      </c>
      <c r="R61" s="1">
        <v>4.2130000000000001</v>
      </c>
      <c r="S61" s="1">
        <v>2.38</v>
      </c>
      <c r="T61" s="1">
        <v>2705.4059999999999</v>
      </c>
      <c r="U61" s="1">
        <v>22.5</v>
      </c>
      <c r="V61" s="1">
        <v>258.03699999999998</v>
      </c>
      <c r="W61" s="1">
        <v>6.05</v>
      </c>
      <c r="X61" s="1">
        <v>1.7</v>
      </c>
      <c r="Y61" s="1">
        <v>24.5</v>
      </c>
      <c r="AA61" s="1">
        <v>1.4</v>
      </c>
      <c r="AB61" s="1">
        <v>67.11</v>
      </c>
      <c r="AC61" s="1">
        <v>0.52400000000000002</v>
      </c>
    </row>
    <row r="62" spans="1:29" x14ac:dyDescent="0.5">
      <c r="A62" s="1" t="s">
        <v>91</v>
      </c>
      <c r="B62" s="1">
        <v>10953</v>
      </c>
      <c r="C62" s="1">
        <v>57</v>
      </c>
      <c r="D62" s="1">
        <v>151259.46</v>
      </c>
      <c r="E62" s="1">
        <v>787.16200000000003</v>
      </c>
      <c r="F62" s="1">
        <v>0.92</v>
      </c>
      <c r="N62" s="1">
        <v>55.88</v>
      </c>
      <c r="O62" s="1">
        <v>72412</v>
      </c>
      <c r="P62" s="1">
        <v>98.566999999999993</v>
      </c>
      <c r="T62" s="1">
        <v>9673.3670000000002</v>
      </c>
      <c r="V62" s="1">
        <v>227.376</v>
      </c>
      <c r="W62" s="1">
        <v>11.62</v>
      </c>
      <c r="AA62" s="1">
        <v>3.8</v>
      </c>
      <c r="AB62" s="1">
        <v>75</v>
      </c>
      <c r="AC62" s="1">
        <v>0.74199999999999999</v>
      </c>
    </row>
    <row r="63" spans="1:29" x14ac:dyDescent="0.5">
      <c r="A63" s="1" t="s">
        <v>92</v>
      </c>
      <c r="B63" s="1">
        <v>572596</v>
      </c>
      <c r="C63" s="1">
        <v>4360</v>
      </c>
      <c r="D63" s="1">
        <v>51502.292999999998</v>
      </c>
      <c r="E63" s="1">
        <v>392.161</v>
      </c>
      <c r="F63" s="1">
        <v>0.6</v>
      </c>
      <c r="G63" s="1">
        <v>15202196</v>
      </c>
      <c r="H63" s="1">
        <v>7094931</v>
      </c>
      <c r="I63" s="1">
        <v>5852617</v>
      </c>
      <c r="J63" s="1">
        <v>136.74</v>
      </c>
      <c r="K63" s="1">
        <v>63.82</v>
      </c>
      <c r="L63" s="1">
        <v>52.64</v>
      </c>
      <c r="M63" s="1">
        <v>19.79</v>
      </c>
      <c r="N63" s="1">
        <v>8.33</v>
      </c>
      <c r="O63" s="1">
        <v>11117874</v>
      </c>
      <c r="P63" s="1">
        <v>222.87299999999999</v>
      </c>
      <c r="Q63" s="1">
        <v>27.6</v>
      </c>
      <c r="R63" s="1">
        <v>6.9809999999999999</v>
      </c>
      <c r="S63" s="1">
        <v>4.4189999999999996</v>
      </c>
      <c r="T63" s="1">
        <v>14600.861000000001</v>
      </c>
      <c r="U63" s="1">
        <v>1.6</v>
      </c>
      <c r="V63" s="1">
        <v>266.65300000000002</v>
      </c>
      <c r="W63" s="1">
        <v>8.1999999999999993</v>
      </c>
      <c r="X63" s="1">
        <v>8.5</v>
      </c>
      <c r="Y63" s="1">
        <v>19.100000000000001</v>
      </c>
      <c r="Z63" s="1">
        <v>55.182000000000002</v>
      </c>
      <c r="AA63" s="1">
        <v>1.6</v>
      </c>
      <c r="AB63" s="1">
        <v>74.08</v>
      </c>
      <c r="AC63" s="1">
        <v>0.75600000000000001</v>
      </c>
    </row>
    <row r="64" spans="1:29" x14ac:dyDescent="0.5">
      <c r="A64" s="1" t="s">
        <v>93</v>
      </c>
      <c r="B64" s="1">
        <v>820541</v>
      </c>
      <c r="C64" s="1">
        <v>35172</v>
      </c>
      <c r="D64" s="1">
        <v>46103.67</v>
      </c>
      <c r="E64" s="1">
        <v>1976.2059999999999</v>
      </c>
      <c r="F64" s="1">
        <v>1</v>
      </c>
      <c r="G64" s="1">
        <v>31670480</v>
      </c>
      <c r="H64" s="1">
        <v>14753523</v>
      </c>
      <c r="I64" s="1">
        <v>13517813</v>
      </c>
      <c r="J64" s="1">
        <v>177.95</v>
      </c>
      <c r="K64" s="1">
        <v>82.9</v>
      </c>
      <c r="L64" s="1">
        <v>75.95</v>
      </c>
      <c r="M64" s="1">
        <v>22.18</v>
      </c>
      <c r="N64" s="1">
        <v>34.54</v>
      </c>
      <c r="O64" s="1">
        <v>17797737</v>
      </c>
      <c r="P64" s="1">
        <v>66.938999999999993</v>
      </c>
      <c r="Q64" s="1">
        <v>28.1</v>
      </c>
      <c r="R64" s="1">
        <v>7.1040000000000001</v>
      </c>
      <c r="S64" s="1">
        <v>4.4580000000000002</v>
      </c>
      <c r="T64" s="1">
        <v>10581.936</v>
      </c>
      <c r="U64" s="1">
        <v>3.6</v>
      </c>
      <c r="V64" s="1">
        <v>140.44800000000001</v>
      </c>
      <c r="W64" s="1">
        <v>5.55</v>
      </c>
      <c r="X64" s="1">
        <v>2</v>
      </c>
      <c r="Y64" s="1">
        <v>12.3</v>
      </c>
      <c r="Z64" s="1">
        <v>80.635000000000005</v>
      </c>
      <c r="AA64" s="1">
        <v>1.5</v>
      </c>
      <c r="AB64" s="1">
        <v>77.010000000000005</v>
      </c>
      <c r="AC64" s="1">
        <v>0.75900000000000001</v>
      </c>
    </row>
    <row r="65" spans="1:29" x14ac:dyDescent="0.5">
      <c r="A65" s="1" t="s">
        <v>94</v>
      </c>
      <c r="B65" s="1">
        <v>473449</v>
      </c>
      <c r="C65" s="1">
        <v>23857</v>
      </c>
      <c r="D65" s="1">
        <v>4333.1459999999997</v>
      </c>
      <c r="E65" s="1">
        <v>218.346</v>
      </c>
      <c r="F65" s="1">
        <v>0.9</v>
      </c>
      <c r="N65" s="1">
        <v>43.52</v>
      </c>
      <c r="O65" s="1">
        <v>109262178</v>
      </c>
      <c r="P65" s="1">
        <v>97.998999999999995</v>
      </c>
      <c r="Q65" s="1">
        <v>25.3</v>
      </c>
      <c r="R65" s="1">
        <v>5.1589999999999998</v>
      </c>
      <c r="S65" s="1">
        <v>2.891</v>
      </c>
      <c r="T65" s="1">
        <v>10550.206</v>
      </c>
      <c r="U65" s="1">
        <v>1.3</v>
      </c>
      <c r="V65" s="1">
        <v>525.43200000000002</v>
      </c>
      <c r="W65" s="1">
        <v>17.309999999999999</v>
      </c>
      <c r="X65" s="1">
        <v>0.2</v>
      </c>
      <c r="Y65" s="1">
        <v>50.1</v>
      </c>
      <c r="Z65" s="1">
        <v>89.826999999999998</v>
      </c>
      <c r="AA65" s="1">
        <v>1.6</v>
      </c>
      <c r="AB65" s="1">
        <v>71.989999999999995</v>
      </c>
      <c r="AC65" s="1">
        <v>0.70699999999999996</v>
      </c>
    </row>
    <row r="66" spans="1:29" x14ac:dyDescent="0.5">
      <c r="A66" s="1" t="s">
        <v>95</v>
      </c>
      <c r="B66" s="1">
        <v>147786</v>
      </c>
      <c r="C66" s="1">
        <v>4048</v>
      </c>
      <c r="D66" s="1">
        <v>23405.463</v>
      </c>
      <c r="E66" s="1">
        <v>641.09799999999996</v>
      </c>
      <c r="F66" s="1">
        <v>0.22</v>
      </c>
      <c r="N66" s="1">
        <v>32.409999999999997</v>
      </c>
      <c r="O66" s="1">
        <v>6314167</v>
      </c>
      <c r="P66" s="1">
        <v>307.81099999999998</v>
      </c>
      <c r="Q66" s="1">
        <v>27.6</v>
      </c>
      <c r="R66" s="1">
        <v>8.2729999999999997</v>
      </c>
      <c r="S66" s="1">
        <v>5.4169999999999998</v>
      </c>
      <c r="T66" s="1">
        <v>7292.4579999999996</v>
      </c>
      <c r="U66" s="1">
        <v>2.2000000000000002</v>
      </c>
      <c r="V66" s="1">
        <v>167.29499999999999</v>
      </c>
      <c r="W66" s="1">
        <v>8.8699999999999992</v>
      </c>
      <c r="X66" s="1">
        <v>2.5</v>
      </c>
      <c r="Y66" s="1">
        <v>18.8</v>
      </c>
      <c r="Z66" s="1">
        <v>90.65</v>
      </c>
      <c r="AA66" s="1">
        <v>1.3</v>
      </c>
      <c r="AB66" s="1">
        <v>73.319999999999993</v>
      </c>
      <c r="AC66" s="1">
        <v>0.67300000000000004</v>
      </c>
    </row>
    <row r="67" spans="1:29" x14ac:dyDescent="0.5">
      <c r="A67" s="1" t="s">
        <v>96</v>
      </c>
      <c r="B67" s="1">
        <v>15874</v>
      </c>
      <c r="C67" s="1">
        <v>182</v>
      </c>
      <c r="D67" s="1">
        <v>9712.0409999999993</v>
      </c>
      <c r="E67" s="1">
        <v>111.351</v>
      </c>
      <c r="F67" s="1">
        <v>0.5</v>
      </c>
      <c r="O67" s="1">
        <v>1634466</v>
      </c>
      <c r="P67" s="1">
        <v>45.194000000000003</v>
      </c>
      <c r="Q67" s="1">
        <v>22.4</v>
      </c>
      <c r="R67" s="1">
        <v>2.8460000000000001</v>
      </c>
      <c r="S67" s="1">
        <v>1.752</v>
      </c>
      <c r="T67" s="1">
        <v>22604.873</v>
      </c>
      <c r="V67" s="1">
        <v>202.81200000000001</v>
      </c>
      <c r="W67" s="1">
        <v>7.78</v>
      </c>
      <c r="Z67" s="1">
        <v>24.64</v>
      </c>
      <c r="AA67" s="1">
        <v>2.1</v>
      </c>
      <c r="AB67" s="1">
        <v>58.74</v>
      </c>
      <c r="AC67" s="1">
        <v>0.59199999999999997</v>
      </c>
    </row>
    <row r="68" spans="1:29" x14ac:dyDescent="0.5">
      <c r="A68" s="1" t="s">
        <v>97</v>
      </c>
      <c r="B68" s="1">
        <v>9689</v>
      </c>
      <c r="C68" s="1">
        <v>103</v>
      </c>
      <c r="D68" s="1">
        <v>2676.2890000000002</v>
      </c>
      <c r="E68" s="1">
        <v>28.451000000000001</v>
      </c>
      <c r="F68" s="1">
        <v>0.55000000000000004</v>
      </c>
      <c r="O68" s="1">
        <v>3620312</v>
      </c>
      <c r="P68" s="1">
        <v>44.304000000000002</v>
      </c>
      <c r="Q68" s="1">
        <v>19.3</v>
      </c>
      <c r="R68" s="1">
        <v>3.6070000000000002</v>
      </c>
      <c r="S68" s="1">
        <v>2.1709999999999998</v>
      </c>
      <c r="T68" s="1">
        <v>1510.4590000000001</v>
      </c>
      <c r="V68" s="1">
        <v>311.11</v>
      </c>
      <c r="W68" s="1">
        <v>6.05</v>
      </c>
      <c r="X68" s="1">
        <v>0.2</v>
      </c>
      <c r="Y68" s="1">
        <v>11.4</v>
      </c>
      <c r="AA68" s="1">
        <v>0.7</v>
      </c>
      <c r="AB68" s="1">
        <v>66.319999999999993</v>
      </c>
      <c r="AC68" s="1">
        <v>0.45900000000000002</v>
      </c>
    </row>
    <row r="69" spans="1:29" x14ac:dyDescent="0.5">
      <c r="A69" s="1" t="s">
        <v>98</v>
      </c>
      <c r="B69" s="1">
        <v>467989</v>
      </c>
      <c r="C69" s="1">
        <v>2181</v>
      </c>
      <c r="D69" s="1">
        <v>352215.43400000001</v>
      </c>
      <c r="E69" s="1">
        <v>1641.453</v>
      </c>
      <c r="F69" s="1">
        <v>0.9</v>
      </c>
      <c r="G69" s="1">
        <v>1949575</v>
      </c>
      <c r="H69" s="1">
        <v>856878</v>
      </c>
      <c r="I69" s="1">
        <v>833689</v>
      </c>
      <c r="J69" s="1">
        <v>146.72999999999999</v>
      </c>
      <c r="K69" s="1">
        <v>64.489999999999995</v>
      </c>
      <c r="L69" s="1">
        <v>62.74</v>
      </c>
      <c r="M69" s="1">
        <v>33.79</v>
      </c>
      <c r="N69" s="1">
        <v>44.17</v>
      </c>
      <c r="O69" s="1">
        <v>1328701</v>
      </c>
      <c r="P69" s="1">
        <v>31.033000000000001</v>
      </c>
      <c r="Q69" s="1">
        <v>42.7</v>
      </c>
      <c r="R69" s="1">
        <v>19.452000000000002</v>
      </c>
      <c r="S69" s="1">
        <v>13.491</v>
      </c>
      <c r="T69" s="1">
        <v>29481.252</v>
      </c>
      <c r="U69" s="1">
        <v>0.5</v>
      </c>
      <c r="V69" s="1">
        <v>255.56899999999999</v>
      </c>
      <c r="W69" s="1">
        <v>4.0199999999999996</v>
      </c>
      <c r="X69" s="1">
        <v>24.5</v>
      </c>
      <c r="Y69" s="1">
        <v>39.299999999999997</v>
      </c>
      <c r="AA69" s="1">
        <v>4.6900000000000004</v>
      </c>
      <c r="AB69" s="1">
        <v>78.739999999999995</v>
      </c>
      <c r="AC69" s="1">
        <v>0.89200000000000002</v>
      </c>
    </row>
    <row r="70" spans="1:29" x14ac:dyDescent="0.5">
      <c r="A70" s="1" t="s">
        <v>99</v>
      </c>
      <c r="B70" s="1">
        <v>69021</v>
      </c>
      <c r="C70" s="1">
        <v>1390</v>
      </c>
      <c r="D70" s="1">
        <v>57890.362000000001</v>
      </c>
      <c r="E70" s="1">
        <v>1165.8420000000001</v>
      </c>
      <c r="F70" s="1">
        <v>0.85</v>
      </c>
      <c r="N70" s="1">
        <v>58.72</v>
      </c>
      <c r="O70" s="1">
        <v>1192271</v>
      </c>
      <c r="P70" s="1">
        <v>79.492000000000004</v>
      </c>
      <c r="Q70" s="1">
        <v>21.5</v>
      </c>
      <c r="R70" s="1">
        <v>3.1629999999999998</v>
      </c>
      <c r="S70" s="1">
        <v>1.845</v>
      </c>
      <c r="T70" s="1">
        <v>7738.9750000000004</v>
      </c>
      <c r="V70" s="1">
        <v>333.43599999999998</v>
      </c>
      <c r="W70" s="1">
        <v>3.94</v>
      </c>
      <c r="X70" s="1">
        <v>1.7</v>
      </c>
      <c r="Y70" s="1">
        <v>16.5</v>
      </c>
      <c r="Z70" s="1">
        <v>24.097000000000001</v>
      </c>
      <c r="AA70" s="1">
        <v>2.1</v>
      </c>
      <c r="AB70" s="1">
        <v>60.19</v>
      </c>
      <c r="AC70" s="1">
        <v>0.61099999999999999</v>
      </c>
    </row>
    <row r="71" spans="1:29" x14ac:dyDescent="0.5">
      <c r="A71" s="1" t="s">
        <v>100</v>
      </c>
      <c r="B71" s="1">
        <v>468426</v>
      </c>
      <c r="C71" s="1">
        <v>7441</v>
      </c>
      <c r="D71" s="1">
        <v>3894.3649999999998</v>
      </c>
      <c r="E71" s="1">
        <v>61.862000000000002</v>
      </c>
      <c r="F71" s="1">
        <v>0.46</v>
      </c>
      <c r="G71" s="1">
        <v>20853265</v>
      </c>
      <c r="H71" s="1">
        <v>17181449</v>
      </c>
      <c r="J71" s="1">
        <v>17.34</v>
      </c>
      <c r="K71" s="1">
        <v>14.28</v>
      </c>
      <c r="N71" s="1">
        <v>40.74</v>
      </c>
      <c r="O71" s="1">
        <v>120283026</v>
      </c>
      <c r="P71" s="1">
        <v>104.95699999999999</v>
      </c>
      <c r="Q71" s="1">
        <v>19.8</v>
      </c>
      <c r="R71" s="1">
        <v>3.5259999999999998</v>
      </c>
      <c r="S71" s="1">
        <v>2.0630000000000002</v>
      </c>
      <c r="T71" s="1">
        <v>1729.9269999999999</v>
      </c>
      <c r="U71" s="1">
        <v>26.7</v>
      </c>
      <c r="V71" s="1">
        <v>182.63399999999999</v>
      </c>
      <c r="W71" s="1">
        <v>7.47</v>
      </c>
      <c r="X71" s="1">
        <v>0.4</v>
      </c>
      <c r="Y71" s="1">
        <v>8.5</v>
      </c>
      <c r="Z71" s="1">
        <v>7.96</v>
      </c>
      <c r="AA71" s="1">
        <v>0.3</v>
      </c>
      <c r="AB71" s="1">
        <v>66.599999999999994</v>
      </c>
      <c r="AC71" s="1">
        <v>0.48499999999999999</v>
      </c>
    </row>
    <row r="72" spans="1:29" x14ac:dyDescent="0.5">
      <c r="A72" s="1" t="s">
        <v>32</v>
      </c>
      <c r="B72" s="1">
        <v>153516668</v>
      </c>
      <c r="C72" s="1">
        <v>1724692</v>
      </c>
      <c r="D72" s="1">
        <v>205056.565</v>
      </c>
      <c r="E72" s="1">
        <v>2303.7199999999998</v>
      </c>
      <c r="G72" s="1">
        <v>1241980971</v>
      </c>
      <c r="H72" s="1">
        <v>505171305</v>
      </c>
      <c r="I72" s="1">
        <v>481490739</v>
      </c>
      <c r="J72" s="1">
        <v>165.89</v>
      </c>
      <c r="K72" s="1">
        <v>67.48</v>
      </c>
      <c r="L72" s="1">
        <v>64.31</v>
      </c>
      <c r="M72" s="1">
        <v>36.33</v>
      </c>
      <c r="O72" s="1">
        <v>748655221</v>
      </c>
    </row>
    <row r="73" spans="1:29" x14ac:dyDescent="0.5">
      <c r="A73" s="1" t="s">
        <v>101</v>
      </c>
      <c r="B73" s="1">
        <v>105601506</v>
      </c>
      <c r="C73" s="1">
        <v>1004374</v>
      </c>
      <c r="D73" s="1">
        <v>235931.701</v>
      </c>
      <c r="E73" s="1">
        <v>2243.942</v>
      </c>
      <c r="G73" s="1">
        <v>851177900</v>
      </c>
      <c r="H73" s="1">
        <v>333254378</v>
      </c>
      <c r="I73" s="1">
        <v>322251323</v>
      </c>
      <c r="J73" s="1">
        <v>190.17</v>
      </c>
      <c r="K73" s="1">
        <v>74.45</v>
      </c>
      <c r="L73" s="1">
        <v>72</v>
      </c>
      <c r="M73" s="1">
        <v>47.26</v>
      </c>
      <c r="O73" s="1">
        <v>447593544</v>
      </c>
    </row>
    <row r="74" spans="1:29" x14ac:dyDescent="0.5">
      <c r="A74" s="1" t="s">
        <v>102</v>
      </c>
      <c r="B74" s="1">
        <v>32044</v>
      </c>
      <c r="C74" s="1">
        <v>24</v>
      </c>
      <c r="D74" s="1">
        <v>605884.13300000003</v>
      </c>
      <c r="E74" s="1">
        <v>453.78899999999999</v>
      </c>
      <c r="N74" s="1">
        <v>11.74</v>
      </c>
      <c r="O74" s="1">
        <v>52888</v>
      </c>
      <c r="P74" s="1">
        <v>35.308</v>
      </c>
      <c r="AB74" s="1">
        <v>80.67</v>
      </c>
    </row>
    <row r="75" spans="1:29" x14ac:dyDescent="0.5">
      <c r="A75" s="1" t="s">
        <v>103</v>
      </c>
      <c r="B75" s="1">
        <v>105</v>
      </c>
      <c r="D75" s="1">
        <v>27895.855</v>
      </c>
      <c r="O75" s="1">
        <v>3764</v>
      </c>
      <c r="AB75" s="1">
        <v>81.44</v>
      </c>
    </row>
    <row r="76" spans="1:29" x14ac:dyDescent="0.5">
      <c r="A76" s="1" t="s">
        <v>104</v>
      </c>
      <c r="B76" s="1">
        <v>63650</v>
      </c>
      <c r="C76" s="1">
        <v>826</v>
      </c>
      <c r="D76" s="1">
        <v>68839.835000000006</v>
      </c>
      <c r="E76" s="1">
        <v>893.35</v>
      </c>
      <c r="F76" s="1">
        <v>0.81</v>
      </c>
      <c r="N76" s="1">
        <v>39.43</v>
      </c>
      <c r="O76" s="1">
        <v>924610</v>
      </c>
      <c r="P76" s="1">
        <v>49.561999999999998</v>
      </c>
      <c r="Q76" s="1">
        <v>28.6</v>
      </c>
      <c r="R76" s="1">
        <v>6.2240000000000002</v>
      </c>
      <c r="S76" s="1">
        <v>3.2839999999999998</v>
      </c>
      <c r="T76" s="1">
        <v>8702.9750000000004</v>
      </c>
      <c r="U76" s="1">
        <v>1.4</v>
      </c>
      <c r="V76" s="1">
        <v>412.82</v>
      </c>
      <c r="W76" s="1">
        <v>14.49</v>
      </c>
      <c r="X76" s="1">
        <v>10.199999999999999</v>
      </c>
      <c r="Y76" s="1">
        <v>34.799999999999997</v>
      </c>
      <c r="AA76" s="1">
        <v>2.2999999999999998</v>
      </c>
      <c r="AB76" s="1">
        <v>67.44</v>
      </c>
      <c r="AC76" s="1">
        <v>0.74299999999999999</v>
      </c>
    </row>
    <row r="77" spans="1:29" x14ac:dyDescent="0.5">
      <c r="A77" s="1" t="s">
        <v>105</v>
      </c>
      <c r="B77" s="1">
        <v>625463</v>
      </c>
      <c r="C77" s="1">
        <v>2329</v>
      </c>
      <c r="D77" s="1">
        <v>112981.197</v>
      </c>
      <c r="E77" s="1">
        <v>420.70100000000002</v>
      </c>
      <c r="F77" s="1">
        <v>0.99</v>
      </c>
      <c r="G77" s="1">
        <v>11425721</v>
      </c>
      <c r="I77" s="1">
        <v>4218475</v>
      </c>
      <c r="J77" s="1">
        <v>206.39</v>
      </c>
      <c r="L77" s="1">
        <v>76.2</v>
      </c>
      <c r="M77" s="1">
        <v>49.47</v>
      </c>
      <c r="N77" s="1">
        <v>34.65</v>
      </c>
      <c r="O77" s="1">
        <v>5535992</v>
      </c>
      <c r="P77" s="1">
        <v>18.135999999999999</v>
      </c>
      <c r="Q77" s="1">
        <v>42.8</v>
      </c>
      <c r="R77" s="1">
        <v>21.228000000000002</v>
      </c>
      <c r="S77" s="1">
        <v>13.263999999999999</v>
      </c>
      <c r="T77" s="1">
        <v>40585.720999999998</v>
      </c>
      <c r="V77" s="1">
        <v>153.50700000000001</v>
      </c>
      <c r="W77" s="1">
        <v>5.76</v>
      </c>
      <c r="X77" s="1">
        <v>18.3</v>
      </c>
      <c r="Y77" s="1">
        <v>22.6</v>
      </c>
      <c r="AA77" s="1">
        <v>3.28</v>
      </c>
      <c r="AB77" s="1">
        <v>81.91</v>
      </c>
      <c r="AC77" s="1">
        <v>0.93799999999999994</v>
      </c>
    </row>
    <row r="78" spans="1:29" x14ac:dyDescent="0.5">
      <c r="A78" s="1" t="s">
        <v>106</v>
      </c>
      <c r="B78" s="1">
        <v>22454044</v>
      </c>
      <c r="C78" s="1">
        <v>137345</v>
      </c>
      <c r="D78" s="1">
        <v>333037.34700000001</v>
      </c>
      <c r="E78" s="1">
        <v>2037.095</v>
      </c>
      <c r="F78" s="1">
        <v>0.68</v>
      </c>
      <c r="G78" s="1">
        <v>141030796</v>
      </c>
      <c r="H78" s="1">
        <v>54293596</v>
      </c>
      <c r="I78" s="1">
        <v>52465160</v>
      </c>
      <c r="J78" s="1">
        <v>209.18</v>
      </c>
      <c r="K78" s="1">
        <v>80.53</v>
      </c>
      <c r="L78" s="1">
        <v>77.819999999999993</v>
      </c>
      <c r="M78" s="1">
        <v>52.43</v>
      </c>
      <c r="N78" s="1">
        <v>29.71</v>
      </c>
      <c r="O78" s="1">
        <v>67422000</v>
      </c>
      <c r="P78" s="1">
        <v>122.578</v>
      </c>
      <c r="Q78" s="1">
        <v>42</v>
      </c>
      <c r="R78" s="1">
        <v>19.718</v>
      </c>
      <c r="S78" s="1">
        <v>13.079000000000001</v>
      </c>
      <c r="T78" s="1">
        <v>38605.671000000002</v>
      </c>
      <c r="V78" s="1">
        <v>86.06</v>
      </c>
      <c r="W78" s="1">
        <v>4.7699999999999996</v>
      </c>
      <c r="X78" s="1">
        <v>30.1</v>
      </c>
      <c r="Y78" s="1">
        <v>35.6</v>
      </c>
      <c r="AA78" s="1">
        <v>5.98</v>
      </c>
      <c r="AB78" s="1">
        <v>82.66</v>
      </c>
      <c r="AC78" s="1">
        <v>0.90100000000000002</v>
      </c>
    </row>
    <row r="79" spans="1:29" x14ac:dyDescent="0.5">
      <c r="A79" s="1" t="s">
        <v>107</v>
      </c>
      <c r="B79" s="1">
        <v>62571</v>
      </c>
      <c r="C79" s="1">
        <v>637</v>
      </c>
      <c r="D79" s="1">
        <v>205803.99400000001</v>
      </c>
      <c r="E79" s="1">
        <v>2095.174</v>
      </c>
      <c r="O79" s="1">
        <v>304032</v>
      </c>
      <c r="P79" s="1">
        <v>77.323999999999998</v>
      </c>
      <c r="Q79" s="1">
        <v>32.700000000000003</v>
      </c>
      <c r="R79" s="1">
        <v>7.7750000000000004</v>
      </c>
      <c r="S79" s="1">
        <v>4.593</v>
      </c>
      <c r="W79" s="1">
        <v>22.63</v>
      </c>
      <c r="AB79" s="1">
        <v>77.66</v>
      </c>
    </row>
    <row r="80" spans="1:29" x14ac:dyDescent="0.5">
      <c r="A80" s="1" t="s">
        <v>108</v>
      </c>
      <c r="B80" s="1">
        <v>47506</v>
      </c>
      <c r="C80" s="1">
        <v>303</v>
      </c>
      <c r="D80" s="1">
        <v>20291.486000000001</v>
      </c>
      <c r="E80" s="1">
        <v>129.422</v>
      </c>
      <c r="F80" s="1">
        <v>0.49</v>
      </c>
      <c r="N80" s="1">
        <v>48.21</v>
      </c>
      <c r="O80" s="1">
        <v>2341179</v>
      </c>
      <c r="P80" s="1">
        <v>7.859</v>
      </c>
      <c r="Q80" s="1">
        <v>23.1</v>
      </c>
      <c r="R80" s="1">
        <v>4.45</v>
      </c>
      <c r="S80" s="1">
        <v>2.976</v>
      </c>
      <c r="T80" s="1">
        <v>16562.413</v>
      </c>
      <c r="U80" s="1">
        <v>3.4</v>
      </c>
      <c r="V80" s="1">
        <v>259.96699999999998</v>
      </c>
      <c r="W80" s="1">
        <v>7.2</v>
      </c>
      <c r="AA80" s="1">
        <v>6.3</v>
      </c>
      <c r="AB80" s="1">
        <v>66.47</v>
      </c>
      <c r="AC80" s="1">
        <v>0.70299999999999996</v>
      </c>
    </row>
    <row r="81" spans="1:29" x14ac:dyDescent="0.5">
      <c r="A81" s="1" t="s">
        <v>109</v>
      </c>
      <c r="B81" s="1">
        <v>11924</v>
      </c>
      <c r="C81" s="1">
        <v>365</v>
      </c>
      <c r="D81" s="1">
        <v>4516.8100000000004</v>
      </c>
      <c r="E81" s="1">
        <v>138.262</v>
      </c>
      <c r="F81" s="1">
        <v>0.26</v>
      </c>
      <c r="N81" s="1">
        <v>13.89</v>
      </c>
      <c r="O81" s="1">
        <v>2639916</v>
      </c>
      <c r="P81" s="1">
        <v>207.566</v>
      </c>
      <c r="Q81" s="1">
        <v>17.5</v>
      </c>
      <c r="R81" s="1">
        <v>2.339</v>
      </c>
      <c r="S81" s="1">
        <v>1.417</v>
      </c>
      <c r="T81" s="1">
        <v>1561.7670000000001</v>
      </c>
      <c r="U81" s="1">
        <v>10.1</v>
      </c>
      <c r="V81" s="1">
        <v>331.43</v>
      </c>
      <c r="W81" s="1">
        <v>1.91</v>
      </c>
      <c r="X81" s="1">
        <v>0.7</v>
      </c>
      <c r="Y81" s="1">
        <v>31.2</v>
      </c>
      <c r="Z81" s="1">
        <v>7.8760000000000003</v>
      </c>
      <c r="AA81" s="1">
        <v>1.1000000000000001</v>
      </c>
      <c r="AB81" s="1">
        <v>62.05</v>
      </c>
      <c r="AC81" s="1">
        <v>0.496</v>
      </c>
    </row>
    <row r="82" spans="1:29" x14ac:dyDescent="0.5">
      <c r="A82" s="1" t="s">
        <v>110</v>
      </c>
      <c r="B82" s="1">
        <v>1565769</v>
      </c>
      <c r="C82" s="1">
        <v>15933</v>
      </c>
      <c r="D82" s="1">
        <v>416651.76500000001</v>
      </c>
      <c r="E82" s="1">
        <v>4239.7780000000002</v>
      </c>
      <c r="F82" s="1">
        <v>0.66</v>
      </c>
      <c r="G82" s="1">
        <v>2804965</v>
      </c>
      <c r="H82" s="1">
        <v>1561747</v>
      </c>
      <c r="I82" s="1">
        <v>1243218</v>
      </c>
      <c r="J82" s="1">
        <v>74.64</v>
      </c>
      <c r="K82" s="1">
        <v>41.56</v>
      </c>
      <c r="L82" s="1">
        <v>33.08</v>
      </c>
      <c r="N82" s="1">
        <v>50</v>
      </c>
      <c r="O82" s="1">
        <v>3757980</v>
      </c>
      <c r="P82" s="1">
        <v>65.031999999999996</v>
      </c>
      <c r="Q82" s="1">
        <v>38.700000000000003</v>
      </c>
      <c r="R82" s="1">
        <v>14.864000000000001</v>
      </c>
      <c r="S82" s="1">
        <v>10.244</v>
      </c>
      <c r="T82" s="1">
        <v>9745.0789999999997</v>
      </c>
      <c r="U82" s="1">
        <v>4.2</v>
      </c>
      <c r="V82" s="1">
        <v>496.21800000000002</v>
      </c>
      <c r="W82" s="1">
        <v>7.11</v>
      </c>
      <c r="X82" s="1">
        <v>5.3</v>
      </c>
      <c r="Y82" s="1">
        <v>55.5</v>
      </c>
      <c r="AA82" s="1">
        <v>2.6</v>
      </c>
      <c r="AB82" s="1">
        <v>73.77</v>
      </c>
      <c r="AC82" s="1">
        <v>0.81200000000000006</v>
      </c>
    </row>
    <row r="83" spans="1:29" x14ac:dyDescent="0.5">
      <c r="A83" s="1" t="s">
        <v>111</v>
      </c>
      <c r="B83" s="1">
        <v>13762895</v>
      </c>
      <c r="C83" s="1">
        <v>121603</v>
      </c>
      <c r="D83" s="1">
        <v>165005.79800000001</v>
      </c>
      <c r="E83" s="1">
        <v>1457.92</v>
      </c>
      <c r="F83" s="1">
        <v>0.95</v>
      </c>
      <c r="G83" s="1">
        <v>173425453</v>
      </c>
      <c r="H83" s="1">
        <v>64324882</v>
      </c>
      <c r="I83" s="1">
        <v>62505168</v>
      </c>
      <c r="J83" s="1">
        <v>207.92</v>
      </c>
      <c r="K83" s="1">
        <v>77.12</v>
      </c>
      <c r="L83" s="1">
        <v>74.94</v>
      </c>
      <c r="M83" s="1">
        <v>58.61</v>
      </c>
      <c r="N83" s="1">
        <v>43.29</v>
      </c>
      <c r="O83" s="1">
        <v>83408554</v>
      </c>
      <c r="P83" s="1">
        <v>237.01599999999999</v>
      </c>
      <c r="Q83" s="1">
        <v>46.6</v>
      </c>
      <c r="R83" s="1">
        <v>21.452999999999999</v>
      </c>
      <c r="S83" s="1">
        <v>15.957000000000001</v>
      </c>
      <c r="T83" s="1">
        <v>45229.245000000003</v>
      </c>
      <c r="V83" s="1">
        <v>156.13900000000001</v>
      </c>
      <c r="W83" s="1">
        <v>8.31</v>
      </c>
      <c r="X83" s="1">
        <v>28.2</v>
      </c>
      <c r="Y83" s="1">
        <v>33.1</v>
      </c>
      <c r="AA83" s="1">
        <v>8</v>
      </c>
      <c r="AB83" s="1">
        <v>81.33</v>
      </c>
      <c r="AC83" s="1">
        <v>0.94699999999999995</v>
      </c>
    </row>
    <row r="84" spans="1:29" x14ac:dyDescent="0.5">
      <c r="A84" s="1" t="s">
        <v>112</v>
      </c>
      <c r="B84" s="1">
        <v>158894</v>
      </c>
      <c r="C84" s="1">
        <v>1441</v>
      </c>
      <c r="D84" s="1">
        <v>4839.4560000000001</v>
      </c>
      <c r="E84" s="1">
        <v>43.889000000000003</v>
      </c>
      <c r="F84" s="1">
        <v>0.97</v>
      </c>
      <c r="N84" s="1">
        <v>50.69</v>
      </c>
      <c r="O84" s="1">
        <v>32833031</v>
      </c>
      <c r="P84" s="1">
        <v>126.71899999999999</v>
      </c>
      <c r="Q84" s="1">
        <v>21.1</v>
      </c>
      <c r="R84" s="1">
        <v>3.3849999999999998</v>
      </c>
      <c r="S84" s="1">
        <v>1.948</v>
      </c>
      <c r="T84" s="1">
        <v>4227.63</v>
      </c>
      <c r="U84" s="1">
        <v>12</v>
      </c>
      <c r="V84" s="1">
        <v>298.245</v>
      </c>
      <c r="W84" s="1">
        <v>4.97</v>
      </c>
      <c r="X84" s="1">
        <v>0.3</v>
      </c>
      <c r="Y84" s="1">
        <v>7.7</v>
      </c>
      <c r="Z84" s="1">
        <v>41.046999999999997</v>
      </c>
      <c r="AA84" s="1">
        <v>0.9</v>
      </c>
      <c r="AB84" s="1">
        <v>64.069999999999993</v>
      </c>
      <c r="AC84" s="1">
        <v>0.61099999999999999</v>
      </c>
    </row>
    <row r="85" spans="1:29" x14ac:dyDescent="0.5">
      <c r="A85" s="1" t="s">
        <v>113</v>
      </c>
      <c r="B85" s="1">
        <v>15091</v>
      </c>
      <c r="C85" s="1">
        <v>101</v>
      </c>
      <c r="D85" s="1">
        <v>461922.25300000003</v>
      </c>
      <c r="E85" s="1">
        <v>3091.5210000000002</v>
      </c>
      <c r="O85" s="1">
        <v>32670</v>
      </c>
      <c r="P85" s="1">
        <v>3457.1</v>
      </c>
      <c r="AB85" s="1">
        <v>79.930000000000007</v>
      </c>
    </row>
    <row r="86" spans="1:29" x14ac:dyDescent="0.5">
      <c r="A86" s="1" t="s">
        <v>114</v>
      </c>
      <c r="B86" s="1">
        <v>2336615</v>
      </c>
      <c r="C86" s="1">
        <v>25485</v>
      </c>
      <c r="D86" s="1">
        <v>223698.74100000001</v>
      </c>
      <c r="E86" s="1">
        <v>2439.8380000000002</v>
      </c>
      <c r="F86" s="1">
        <v>0.95</v>
      </c>
      <c r="G86" s="1">
        <v>20030286</v>
      </c>
      <c r="H86" s="1">
        <v>7846631</v>
      </c>
      <c r="I86" s="1">
        <v>7503755</v>
      </c>
      <c r="J86" s="1">
        <v>191.76</v>
      </c>
      <c r="K86" s="1">
        <v>75.12</v>
      </c>
      <c r="L86" s="1">
        <v>71.84</v>
      </c>
      <c r="M86" s="1">
        <v>50.4</v>
      </c>
      <c r="N86" s="1">
        <v>62.79</v>
      </c>
      <c r="O86" s="1">
        <v>10445365</v>
      </c>
      <c r="P86" s="1">
        <v>83.478999999999999</v>
      </c>
      <c r="Q86" s="1">
        <v>45.3</v>
      </c>
      <c r="R86" s="1">
        <v>20.396000000000001</v>
      </c>
      <c r="S86" s="1">
        <v>14.523999999999999</v>
      </c>
      <c r="T86" s="1">
        <v>24574.382000000001</v>
      </c>
      <c r="U86" s="1">
        <v>1.5</v>
      </c>
      <c r="V86" s="1">
        <v>175.69499999999999</v>
      </c>
      <c r="W86" s="1">
        <v>4.55</v>
      </c>
      <c r="X86" s="1">
        <v>35.299999999999997</v>
      </c>
      <c r="Y86" s="1">
        <v>52</v>
      </c>
      <c r="AA86" s="1">
        <v>4.21</v>
      </c>
      <c r="AB86" s="1">
        <v>82.24</v>
      </c>
      <c r="AC86" s="1">
        <v>0.88800000000000001</v>
      </c>
    </row>
    <row r="87" spans="1:29" x14ac:dyDescent="0.5">
      <c r="A87" s="1" t="s">
        <v>115</v>
      </c>
      <c r="B87" s="1">
        <v>11645</v>
      </c>
      <c r="C87" s="1">
        <v>13</v>
      </c>
      <c r="D87" s="1">
        <v>207047.98800000001</v>
      </c>
      <c r="E87" s="1">
        <v>231.14</v>
      </c>
      <c r="N87" s="1">
        <v>27.63</v>
      </c>
      <c r="O87" s="1">
        <v>56243</v>
      </c>
      <c r="P87" s="1">
        <v>0.13700000000000001</v>
      </c>
      <c r="V87" s="1">
        <v>199.941</v>
      </c>
      <c r="W87" s="1">
        <v>2.16</v>
      </c>
      <c r="AB87" s="1">
        <v>71.7</v>
      </c>
    </row>
    <row r="88" spans="1:29" x14ac:dyDescent="0.5">
      <c r="A88" s="1" t="s">
        <v>116</v>
      </c>
      <c r="B88" s="1">
        <v>13565</v>
      </c>
      <c r="C88" s="1">
        <v>214</v>
      </c>
      <c r="D88" s="1">
        <v>108859.64200000001</v>
      </c>
      <c r="E88" s="1">
        <v>1717.3579999999999</v>
      </c>
      <c r="F88" s="1">
        <v>0.48</v>
      </c>
      <c r="N88" s="1">
        <v>29.4</v>
      </c>
      <c r="O88" s="1">
        <v>124610</v>
      </c>
      <c r="P88" s="1">
        <v>317.13200000000001</v>
      </c>
      <c r="Q88" s="1">
        <v>29.4</v>
      </c>
      <c r="R88" s="1">
        <v>7.3040000000000003</v>
      </c>
      <c r="S88" s="1">
        <v>5.0209999999999999</v>
      </c>
      <c r="T88" s="1">
        <v>13593.877</v>
      </c>
      <c r="V88" s="1">
        <v>243.964</v>
      </c>
      <c r="W88" s="1">
        <v>10.71</v>
      </c>
      <c r="AA88" s="1">
        <v>3.7</v>
      </c>
      <c r="AB88" s="1">
        <v>72.400000000000006</v>
      </c>
      <c r="AC88" s="1">
        <v>0.77900000000000003</v>
      </c>
    </row>
    <row r="89" spans="1:29" x14ac:dyDescent="0.5">
      <c r="A89" s="1" t="s">
        <v>117</v>
      </c>
      <c r="O89" s="1">
        <v>170534</v>
      </c>
      <c r="P89" s="1">
        <v>304.12799999999999</v>
      </c>
      <c r="Q89" s="1">
        <v>31.4</v>
      </c>
      <c r="R89" s="1">
        <v>9.5510000000000002</v>
      </c>
      <c r="S89" s="1">
        <v>5.4930000000000003</v>
      </c>
      <c r="V89" s="1">
        <v>310.49599999999998</v>
      </c>
      <c r="W89" s="1">
        <v>21.52</v>
      </c>
      <c r="AB89" s="1">
        <v>80.069999999999993</v>
      </c>
    </row>
    <row r="90" spans="1:29" x14ac:dyDescent="0.5">
      <c r="A90" s="1" t="s">
        <v>118</v>
      </c>
      <c r="B90" s="1">
        <v>762096</v>
      </c>
      <c r="C90" s="1">
        <v>16833</v>
      </c>
      <c r="D90" s="1">
        <v>43280.048999999999</v>
      </c>
      <c r="E90" s="1">
        <v>955.96</v>
      </c>
      <c r="F90" s="1">
        <v>0.96</v>
      </c>
      <c r="N90" s="1">
        <v>58.96</v>
      </c>
      <c r="O90" s="1">
        <v>17608483</v>
      </c>
      <c r="P90" s="1">
        <v>157.834</v>
      </c>
      <c r="Q90" s="1">
        <v>22.9</v>
      </c>
      <c r="R90" s="1">
        <v>4.694</v>
      </c>
      <c r="S90" s="1">
        <v>3.016</v>
      </c>
      <c r="T90" s="1">
        <v>7423.808</v>
      </c>
      <c r="U90" s="1">
        <v>8.6999999999999993</v>
      </c>
      <c r="V90" s="1">
        <v>155.898</v>
      </c>
      <c r="W90" s="1">
        <v>10.18</v>
      </c>
      <c r="Z90" s="1">
        <v>76.665000000000006</v>
      </c>
      <c r="AA90" s="1">
        <v>0.6</v>
      </c>
      <c r="AB90" s="1">
        <v>74.3</v>
      </c>
      <c r="AC90" s="1">
        <v>0.66300000000000003</v>
      </c>
    </row>
    <row r="91" spans="1:29" x14ac:dyDescent="0.5">
      <c r="A91" s="1" t="s">
        <v>119</v>
      </c>
      <c r="O91" s="1">
        <v>63065</v>
      </c>
    </row>
    <row r="92" spans="1:29" x14ac:dyDescent="0.5">
      <c r="A92" s="1" t="s">
        <v>120</v>
      </c>
      <c r="B92" s="1">
        <v>36393</v>
      </c>
      <c r="C92" s="1">
        <v>440</v>
      </c>
      <c r="D92" s="1">
        <v>2689.422</v>
      </c>
      <c r="E92" s="1">
        <v>32.515999999999998</v>
      </c>
      <c r="F92" s="1">
        <v>0.44</v>
      </c>
      <c r="N92" s="1">
        <v>53.48</v>
      </c>
      <c r="O92" s="1">
        <v>13531906</v>
      </c>
      <c r="P92" s="1">
        <v>51.755000000000003</v>
      </c>
      <c r="Q92" s="1">
        <v>19</v>
      </c>
      <c r="R92" s="1">
        <v>3.1349999999999998</v>
      </c>
      <c r="S92" s="1">
        <v>1.7330000000000001</v>
      </c>
      <c r="T92" s="1">
        <v>1998.9259999999999</v>
      </c>
      <c r="U92" s="1">
        <v>35.299999999999997</v>
      </c>
      <c r="V92" s="1">
        <v>336.71699999999998</v>
      </c>
      <c r="W92" s="1">
        <v>2.42</v>
      </c>
      <c r="Z92" s="1">
        <v>17.45</v>
      </c>
      <c r="AA92" s="1">
        <v>0.3</v>
      </c>
      <c r="AB92" s="1">
        <v>61.6</v>
      </c>
      <c r="AC92" s="1">
        <v>0.47699999999999998</v>
      </c>
    </row>
    <row r="93" spans="1:29" x14ac:dyDescent="0.5">
      <c r="A93" s="1" t="s">
        <v>121</v>
      </c>
      <c r="B93" s="1">
        <v>7953</v>
      </c>
      <c r="C93" s="1">
        <v>166</v>
      </c>
      <c r="D93" s="1">
        <v>3859.3290000000002</v>
      </c>
      <c r="E93" s="1">
        <v>80.554000000000002</v>
      </c>
      <c r="F93" s="1">
        <v>0.82</v>
      </c>
      <c r="O93" s="1">
        <v>2060721</v>
      </c>
      <c r="P93" s="1">
        <v>66.191000000000003</v>
      </c>
      <c r="Q93" s="1">
        <v>19.399999999999999</v>
      </c>
      <c r="R93" s="1">
        <v>3.0019999999999998</v>
      </c>
      <c r="S93" s="1">
        <v>1.5649999999999999</v>
      </c>
      <c r="T93" s="1">
        <v>1548.675</v>
      </c>
      <c r="U93" s="1">
        <v>67.099999999999994</v>
      </c>
      <c r="V93" s="1">
        <v>382.47399999999999</v>
      </c>
      <c r="W93" s="1">
        <v>2.42</v>
      </c>
      <c r="Z93" s="1">
        <v>6.4029999999999996</v>
      </c>
      <c r="AB93" s="1">
        <v>58.32</v>
      </c>
      <c r="AC93" s="1">
        <v>0.48</v>
      </c>
    </row>
    <row r="94" spans="1:29" x14ac:dyDescent="0.5">
      <c r="A94" s="1" t="s">
        <v>122</v>
      </c>
      <c r="B94" s="1">
        <v>62746</v>
      </c>
      <c r="C94" s="1">
        <v>1215</v>
      </c>
      <c r="D94" s="1">
        <v>77987.289999999994</v>
      </c>
      <c r="E94" s="1">
        <v>1510.1289999999999</v>
      </c>
      <c r="F94" s="1">
        <v>0.49</v>
      </c>
      <c r="N94" s="1">
        <v>62.89</v>
      </c>
      <c r="O94" s="1">
        <v>804567</v>
      </c>
      <c r="P94" s="1">
        <v>3.952</v>
      </c>
      <c r="Q94" s="1">
        <v>26.3</v>
      </c>
      <c r="R94" s="1">
        <v>5.3049999999999997</v>
      </c>
      <c r="S94" s="1">
        <v>2.8370000000000002</v>
      </c>
      <c r="T94" s="1">
        <v>7435.0469999999996</v>
      </c>
      <c r="V94" s="1">
        <v>373.15899999999999</v>
      </c>
      <c r="W94" s="1">
        <v>11.62</v>
      </c>
      <c r="Z94" s="1">
        <v>77.159000000000006</v>
      </c>
      <c r="AA94" s="1">
        <v>1.6</v>
      </c>
      <c r="AB94" s="1">
        <v>69.91</v>
      </c>
      <c r="AC94" s="1">
        <v>0.68200000000000005</v>
      </c>
    </row>
    <row r="95" spans="1:29" x14ac:dyDescent="0.5">
      <c r="A95" s="1" t="s">
        <v>123</v>
      </c>
      <c r="B95" s="1">
        <v>30287</v>
      </c>
      <c r="C95" s="1">
        <v>819</v>
      </c>
      <c r="D95" s="1">
        <v>2645.7150000000001</v>
      </c>
      <c r="E95" s="1">
        <v>71.543999999999997</v>
      </c>
      <c r="F95" s="1">
        <v>0.83</v>
      </c>
      <c r="N95" s="1">
        <v>43.52</v>
      </c>
      <c r="O95" s="1">
        <v>11447569</v>
      </c>
      <c r="P95" s="1">
        <v>398.44799999999998</v>
      </c>
      <c r="Q95" s="1">
        <v>24.3</v>
      </c>
      <c r="R95" s="1">
        <v>4.8</v>
      </c>
      <c r="S95" s="1">
        <v>2.9540000000000002</v>
      </c>
      <c r="T95" s="1">
        <v>1653.173</v>
      </c>
      <c r="U95" s="1">
        <v>23.5</v>
      </c>
      <c r="V95" s="1">
        <v>430.548</v>
      </c>
      <c r="W95" s="1">
        <v>6.65</v>
      </c>
      <c r="X95" s="1">
        <v>2.9</v>
      </c>
      <c r="Y95" s="1">
        <v>23.1</v>
      </c>
      <c r="Z95" s="1">
        <v>22.863</v>
      </c>
      <c r="AA95" s="1">
        <v>0.7</v>
      </c>
      <c r="AB95" s="1">
        <v>64</v>
      </c>
      <c r="AC95" s="1">
        <v>0.51</v>
      </c>
    </row>
    <row r="96" spans="1:29" x14ac:dyDescent="0.5">
      <c r="A96" s="1" t="s">
        <v>124</v>
      </c>
      <c r="B96" s="1">
        <v>228846113</v>
      </c>
      <c r="C96" s="1">
        <v>2206527</v>
      </c>
      <c r="D96" s="1">
        <v>184349.005</v>
      </c>
      <c r="E96" s="1">
        <v>1777.4870000000001</v>
      </c>
      <c r="G96" s="1">
        <v>2307231607</v>
      </c>
      <c r="H96" s="1">
        <v>955539649</v>
      </c>
      <c r="I96" s="1">
        <v>888572279</v>
      </c>
      <c r="J96" s="1">
        <v>185.86</v>
      </c>
      <c r="K96" s="1">
        <v>76.97</v>
      </c>
      <c r="L96" s="1">
        <v>71.58</v>
      </c>
      <c r="M96" s="1">
        <v>39.659999999999997</v>
      </c>
      <c r="O96" s="1">
        <v>1241374280</v>
      </c>
    </row>
    <row r="97" spans="1:29" x14ac:dyDescent="0.5">
      <c r="A97" s="1" t="s">
        <v>125</v>
      </c>
      <c r="B97" s="1">
        <v>408456</v>
      </c>
      <c r="C97" s="1">
        <v>10671</v>
      </c>
      <c r="D97" s="1">
        <v>39739.468000000001</v>
      </c>
      <c r="E97" s="1">
        <v>1038.202</v>
      </c>
      <c r="F97" s="1">
        <v>0.62</v>
      </c>
      <c r="N97" s="1">
        <v>29.74</v>
      </c>
      <c r="O97" s="1">
        <v>10278346</v>
      </c>
      <c r="P97" s="1">
        <v>82.805000000000007</v>
      </c>
      <c r="Q97" s="1">
        <v>24.9</v>
      </c>
      <c r="R97" s="1">
        <v>4.6520000000000001</v>
      </c>
      <c r="S97" s="1">
        <v>2.883</v>
      </c>
      <c r="T97" s="1">
        <v>4541.7950000000001</v>
      </c>
      <c r="U97" s="1">
        <v>16</v>
      </c>
      <c r="V97" s="1">
        <v>240.208</v>
      </c>
      <c r="W97" s="1">
        <v>7.21</v>
      </c>
      <c r="X97" s="1">
        <v>2</v>
      </c>
      <c r="Z97" s="1">
        <v>84.168999999999997</v>
      </c>
      <c r="AA97" s="1">
        <v>0.7</v>
      </c>
      <c r="AB97" s="1">
        <v>75.27</v>
      </c>
      <c r="AC97" s="1">
        <v>0.63400000000000001</v>
      </c>
    </row>
    <row r="98" spans="1:29" x14ac:dyDescent="0.5">
      <c r="A98" s="1" t="s">
        <v>126</v>
      </c>
      <c r="B98" s="1">
        <v>66574</v>
      </c>
      <c r="C98" s="1">
        <v>336</v>
      </c>
      <c r="D98" s="1">
        <v>8882.9549999999999</v>
      </c>
      <c r="E98" s="1">
        <v>44.832000000000001</v>
      </c>
      <c r="G98" s="1">
        <v>12611787</v>
      </c>
      <c r="H98" s="1">
        <v>5958081</v>
      </c>
      <c r="I98" s="1">
        <v>5131872</v>
      </c>
      <c r="J98" s="1">
        <v>168.28</v>
      </c>
      <c r="K98" s="1">
        <v>79.5</v>
      </c>
      <c r="L98" s="1">
        <v>68.47</v>
      </c>
      <c r="M98" s="1">
        <v>20.309999999999999</v>
      </c>
      <c r="N98" s="1">
        <v>71.3</v>
      </c>
      <c r="O98" s="1">
        <v>7494578</v>
      </c>
      <c r="P98" s="1">
        <v>7039.7139999999999</v>
      </c>
      <c r="Q98" s="1">
        <v>44.8</v>
      </c>
      <c r="R98" s="1">
        <v>16.303000000000001</v>
      </c>
      <c r="S98" s="1">
        <v>10.157999999999999</v>
      </c>
      <c r="T98" s="1">
        <v>56054.92</v>
      </c>
      <c r="W98" s="1">
        <v>8.33</v>
      </c>
      <c r="AB98" s="1">
        <v>84.86</v>
      </c>
      <c r="AC98" s="1">
        <v>0.94899999999999995</v>
      </c>
    </row>
    <row r="99" spans="1:29" x14ac:dyDescent="0.5">
      <c r="A99" s="1" t="s">
        <v>127</v>
      </c>
      <c r="B99" s="1">
        <v>1762878</v>
      </c>
      <c r="C99" s="1">
        <v>43430</v>
      </c>
      <c r="D99" s="1">
        <v>181556.83300000001</v>
      </c>
      <c r="E99" s="1">
        <v>4472.8069999999998</v>
      </c>
      <c r="F99" s="1">
        <v>0.67</v>
      </c>
      <c r="H99" s="1">
        <v>6390100</v>
      </c>
      <c r="I99" s="1">
        <v>6159543</v>
      </c>
      <c r="K99" s="1">
        <v>65.81</v>
      </c>
      <c r="L99" s="1">
        <v>63.44</v>
      </c>
      <c r="M99" s="1">
        <v>39.08</v>
      </c>
      <c r="N99" s="1">
        <v>27.77</v>
      </c>
      <c r="O99" s="1">
        <v>9709786</v>
      </c>
      <c r="P99" s="1">
        <v>108.04300000000001</v>
      </c>
      <c r="Q99" s="1">
        <v>43.4</v>
      </c>
      <c r="R99" s="1">
        <v>18.577000000000002</v>
      </c>
      <c r="S99" s="1">
        <v>11.976000000000001</v>
      </c>
      <c r="T99" s="1">
        <v>26777.561000000002</v>
      </c>
      <c r="U99" s="1">
        <v>0.5</v>
      </c>
      <c r="V99" s="1">
        <v>278.29599999999999</v>
      </c>
      <c r="W99" s="1">
        <v>7.55</v>
      </c>
      <c r="X99" s="1">
        <v>26.8</v>
      </c>
      <c r="Y99" s="1">
        <v>34.799999999999997</v>
      </c>
      <c r="AA99" s="1">
        <v>7.02</v>
      </c>
      <c r="AB99" s="1">
        <v>76.88</v>
      </c>
      <c r="AC99" s="1">
        <v>0.85399999999999998</v>
      </c>
    </row>
    <row r="100" spans="1:29" x14ac:dyDescent="0.5">
      <c r="A100" s="1" t="s">
        <v>128</v>
      </c>
      <c r="B100" s="1">
        <v>112094</v>
      </c>
      <c r="C100" s="1">
        <v>61</v>
      </c>
      <c r="D100" s="1">
        <v>302682.70600000001</v>
      </c>
      <c r="E100" s="1">
        <v>164.71600000000001</v>
      </c>
      <c r="F100" s="1">
        <v>1.25</v>
      </c>
      <c r="G100" s="1">
        <v>801420</v>
      </c>
      <c r="H100" s="1">
        <v>309374</v>
      </c>
      <c r="I100" s="1">
        <v>289020</v>
      </c>
      <c r="J100" s="1">
        <v>216.4</v>
      </c>
      <c r="K100" s="1">
        <v>83.54</v>
      </c>
      <c r="L100" s="1">
        <v>78.040000000000006</v>
      </c>
      <c r="M100" s="1">
        <v>66.95</v>
      </c>
      <c r="N100" s="1">
        <v>33.020000000000003</v>
      </c>
      <c r="O100" s="1">
        <v>370335</v>
      </c>
      <c r="P100" s="1">
        <v>3.4039999999999999</v>
      </c>
      <c r="Q100" s="1">
        <v>37.299999999999997</v>
      </c>
      <c r="R100" s="1">
        <v>14.430999999999999</v>
      </c>
      <c r="S100" s="1">
        <v>9.2070000000000007</v>
      </c>
      <c r="T100" s="1">
        <v>46482.957999999999</v>
      </c>
      <c r="U100" s="1">
        <v>0.2</v>
      </c>
      <c r="V100" s="1">
        <v>117.992</v>
      </c>
      <c r="W100" s="1">
        <v>5.31</v>
      </c>
      <c r="X100" s="1">
        <v>14.3</v>
      </c>
      <c r="Y100" s="1">
        <v>15.2</v>
      </c>
      <c r="AA100" s="1">
        <v>2.91</v>
      </c>
      <c r="AB100" s="1">
        <v>82.99</v>
      </c>
      <c r="AC100" s="1">
        <v>0.94899999999999995</v>
      </c>
    </row>
    <row r="101" spans="1:29" x14ac:dyDescent="0.5">
      <c r="A101" s="1" t="s">
        <v>129</v>
      </c>
      <c r="B101" s="1">
        <v>42867031</v>
      </c>
      <c r="C101" s="1">
        <v>512622</v>
      </c>
      <c r="D101" s="1">
        <v>30454.769</v>
      </c>
      <c r="E101" s="1">
        <v>364.19099999999997</v>
      </c>
      <c r="F101" s="1">
        <v>0.35</v>
      </c>
      <c r="G101" s="1">
        <v>1759523094</v>
      </c>
      <c r="H101" s="1">
        <v>963517480</v>
      </c>
      <c r="I101" s="1">
        <v>777816191</v>
      </c>
      <c r="J101" s="1">
        <v>125</v>
      </c>
      <c r="K101" s="1">
        <v>68.45</v>
      </c>
      <c r="L101" s="1">
        <v>55.26</v>
      </c>
      <c r="M101" s="1">
        <v>1.29</v>
      </c>
      <c r="N101" s="1">
        <v>64.38</v>
      </c>
      <c r="O101" s="1">
        <v>1407563842</v>
      </c>
      <c r="P101" s="1">
        <v>450.41899999999998</v>
      </c>
      <c r="Q101" s="1">
        <v>28.2</v>
      </c>
      <c r="R101" s="1">
        <v>5.9889999999999999</v>
      </c>
      <c r="S101" s="1">
        <v>3.4140000000000001</v>
      </c>
      <c r="T101" s="1">
        <v>6426.674</v>
      </c>
      <c r="U101" s="1">
        <v>21.2</v>
      </c>
      <c r="V101" s="1">
        <v>282.27999999999997</v>
      </c>
      <c r="W101" s="1">
        <v>10.39</v>
      </c>
      <c r="X101" s="1">
        <v>1.9</v>
      </c>
      <c r="Y101" s="1">
        <v>20.6</v>
      </c>
      <c r="Z101" s="1">
        <v>59.55</v>
      </c>
      <c r="AA101" s="1">
        <v>0.53</v>
      </c>
      <c r="AB101" s="1">
        <v>69.66</v>
      </c>
      <c r="AC101" s="1">
        <v>0.64500000000000002</v>
      </c>
    </row>
    <row r="102" spans="1:29" x14ac:dyDescent="0.5">
      <c r="A102" s="1" t="s">
        <v>130</v>
      </c>
      <c r="B102" s="1">
        <v>5289414</v>
      </c>
      <c r="C102" s="1">
        <v>146798</v>
      </c>
      <c r="D102" s="1">
        <v>19321.834999999999</v>
      </c>
      <c r="E102" s="1">
        <v>536.24199999999996</v>
      </c>
      <c r="F102" s="1">
        <v>1.0900000000000001</v>
      </c>
      <c r="G102" s="1">
        <v>340874189</v>
      </c>
      <c r="H102" s="1">
        <v>189885858</v>
      </c>
      <c r="I102" s="1">
        <v>141042401</v>
      </c>
      <c r="J102" s="1">
        <v>124.52</v>
      </c>
      <c r="K102" s="1">
        <v>69.36</v>
      </c>
      <c r="L102" s="1">
        <v>51.52</v>
      </c>
      <c r="M102" s="1">
        <v>3.28</v>
      </c>
      <c r="N102" s="1">
        <v>66.12</v>
      </c>
      <c r="O102" s="1">
        <v>273753191</v>
      </c>
      <c r="P102" s="1">
        <v>145.72499999999999</v>
      </c>
      <c r="Q102" s="1">
        <v>29.3</v>
      </c>
      <c r="R102" s="1">
        <v>5.319</v>
      </c>
      <c r="S102" s="1">
        <v>3.0529999999999999</v>
      </c>
      <c r="T102" s="1">
        <v>11188.744000000001</v>
      </c>
      <c r="U102" s="1">
        <v>5.7</v>
      </c>
      <c r="V102" s="1">
        <v>342.86399999999998</v>
      </c>
      <c r="W102" s="1">
        <v>6.32</v>
      </c>
      <c r="X102" s="1">
        <v>2.8</v>
      </c>
      <c r="Y102" s="1">
        <v>76.099999999999994</v>
      </c>
      <c r="Z102" s="1">
        <v>64.203999999999994</v>
      </c>
      <c r="AA102" s="1">
        <v>1.04</v>
      </c>
      <c r="AB102" s="1">
        <v>71.72</v>
      </c>
      <c r="AC102" s="1">
        <v>0.71799999999999997</v>
      </c>
    </row>
    <row r="103" spans="1:29" x14ac:dyDescent="0.5">
      <c r="A103" s="1" t="s">
        <v>131</v>
      </c>
      <c r="B103" s="1">
        <v>721</v>
      </c>
      <c r="C103" s="1">
        <v>15</v>
      </c>
    </row>
    <row r="104" spans="1:29" x14ac:dyDescent="0.5">
      <c r="A104" s="1" t="s">
        <v>132</v>
      </c>
      <c r="B104" s="1">
        <v>6983635</v>
      </c>
      <c r="C104" s="1">
        <v>135499</v>
      </c>
      <c r="D104" s="1">
        <v>79428.599000000002</v>
      </c>
      <c r="E104" s="1">
        <v>1541.1020000000001</v>
      </c>
      <c r="F104" s="1">
        <v>0.76</v>
      </c>
      <c r="G104" s="1">
        <v>140067676</v>
      </c>
      <c r="H104" s="1">
        <v>62362851</v>
      </c>
      <c r="I104" s="1">
        <v>55214782</v>
      </c>
      <c r="J104" s="1">
        <v>159.31</v>
      </c>
      <c r="K104" s="1">
        <v>70.930000000000007</v>
      </c>
      <c r="L104" s="1">
        <v>62.8</v>
      </c>
      <c r="M104" s="1">
        <v>25.58</v>
      </c>
      <c r="N104" s="1">
        <v>62.04</v>
      </c>
      <c r="O104" s="1">
        <v>87923432</v>
      </c>
      <c r="P104" s="1">
        <v>49.831000000000003</v>
      </c>
      <c r="Q104" s="1">
        <v>32.4</v>
      </c>
      <c r="R104" s="1">
        <v>5.44</v>
      </c>
      <c r="S104" s="1">
        <v>3.1819999999999999</v>
      </c>
      <c r="T104" s="1">
        <v>19082.62</v>
      </c>
      <c r="U104" s="1">
        <v>0.2</v>
      </c>
      <c r="V104" s="1">
        <v>270.30799999999999</v>
      </c>
      <c r="W104" s="1">
        <v>9.59</v>
      </c>
      <c r="X104" s="1">
        <v>0.8</v>
      </c>
      <c r="Y104" s="1">
        <v>21.1</v>
      </c>
      <c r="AA104" s="1">
        <v>1.5</v>
      </c>
      <c r="AB104" s="1">
        <v>76.680000000000007</v>
      </c>
      <c r="AC104" s="1">
        <v>0.78300000000000003</v>
      </c>
    </row>
    <row r="105" spans="1:29" x14ac:dyDescent="0.5">
      <c r="A105" s="1" t="s">
        <v>133</v>
      </c>
      <c r="B105" s="1">
        <v>2294929</v>
      </c>
      <c r="C105" s="1">
        <v>24897</v>
      </c>
      <c r="D105" s="1">
        <v>52716.279000000002</v>
      </c>
      <c r="E105" s="1">
        <v>571.90300000000002</v>
      </c>
      <c r="F105" s="1">
        <v>0.57999999999999996</v>
      </c>
      <c r="N105" s="1">
        <v>64.239999999999995</v>
      </c>
      <c r="O105" s="1">
        <v>43533592</v>
      </c>
      <c r="P105" s="1">
        <v>88.125</v>
      </c>
      <c r="Q105" s="1">
        <v>20</v>
      </c>
      <c r="R105" s="1">
        <v>3.1859999999999999</v>
      </c>
      <c r="S105" s="1">
        <v>1.9570000000000001</v>
      </c>
      <c r="T105" s="1">
        <v>15663.986000000001</v>
      </c>
      <c r="U105" s="1">
        <v>2.5</v>
      </c>
      <c r="V105" s="1">
        <v>218.61199999999999</v>
      </c>
      <c r="W105" s="1">
        <v>8.83</v>
      </c>
      <c r="Z105" s="1">
        <v>94.575999999999993</v>
      </c>
      <c r="AA105" s="1">
        <v>1.4</v>
      </c>
      <c r="AB105" s="1">
        <v>70.599999999999994</v>
      </c>
      <c r="AC105" s="1">
        <v>0.67400000000000004</v>
      </c>
    </row>
    <row r="106" spans="1:29" x14ac:dyDescent="0.5">
      <c r="A106" s="1" t="s">
        <v>134</v>
      </c>
      <c r="B106" s="1">
        <v>1280058</v>
      </c>
      <c r="C106" s="1">
        <v>6452</v>
      </c>
      <c r="D106" s="1">
        <v>256703.364</v>
      </c>
      <c r="E106" s="1">
        <v>1293.8869999999999</v>
      </c>
      <c r="F106" s="1">
        <v>0.96</v>
      </c>
      <c r="G106" s="1">
        <v>10614139</v>
      </c>
      <c r="H106" s="1">
        <v>4064795</v>
      </c>
      <c r="I106" s="1">
        <v>3982152</v>
      </c>
      <c r="J106" s="1">
        <v>212.86</v>
      </c>
      <c r="K106" s="1">
        <v>81.52</v>
      </c>
      <c r="L106" s="1">
        <v>79.86</v>
      </c>
      <c r="M106" s="1">
        <v>56.31</v>
      </c>
      <c r="N106" s="1">
        <v>17.59</v>
      </c>
      <c r="O106" s="1">
        <v>4986526</v>
      </c>
      <c r="P106" s="1">
        <v>69.873999999999995</v>
      </c>
      <c r="Q106" s="1">
        <v>38.700000000000003</v>
      </c>
      <c r="R106" s="1">
        <v>13.928000000000001</v>
      </c>
      <c r="S106" s="1">
        <v>8.6780000000000008</v>
      </c>
      <c r="T106" s="1">
        <v>67335.293000000005</v>
      </c>
      <c r="U106" s="1">
        <v>0.2</v>
      </c>
      <c r="V106" s="1">
        <v>126.459</v>
      </c>
      <c r="W106" s="1">
        <v>3.28</v>
      </c>
      <c r="X106" s="1">
        <v>23</v>
      </c>
      <c r="Y106" s="1">
        <v>25.7</v>
      </c>
      <c r="AA106" s="1">
        <v>2.96</v>
      </c>
      <c r="AB106" s="1">
        <v>82.3</v>
      </c>
      <c r="AC106" s="1">
        <v>0.95499999999999996</v>
      </c>
    </row>
    <row r="107" spans="1:29" x14ac:dyDescent="0.5">
      <c r="A107" s="1" t="s">
        <v>135</v>
      </c>
      <c r="B107" s="1">
        <v>22471</v>
      </c>
      <c r="C107" s="1">
        <v>79</v>
      </c>
      <c r="D107" s="1">
        <v>266676.95199999999</v>
      </c>
      <c r="E107" s="1">
        <v>937.54100000000005</v>
      </c>
      <c r="G107" s="1">
        <v>186889</v>
      </c>
      <c r="H107" s="1">
        <v>69359</v>
      </c>
      <c r="I107" s="1">
        <v>66493</v>
      </c>
      <c r="J107" s="1">
        <v>221.79</v>
      </c>
      <c r="K107" s="1">
        <v>82.31</v>
      </c>
      <c r="L107" s="1">
        <v>78.91</v>
      </c>
      <c r="M107" s="1">
        <v>60.57</v>
      </c>
      <c r="O107" s="1">
        <v>84263</v>
      </c>
      <c r="P107" s="1">
        <v>147.87200000000001</v>
      </c>
      <c r="AB107" s="1">
        <v>81.400000000000006</v>
      </c>
    </row>
    <row r="108" spans="1:29" x14ac:dyDescent="0.5">
      <c r="A108" s="1" t="s">
        <v>136</v>
      </c>
      <c r="B108" s="1">
        <v>3576916</v>
      </c>
      <c r="C108" s="1">
        <v>10038</v>
      </c>
      <c r="D108" s="1">
        <v>384987.19199999998</v>
      </c>
      <c r="E108" s="1">
        <v>1080.4000000000001</v>
      </c>
      <c r="F108" s="1">
        <v>0.54</v>
      </c>
      <c r="G108" s="1">
        <v>18040904</v>
      </c>
      <c r="H108" s="1">
        <v>6704610</v>
      </c>
      <c r="I108" s="1">
        <v>6127717</v>
      </c>
      <c r="J108" s="1">
        <v>194.18</v>
      </c>
      <c r="K108" s="1">
        <v>72.16</v>
      </c>
      <c r="L108" s="1">
        <v>65.95</v>
      </c>
      <c r="M108" s="1">
        <v>56.06</v>
      </c>
      <c r="N108" s="1">
        <v>38.380000000000003</v>
      </c>
      <c r="O108" s="1">
        <v>9291000</v>
      </c>
      <c r="P108" s="1">
        <v>402.60599999999999</v>
      </c>
      <c r="Q108" s="1">
        <v>30.6</v>
      </c>
      <c r="R108" s="1">
        <v>11.733000000000001</v>
      </c>
      <c r="S108" s="1">
        <v>7.359</v>
      </c>
      <c r="T108" s="1">
        <v>33132.32</v>
      </c>
      <c r="U108" s="1">
        <v>0.5</v>
      </c>
      <c r="V108" s="1">
        <v>93.32</v>
      </c>
      <c r="W108" s="1">
        <v>6.74</v>
      </c>
      <c r="X108" s="1">
        <v>15.4</v>
      </c>
      <c r="Y108" s="1">
        <v>35.4</v>
      </c>
      <c r="AA108" s="1">
        <v>2.99</v>
      </c>
      <c r="AB108" s="1">
        <v>82.97</v>
      </c>
      <c r="AC108" s="1">
        <v>0.91900000000000004</v>
      </c>
    </row>
    <row r="109" spans="1:29" x14ac:dyDescent="0.5">
      <c r="A109" s="1" t="s">
        <v>137</v>
      </c>
      <c r="B109" s="1">
        <v>12554596</v>
      </c>
      <c r="C109" s="1">
        <v>153512</v>
      </c>
      <c r="D109" s="1">
        <v>211926.503</v>
      </c>
      <c r="E109" s="1">
        <v>2591.3429999999998</v>
      </c>
      <c r="F109" s="1">
        <v>0.75</v>
      </c>
      <c r="G109" s="1">
        <v>133473027</v>
      </c>
      <c r="H109" s="1">
        <v>50608438</v>
      </c>
      <c r="I109" s="1">
        <v>47293727</v>
      </c>
      <c r="J109" s="1">
        <v>225.31</v>
      </c>
      <c r="K109" s="1">
        <v>85.43</v>
      </c>
      <c r="L109" s="1">
        <v>79.83</v>
      </c>
      <c r="M109" s="1">
        <v>62.59</v>
      </c>
      <c r="N109" s="1">
        <v>47.28</v>
      </c>
      <c r="O109" s="1">
        <v>59240330</v>
      </c>
      <c r="P109" s="1">
        <v>205.85900000000001</v>
      </c>
      <c r="Q109" s="1">
        <v>47.9</v>
      </c>
      <c r="R109" s="1">
        <v>23.021000000000001</v>
      </c>
      <c r="S109" s="1">
        <v>16.239999999999998</v>
      </c>
      <c r="T109" s="1">
        <v>35220.084000000003</v>
      </c>
      <c r="U109" s="1">
        <v>2</v>
      </c>
      <c r="V109" s="1">
        <v>113.151</v>
      </c>
      <c r="W109" s="1">
        <v>4.78</v>
      </c>
      <c r="X109" s="1">
        <v>19.8</v>
      </c>
      <c r="Y109" s="1">
        <v>27.8</v>
      </c>
      <c r="AA109" s="1">
        <v>3.18</v>
      </c>
      <c r="AB109" s="1">
        <v>83.51</v>
      </c>
      <c r="AC109" s="1">
        <v>0.89200000000000002</v>
      </c>
    </row>
    <row r="110" spans="1:29" x14ac:dyDescent="0.5">
      <c r="A110" s="1" t="s">
        <v>138</v>
      </c>
      <c r="B110" s="1">
        <v>127706</v>
      </c>
      <c r="C110" s="1">
        <v>2795</v>
      </c>
      <c r="D110" s="1">
        <v>45162.595000000001</v>
      </c>
      <c r="E110" s="1">
        <v>988.43799999999999</v>
      </c>
      <c r="F110" s="1">
        <v>0.52</v>
      </c>
      <c r="G110" s="1">
        <v>1349548</v>
      </c>
      <c r="H110" s="1">
        <v>762948</v>
      </c>
      <c r="I110" s="1">
        <v>645998</v>
      </c>
      <c r="J110" s="1">
        <v>47.73</v>
      </c>
      <c r="K110" s="1">
        <v>26.98</v>
      </c>
      <c r="L110" s="1">
        <v>22.85</v>
      </c>
      <c r="M110" s="1">
        <v>0.94</v>
      </c>
      <c r="N110" s="1">
        <v>62.33</v>
      </c>
      <c r="O110" s="1">
        <v>2827694</v>
      </c>
      <c r="P110" s="1">
        <v>266.87900000000002</v>
      </c>
      <c r="Q110" s="1">
        <v>31.4</v>
      </c>
      <c r="R110" s="1">
        <v>9.6839999999999993</v>
      </c>
      <c r="S110" s="1">
        <v>6.39</v>
      </c>
      <c r="T110" s="1">
        <v>8193.5709999999999</v>
      </c>
      <c r="V110" s="1">
        <v>206.53700000000001</v>
      </c>
      <c r="W110" s="1">
        <v>11.28</v>
      </c>
      <c r="X110" s="1">
        <v>5.3</v>
      </c>
      <c r="Y110" s="1">
        <v>28.6</v>
      </c>
      <c r="Z110" s="1">
        <v>66.424999999999997</v>
      </c>
      <c r="AA110" s="1">
        <v>1.7</v>
      </c>
      <c r="AB110" s="1">
        <v>74.47</v>
      </c>
      <c r="AC110" s="1">
        <v>0.73399999999999999</v>
      </c>
    </row>
    <row r="111" spans="1:29" x14ac:dyDescent="0.5">
      <c r="A111" s="1" t="s">
        <v>139</v>
      </c>
      <c r="B111" s="1">
        <v>4612104</v>
      </c>
      <c r="C111" s="1">
        <v>22339</v>
      </c>
      <c r="D111" s="1">
        <v>37011.559000000001</v>
      </c>
      <c r="E111" s="1">
        <v>179.268</v>
      </c>
      <c r="F111" s="1">
        <v>0.9</v>
      </c>
      <c r="G111" s="1">
        <v>226375156</v>
      </c>
      <c r="H111" s="1">
        <v>101791661</v>
      </c>
      <c r="I111" s="1">
        <v>100331248</v>
      </c>
      <c r="J111" s="1">
        <v>181.66</v>
      </c>
      <c r="K111" s="1">
        <v>81.69</v>
      </c>
      <c r="L111" s="1">
        <v>80.510000000000005</v>
      </c>
      <c r="M111" s="1">
        <v>19.46</v>
      </c>
      <c r="N111" s="1">
        <v>47.22</v>
      </c>
      <c r="O111" s="1">
        <v>124612530</v>
      </c>
      <c r="P111" s="1">
        <v>347.77800000000002</v>
      </c>
      <c r="Q111" s="1">
        <v>48.2</v>
      </c>
      <c r="R111" s="1">
        <v>27.048999999999999</v>
      </c>
      <c r="S111" s="1">
        <v>18.492999999999999</v>
      </c>
      <c r="T111" s="1">
        <v>39002.222999999998</v>
      </c>
      <c r="V111" s="1">
        <v>79.37</v>
      </c>
      <c r="W111" s="1">
        <v>5.72</v>
      </c>
      <c r="X111" s="1">
        <v>11.2</v>
      </c>
      <c r="Y111" s="1">
        <v>33.700000000000003</v>
      </c>
      <c r="AA111" s="1">
        <v>13.05</v>
      </c>
      <c r="AB111" s="1">
        <v>84.63</v>
      </c>
      <c r="AC111" s="1">
        <v>0.91900000000000004</v>
      </c>
    </row>
    <row r="112" spans="1:29" x14ac:dyDescent="0.5">
      <c r="A112" s="1" t="s">
        <v>140</v>
      </c>
      <c r="O112" s="1">
        <v>109618</v>
      </c>
    </row>
    <row r="113" spans="1:29" x14ac:dyDescent="0.5">
      <c r="A113" s="1" t="s">
        <v>141</v>
      </c>
      <c r="B113" s="1">
        <v>1591278</v>
      </c>
      <c r="C113" s="1">
        <v>13731</v>
      </c>
      <c r="D113" s="1">
        <v>142737.56</v>
      </c>
      <c r="E113" s="1">
        <v>1231.67</v>
      </c>
      <c r="F113" s="1">
        <v>0.74</v>
      </c>
      <c r="N113" s="1">
        <v>34.26</v>
      </c>
      <c r="O113" s="1">
        <v>11148278</v>
      </c>
      <c r="P113" s="1">
        <v>109.285</v>
      </c>
      <c r="Q113" s="1">
        <v>23.2</v>
      </c>
      <c r="R113" s="1">
        <v>3.81</v>
      </c>
      <c r="S113" s="1">
        <v>2.3610000000000002</v>
      </c>
      <c r="T113" s="1">
        <v>8337.49</v>
      </c>
      <c r="U113" s="1">
        <v>0.1</v>
      </c>
      <c r="V113" s="1">
        <v>208.25700000000001</v>
      </c>
      <c r="W113" s="1">
        <v>11.75</v>
      </c>
      <c r="AA113" s="1">
        <v>1.4</v>
      </c>
      <c r="AB113" s="1">
        <v>74.53</v>
      </c>
      <c r="AC113" s="1">
        <v>0.72899999999999998</v>
      </c>
    </row>
    <row r="114" spans="1:29" x14ac:dyDescent="0.5">
      <c r="A114" s="1" t="s">
        <v>142</v>
      </c>
      <c r="B114" s="1">
        <v>1388101</v>
      </c>
      <c r="C114" s="1">
        <v>18872</v>
      </c>
      <c r="D114" s="1">
        <v>72310.240000000005</v>
      </c>
      <c r="E114" s="1">
        <v>983.09799999999996</v>
      </c>
      <c r="F114" s="1">
        <v>0.37</v>
      </c>
      <c r="G114" s="1">
        <v>20729169</v>
      </c>
      <c r="H114" s="1">
        <v>9355368</v>
      </c>
      <c r="I114" s="1">
        <v>8941123</v>
      </c>
      <c r="J114" s="1">
        <v>107.98</v>
      </c>
      <c r="K114" s="1">
        <v>48.73</v>
      </c>
      <c r="L114" s="1">
        <v>46.58</v>
      </c>
      <c r="M114" s="1">
        <v>12.67</v>
      </c>
      <c r="N114" s="1">
        <v>62.04</v>
      </c>
      <c r="O114" s="1">
        <v>19196465</v>
      </c>
      <c r="P114" s="1">
        <v>6.681</v>
      </c>
      <c r="Q114" s="1">
        <v>30.6</v>
      </c>
      <c r="R114" s="1">
        <v>6.9909999999999997</v>
      </c>
      <c r="S114" s="1">
        <v>4.625</v>
      </c>
      <c r="T114" s="1">
        <v>24055.588</v>
      </c>
      <c r="U114" s="1">
        <v>0.1</v>
      </c>
      <c r="V114" s="1">
        <v>466.79199999999997</v>
      </c>
      <c r="W114" s="1">
        <v>7.11</v>
      </c>
      <c r="X114" s="1">
        <v>7</v>
      </c>
      <c r="Y114" s="1">
        <v>43.1</v>
      </c>
      <c r="Z114" s="1">
        <v>98.998999999999995</v>
      </c>
      <c r="AA114" s="1">
        <v>6.7</v>
      </c>
      <c r="AB114" s="1">
        <v>73.599999999999994</v>
      </c>
      <c r="AC114" s="1">
        <v>0.82499999999999996</v>
      </c>
    </row>
    <row r="115" spans="1:29" x14ac:dyDescent="0.5">
      <c r="A115" s="1" t="s">
        <v>143</v>
      </c>
      <c r="B115" s="1">
        <v>322736</v>
      </c>
      <c r="C115" s="1">
        <v>5638</v>
      </c>
      <c r="D115" s="1">
        <v>6088.7139999999999</v>
      </c>
      <c r="E115" s="1">
        <v>106.366</v>
      </c>
      <c r="F115" s="1">
        <v>0.64</v>
      </c>
      <c r="G115" s="1">
        <v>16298878</v>
      </c>
      <c r="I115" s="1">
        <v>7440969</v>
      </c>
      <c r="J115" s="1">
        <v>30.75</v>
      </c>
      <c r="L115" s="1">
        <v>14.04</v>
      </c>
      <c r="M115" s="1">
        <v>0.46</v>
      </c>
      <c r="N115" s="1">
        <v>51.79</v>
      </c>
      <c r="O115" s="1">
        <v>53005614</v>
      </c>
      <c r="P115" s="1">
        <v>87.323999999999998</v>
      </c>
      <c r="Q115" s="1">
        <v>20</v>
      </c>
      <c r="R115" s="1">
        <v>2.6859999999999999</v>
      </c>
      <c r="S115" s="1">
        <v>1.528</v>
      </c>
      <c r="T115" s="1">
        <v>2993.0279999999998</v>
      </c>
      <c r="U115" s="1">
        <v>36.799999999999997</v>
      </c>
      <c r="V115" s="1">
        <v>218.637</v>
      </c>
      <c r="W115" s="1">
        <v>2.92</v>
      </c>
      <c r="X115" s="1">
        <v>1.2</v>
      </c>
      <c r="Y115" s="1">
        <v>20.399999999999999</v>
      </c>
      <c r="Z115" s="1">
        <v>24.651</v>
      </c>
      <c r="AA115" s="1">
        <v>1.4</v>
      </c>
      <c r="AB115" s="1">
        <v>66.7</v>
      </c>
      <c r="AC115" s="1">
        <v>0.60099999999999998</v>
      </c>
    </row>
    <row r="116" spans="1:29" x14ac:dyDescent="0.5">
      <c r="A116" s="1" t="s">
        <v>144</v>
      </c>
      <c r="B116" s="1">
        <v>2861</v>
      </c>
      <c r="C116" s="1">
        <v>11</v>
      </c>
      <c r="D116" s="1">
        <v>22199.977999999999</v>
      </c>
      <c r="E116" s="1">
        <v>85.355000000000004</v>
      </c>
      <c r="F116" s="1">
        <v>0.41</v>
      </c>
      <c r="N116" s="1">
        <v>72.69</v>
      </c>
      <c r="O116" s="1">
        <v>128874</v>
      </c>
      <c r="P116" s="1">
        <v>143.70099999999999</v>
      </c>
      <c r="Q116" s="1">
        <v>23.2</v>
      </c>
      <c r="R116" s="1">
        <v>3.895</v>
      </c>
      <c r="S116" s="1">
        <v>2.21</v>
      </c>
      <c r="T116" s="1">
        <v>1981.1320000000001</v>
      </c>
      <c r="V116" s="1">
        <v>434.65699999999998</v>
      </c>
      <c r="W116" s="1">
        <v>22.66</v>
      </c>
      <c r="X116" s="1">
        <v>35.9</v>
      </c>
      <c r="Y116" s="1">
        <v>58.9</v>
      </c>
      <c r="AA116" s="1">
        <v>1.9</v>
      </c>
      <c r="AB116" s="1">
        <v>68.37</v>
      </c>
      <c r="AC116" s="1">
        <v>0.63</v>
      </c>
    </row>
    <row r="117" spans="1:29" x14ac:dyDescent="0.5">
      <c r="A117" s="1" t="s">
        <v>145</v>
      </c>
      <c r="B117" s="1">
        <v>225407</v>
      </c>
      <c r="C117" s="1">
        <v>3102</v>
      </c>
      <c r="D117" s="1">
        <v>126482.859</v>
      </c>
      <c r="E117" s="1">
        <v>1740.6279999999999</v>
      </c>
      <c r="F117" s="1">
        <v>0.4</v>
      </c>
      <c r="G117" s="1">
        <v>1808724</v>
      </c>
      <c r="H117" s="1">
        <v>898435</v>
      </c>
      <c r="I117" s="1">
        <v>813881</v>
      </c>
      <c r="J117" s="1">
        <v>101.49</v>
      </c>
      <c r="K117" s="1">
        <v>50.41</v>
      </c>
      <c r="L117" s="1">
        <v>45.67</v>
      </c>
      <c r="M117" s="1">
        <v>5.41</v>
      </c>
      <c r="N117" s="1">
        <v>38.520000000000003</v>
      </c>
      <c r="O117" s="1">
        <v>1782115</v>
      </c>
      <c r="P117" s="1">
        <v>168.155</v>
      </c>
      <c r="T117" s="1">
        <v>9795.8340000000007</v>
      </c>
      <c r="U117" s="1">
        <v>0.6</v>
      </c>
    </row>
    <row r="118" spans="1:29" x14ac:dyDescent="0.5">
      <c r="A118" s="1" t="s">
        <v>146</v>
      </c>
      <c r="B118" s="1">
        <v>615397</v>
      </c>
      <c r="C118" s="1">
        <v>2531</v>
      </c>
      <c r="D118" s="1">
        <v>144795.41</v>
      </c>
      <c r="E118" s="1">
        <v>595.51300000000003</v>
      </c>
      <c r="F118" s="1">
        <v>0.61</v>
      </c>
      <c r="N118" s="1">
        <v>49.71</v>
      </c>
      <c r="O118" s="1">
        <v>4250114</v>
      </c>
      <c r="P118" s="1">
        <v>232.12799999999999</v>
      </c>
      <c r="Q118" s="1">
        <v>33.700000000000003</v>
      </c>
      <c r="R118" s="1">
        <v>2.3450000000000002</v>
      </c>
      <c r="S118" s="1">
        <v>1.1140000000000001</v>
      </c>
      <c r="T118" s="1">
        <v>65530.536999999997</v>
      </c>
      <c r="V118" s="1">
        <v>132.23500000000001</v>
      </c>
      <c r="W118" s="1">
        <v>15.84</v>
      </c>
      <c r="X118" s="1">
        <v>2.7</v>
      </c>
      <c r="Y118" s="1">
        <v>37</v>
      </c>
      <c r="AA118" s="1">
        <v>2</v>
      </c>
      <c r="AB118" s="1">
        <v>75.489999999999995</v>
      </c>
      <c r="AC118" s="1">
        <v>0.80600000000000005</v>
      </c>
    </row>
    <row r="119" spans="1:29" x14ac:dyDescent="0.5">
      <c r="A119" s="1" t="s">
        <v>147</v>
      </c>
      <c r="B119" s="1">
        <v>200368</v>
      </c>
      <c r="C119" s="1">
        <v>2947</v>
      </c>
      <c r="D119" s="1">
        <v>30694.835999999999</v>
      </c>
      <c r="E119" s="1">
        <v>451.45800000000003</v>
      </c>
      <c r="F119" s="1">
        <v>0.46</v>
      </c>
      <c r="G119" s="1">
        <v>2688868</v>
      </c>
      <c r="H119" s="1">
        <v>1423518</v>
      </c>
      <c r="I119" s="1">
        <v>1144479</v>
      </c>
      <c r="J119" s="1">
        <v>41.19</v>
      </c>
      <c r="K119" s="1">
        <v>21.81</v>
      </c>
      <c r="L119" s="1">
        <v>17.53</v>
      </c>
      <c r="N119" s="1">
        <v>36.11</v>
      </c>
      <c r="O119" s="1">
        <v>6527743</v>
      </c>
      <c r="P119" s="1">
        <v>32.332999999999998</v>
      </c>
      <c r="Q119" s="1">
        <v>26.3</v>
      </c>
      <c r="R119" s="1">
        <v>4.4889999999999999</v>
      </c>
      <c r="S119" s="1">
        <v>2.8820000000000001</v>
      </c>
      <c r="T119" s="1">
        <v>3393.4740000000002</v>
      </c>
      <c r="U119" s="1">
        <v>1.4</v>
      </c>
      <c r="V119" s="1">
        <v>436.36200000000002</v>
      </c>
      <c r="W119" s="1">
        <v>7.11</v>
      </c>
      <c r="X119" s="1">
        <v>3.6</v>
      </c>
      <c r="Y119" s="1">
        <v>50.5</v>
      </c>
      <c r="Z119" s="1">
        <v>89.22</v>
      </c>
      <c r="AA119" s="1">
        <v>4.5</v>
      </c>
      <c r="AB119" s="1">
        <v>71.45</v>
      </c>
      <c r="AC119" s="1">
        <v>0.69699999999999995</v>
      </c>
    </row>
    <row r="120" spans="1:29" x14ac:dyDescent="0.5">
      <c r="A120" s="1" t="s">
        <v>148</v>
      </c>
      <c r="B120" s="1">
        <v>141441</v>
      </c>
      <c r="C120" s="1">
        <v>613</v>
      </c>
      <c r="D120" s="1">
        <v>19049.144</v>
      </c>
      <c r="E120" s="1">
        <v>82.558000000000007</v>
      </c>
      <c r="F120" s="1">
        <v>0.77</v>
      </c>
      <c r="G120" s="1">
        <v>9115834</v>
      </c>
      <c r="H120" s="1">
        <v>4840837</v>
      </c>
      <c r="I120" s="1">
        <v>4274997</v>
      </c>
      <c r="J120" s="1">
        <v>122.77</v>
      </c>
      <c r="K120" s="1">
        <v>65.2</v>
      </c>
      <c r="L120" s="1">
        <v>57.58</v>
      </c>
      <c r="N120" s="1">
        <v>69.86</v>
      </c>
      <c r="O120" s="1">
        <v>7425058</v>
      </c>
      <c r="P120" s="1">
        <v>29.715</v>
      </c>
      <c r="Q120" s="1">
        <v>24.4</v>
      </c>
      <c r="R120" s="1">
        <v>4.0289999999999999</v>
      </c>
      <c r="S120" s="1">
        <v>2.3220000000000001</v>
      </c>
      <c r="T120" s="1">
        <v>6397.36</v>
      </c>
      <c r="U120" s="1">
        <v>22.7</v>
      </c>
      <c r="V120" s="1">
        <v>368.11099999999999</v>
      </c>
      <c r="W120" s="1">
        <v>4</v>
      </c>
      <c r="X120" s="1">
        <v>7.3</v>
      </c>
      <c r="Y120" s="1">
        <v>51.2</v>
      </c>
      <c r="Z120" s="1">
        <v>49.838999999999999</v>
      </c>
      <c r="AA120" s="1">
        <v>1.5</v>
      </c>
      <c r="AB120" s="1">
        <v>67.92</v>
      </c>
      <c r="AC120" s="1">
        <v>0.61299999999999999</v>
      </c>
    </row>
    <row r="121" spans="1:29" x14ac:dyDescent="0.5">
      <c r="A121" s="1" t="s">
        <v>149</v>
      </c>
      <c r="B121" s="1">
        <v>601600</v>
      </c>
      <c r="C121" s="1">
        <v>5130</v>
      </c>
      <c r="D121" s="1">
        <v>321038.42300000001</v>
      </c>
      <c r="E121" s="1">
        <v>2737.578</v>
      </c>
      <c r="F121" s="1">
        <v>0.99</v>
      </c>
      <c r="G121" s="1">
        <v>2844863</v>
      </c>
      <c r="H121" s="1">
        <v>1341200</v>
      </c>
      <c r="I121" s="1">
        <v>1297561</v>
      </c>
      <c r="J121" s="1">
        <v>151.81</v>
      </c>
      <c r="K121" s="1">
        <v>71.569999999999993</v>
      </c>
      <c r="L121" s="1">
        <v>69.239999999999995</v>
      </c>
      <c r="M121" s="1">
        <v>26.21</v>
      </c>
      <c r="N121" s="1">
        <v>40.31</v>
      </c>
      <c r="O121" s="1">
        <v>1873919</v>
      </c>
      <c r="P121" s="1">
        <v>31.212</v>
      </c>
      <c r="Q121" s="1">
        <v>43.9</v>
      </c>
      <c r="R121" s="1">
        <v>19.754000000000001</v>
      </c>
      <c r="S121" s="1">
        <v>14.135999999999999</v>
      </c>
      <c r="T121" s="1">
        <v>25063.846000000001</v>
      </c>
      <c r="U121" s="1">
        <v>0.7</v>
      </c>
      <c r="V121" s="1">
        <v>350.06</v>
      </c>
      <c r="W121" s="1">
        <v>4.91</v>
      </c>
      <c r="X121" s="1">
        <v>25.6</v>
      </c>
      <c r="Y121" s="1">
        <v>51</v>
      </c>
      <c r="AA121" s="1">
        <v>5.57</v>
      </c>
      <c r="AB121" s="1">
        <v>75.290000000000006</v>
      </c>
      <c r="AC121" s="1">
        <v>0.86599999999999999</v>
      </c>
    </row>
    <row r="122" spans="1:29" x14ac:dyDescent="0.5">
      <c r="A122" s="1" t="s">
        <v>150</v>
      </c>
      <c r="B122" s="1">
        <v>1053252</v>
      </c>
      <c r="C122" s="1">
        <v>10007</v>
      </c>
      <c r="D122" s="1">
        <v>188328.53400000001</v>
      </c>
      <c r="E122" s="1">
        <v>1789.319</v>
      </c>
      <c r="F122" s="1">
        <v>0.72</v>
      </c>
      <c r="G122" s="1">
        <v>5130110</v>
      </c>
      <c r="H122" s="1">
        <v>2482800</v>
      </c>
      <c r="I122" s="1">
        <v>2135939</v>
      </c>
      <c r="J122" s="1">
        <v>91.73</v>
      </c>
      <c r="K122" s="1">
        <v>44.39</v>
      </c>
      <c r="L122" s="1">
        <v>38.19</v>
      </c>
      <c r="M122" s="1">
        <v>9.14</v>
      </c>
      <c r="N122" s="1">
        <v>45.76</v>
      </c>
      <c r="O122" s="1">
        <v>5592631</v>
      </c>
      <c r="P122" s="1">
        <v>594.56100000000004</v>
      </c>
      <c r="Q122" s="1">
        <v>31.1</v>
      </c>
      <c r="R122" s="1">
        <v>8.5139999999999993</v>
      </c>
      <c r="S122" s="1">
        <v>5.43</v>
      </c>
      <c r="T122" s="1">
        <v>13367.565000000001</v>
      </c>
      <c r="V122" s="1">
        <v>266.59100000000001</v>
      </c>
      <c r="W122" s="1">
        <v>12.71</v>
      </c>
      <c r="X122" s="1">
        <v>26.9</v>
      </c>
      <c r="Y122" s="1">
        <v>40.700000000000003</v>
      </c>
      <c r="AA122" s="1">
        <v>2.9</v>
      </c>
      <c r="AB122" s="1">
        <v>78.930000000000007</v>
      </c>
      <c r="AC122" s="1">
        <v>0.74399999999999999</v>
      </c>
    </row>
    <row r="123" spans="1:29" x14ac:dyDescent="0.5">
      <c r="A123" s="1" t="s">
        <v>151</v>
      </c>
      <c r="B123" s="1">
        <v>32599</v>
      </c>
      <c r="C123" s="1">
        <v>696</v>
      </c>
      <c r="D123" s="1">
        <v>14288.695</v>
      </c>
      <c r="E123" s="1">
        <v>305.06900000000002</v>
      </c>
      <c r="F123" s="1">
        <v>0.49</v>
      </c>
      <c r="N123" s="1">
        <v>34.119999999999997</v>
      </c>
      <c r="O123" s="1">
        <v>2281454</v>
      </c>
      <c r="P123" s="1">
        <v>73.561999999999998</v>
      </c>
      <c r="Q123" s="1">
        <v>22.2</v>
      </c>
      <c r="R123" s="1">
        <v>4.5060000000000002</v>
      </c>
      <c r="S123" s="1">
        <v>2.6469999999999998</v>
      </c>
      <c r="T123" s="1">
        <v>2851.1529999999998</v>
      </c>
      <c r="U123" s="1">
        <v>59.6</v>
      </c>
      <c r="V123" s="1">
        <v>405.12599999999998</v>
      </c>
      <c r="W123" s="1">
        <v>3.94</v>
      </c>
      <c r="X123" s="1">
        <v>0.4</v>
      </c>
      <c r="Y123" s="1">
        <v>53.9</v>
      </c>
      <c r="Z123" s="1">
        <v>2.117</v>
      </c>
      <c r="AB123" s="1">
        <v>54.33</v>
      </c>
      <c r="AC123" s="1">
        <v>0.52700000000000002</v>
      </c>
    </row>
    <row r="124" spans="1:29" x14ac:dyDescent="0.5">
      <c r="A124" s="1" t="s">
        <v>152</v>
      </c>
      <c r="B124" s="1">
        <v>7360</v>
      </c>
      <c r="C124" s="1">
        <v>290</v>
      </c>
      <c r="D124" s="1">
        <v>1417.1790000000001</v>
      </c>
      <c r="E124" s="1">
        <v>55.84</v>
      </c>
      <c r="F124" s="1">
        <v>0.21</v>
      </c>
      <c r="N124" s="1">
        <v>44.1</v>
      </c>
      <c r="O124" s="1">
        <v>5193416</v>
      </c>
      <c r="P124" s="1">
        <v>49.127000000000002</v>
      </c>
      <c r="Q124" s="1">
        <v>19.2</v>
      </c>
      <c r="R124" s="1">
        <v>3.0569999999999999</v>
      </c>
      <c r="S124" s="1">
        <v>1.756</v>
      </c>
      <c r="T124" s="1">
        <v>752.78800000000001</v>
      </c>
      <c r="U124" s="1">
        <v>38.6</v>
      </c>
      <c r="V124" s="1">
        <v>272.50900000000001</v>
      </c>
      <c r="W124" s="1">
        <v>2.42</v>
      </c>
      <c r="X124" s="1">
        <v>1.5</v>
      </c>
      <c r="Y124" s="1">
        <v>18.100000000000001</v>
      </c>
      <c r="Z124" s="1">
        <v>1.1879999999999999</v>
      </c>
      <c r="AA124" s="1">
        <v>0.8</v>
      </c>
      <c r="AB124" s="1">
        <v>64.099999999999994</v>
      </c>
      <c r="AC124" s="1">
        <v>0.48</v>
      </c>
    </row>
    <row r="125" spans="1:29" x14ac:dyDescent="0.5">
      <c r="A125" s="1" t="s">
        <v>153</v>
      </c>
      <c r="B125" s="1">
        <v>488567</v>
      </c>
      <c r="C125" s="1">
        <v>6210</v>
      </c>
      <c r="D125" s="1">
        <v>72538.516000000003</v>
      </c>
      <c r="E125" s="1">
        <v>922.01099999999997</v>
      </c>
      <c r="F125" s="1">
        <v>0.72</v>
      </c>
      <c r="G125" s="1">
        <v>3283747</v>
      </c>
      <c r="H125" s="1">
        <v>2139394</v>
      </c>
      <c r="I125" s="1">
        <v>1079329</v>
      </c>
      <c r="J125" s="1">
        <v>48.75</v>
      </c>
      <c r="K125" s="1">
        <v>31.76</v>
      </c>
      <c r="L125" s="1">
        <v>16.03</v>
      </c>
      <c r="M125" s="1">
        <v>0.97</v>
      </c>
      <c r="N125" s="1">
        <v>48.37</v>
      </c>
      <c r="O125" s="1">
        <v>6735277</v>
      </c>
      <c r="P125" s="1">
        <v>3.6230000000000002</v>
      </c>
      <c r="Q125" s="1">
        <v>29</v>
      </c>
      <c r="R125" s="1">
        <v>4.4240000000000004</v>
      </c>
      <c r="S125" s="1">
        <v>2.8159999999999998</v>
      </c>
      <c r="T125" s="1">
        <v>17881.508999999998</v>
      </c>
      <c r="V125" s="1">
        <v>341.86200000000002</v>
      </c>
      <c r="W125" s="1">
        <v>10.43</v>
      </c>
      <c r="AA125" s="1">
        <v>3.7</v>
      </c>
      <c r="AB125" s="1">
        <v>72.91</v>
      </c>
      <c r="AC125" s="1">
        <v>0.72399999999999998</v>
      </c>
    </row>
    <row r="126" spans="1:29" x14ac:dyDescent="0.5">
      <c r="A126" s="1" t="s">
        <v>154</v>
      </c>
      <c r="B126" s="1">
        <v>11362</v>
      </c>
      <c r="C126" s="1">
        <v>76</v>
      </c>
      <c r="D126" s="1">
        <v>291042.29100000003</v>
      </c>
      <c r="E126" s="1">
        <v>1946.771</v>
      </c>
      <c r="F126" s="1">
        <v>1.02</v>
      </c>
      <c r="G126" s="1">
        <v>70240</v>
      </c>
      <c r="H126" s="1">
        <v>26710</v>
      </c>
      <c r="I126" s="1">
        <v>26356</v>
      </c>
      <c r="J126" s="1">
        <v>179.92</v>
      </c>
      <c r="K126" s="1">
        <v>68.42</v>
      </c>
      <c r="L126" s="1">
        <v>67.510000000000005</v>
      </c>
      <c r="M126" s="1">
        <v>46.56</v>
      </c>
      <c r="N126" s="1">
        <v>11.11</v>
      </c>
      <c r="O126" s="1">
        <v>39039</v>
      </c>
      <c r="P126" s="1">
        <v>237.012</v>
      </c>
      <c r="W126" s="1">
        <v>7.77</v>
      </c>
      <c r="AA126" s="1">
        <v>2.3969999999999998</v>
      </c>
      <c r="AB126" s="1">
        <v>82.49</v>
      </c>
      <c r="AC126" s="1">
        <v>0.91900000000000004</v>
      </c>
    </row>
    <row r="127" spans="1:29" x14ac:dyDescent="0.5">
      <c r="A127" s="1" t="s">
        <v>155</v>
      </c>
      <c r="B127" s="1">
        <v>929307</v>
      </c>
      <c r="C127" s="1">
        <v>8300</v>
      </c>
      <c r="D127" s="1">
        <v>333485.24800000002</v>
      </c>
      <c r="E127" s="1">
        <v>2978.4859999999999</v>
      </c>
      <c r="F127" s="1">
        <v>0.82</v>
      </c>
      <c r="G127" s="1">
        <v>4447199</v>
      </c>
      <c r="H127" s="1">
        <v>1945863</v>
      </c>
      <c r="I127" s="1">
        <v>1869213</v>
      </c>
      <c r="J127" s="1">
        <v>159.59</v>
      </c>
      <c r="K127" s="1">
        <v>69.83</v>
      </c>
      <c r="L127" s="1">
        <v>67.08</v>
      </c>
      <c r="M127" s="1">
        <v>32.54</v>
      </c>
      <c r="N127" s="1">
        <v>18.510000000000002</v>
      </c>
      <c r="O127" s="1">
        <v>2786651</v>
      </c>
      <c r="P127" s="1">
        <v>45.134999999999998</v>
      </c>
      <c r="Q127" s="1">
        <v>43.5</v>
      </c>
      <c r="R127" s="1">
        <v>19.001999999999999</v>
      </c>
      <c r="S127" s="1">
        <v>13.778</v>
      </c>
      <c r="T127" s="1">
        <v>29524.264999999999</v>
      </c>
      <c r="U127" s="1">
        <v>0.7</v>
      </c>
      <c r="V127" s="1">
        <v>342.98899999999998</v>
      </c>
      <c r="W127" s="1">
        <v>3.67</v>
      </c>
      <c r="X127" s="1">
        <v>21.3</v>
      </c>
      <c r="Y127" s="1">
        <v>38</v>
      </c>
      <c r="AA127" s="1">
        <v>6.56</v>
      </c>
      <c r="AB127" s="1">
        <v>75.930000000000007</v>
      </c>
      <c r="AC127" s="1">
        <v>0.88200000000000001</v>
      </c>
    </row>
    <row r="128" spans="1:29" x14ac:dyDescent="0.5">
      <c r="A128" s="1" t="s">
        <v>156</v>
      </c>
      <c r="B128" s="1">
        <v>1800381</v>
      </c>
      <c r="C128" s="1">
        <v>41600</v>
      </c>
      <c r="D128" s="1">
        <v>2564.9119999999998</v>
      </c>
      <c r="E128" s="1">
        <v>59.265000000000001</v>
      </c>
      <c r="G128" s="1">
        <v>112645475</v>
      </c>
      <c r="H128" s="1">
        <v>83249158</v>
      </c>
      <c r="I128" s="1">
        <v>41628866</v>
      </c>
      <c r="J128" s="1">
        <v>16.05</v>
      </c>
      <c r="K128" s="1">
        <v>11.86</v>
      </c>
      <c r="L128" s="1">
        <v>5.93</v>
      </c>
      <c r="M128" s="1">
        <v>0.21</v>
      </c>
      <c r="O128" s="1">
        <v>701926970</v>
      </c>
    </row>
    <row r="129" spans="1:29" x14ac:dyDescent="0.5">
      <c r="A129" s="1" t="s">
        <v>157</v>
      </c>
      <c r="B129" s="1">
        <v>81069332</v>
      </c>
      <c r="C129" s="1">
        <v>1268616</v>
      </c>
      <c r="D129" s="1">
        <v>24104.844000000001</v>
      </c>
      <c r="E129" s="1">
        <v>377.20499999999998</v>
      </c>
      <c r="G129" s="1">
        <v>3519194002</v>
      </c>
      <c r="H129" s="1">
        <v>1874559058</v>
      </c>
      <c r="I129" s="1">
        <v>1522453973</v>
      </c>
      <c r="J129" s="1">
        <v>104.64</v>
      </c>
      <c r="K129" s="1">
        <v>55.74</v>
      </c>
      <c r="L129" s="1">
        <v>45.27</v>
      </c>
      <c r="M129" s="1">
        <v>3.91</v>
      </c>
      <c r="O129" s="1">
        <v>3363196660</v>
      </c>
    </row>
    <row r="130" spans="1:29" x14ac:dyDescent="0.5">
      <c r="A130" s="1" t="s">
        <v>158</v>
      </c>
      <c r="B130" s="1">
        <v>179305</v>
      </c>
      <c r="C130" s="1">
        <v>986</v>
      </c>
      <c r="D130" s="1">
        <v>280461.61499999999</v>
      </c>
      <c r="E130" s="1">
        <v>1542.261</v>
      </c>
      <c r="F130" s="1">
        <v>0.87</v>
      </c>
      <c r="G130" s="1">
        <v>1265865</v>
      </c>
      <c r="H130" s="1">
        <v>478947</v>
      </c>
      <c r="J130" s="1">
        <v>198</v>
      </c>
      <c r="K130" s="1">
        <v>74.91</v>
      </c>
      <c r="M130" s="1">
        <v>56.41</v>
      </c>
      <c r="N130" s="1">
        <v>44.93</v>
      </c>
      <c r="O130" s="1">
        <v>639321</v>
      </c>
      <c r="P130" s="1">
        <v>231.447</v>
      </c>
      <c r="Q130" s="1">
        <v>39.700000000000003</v>
      </c>
      <c r="R130" s="1">
        <v>14.311999999999999</v>
      </c>
      <c r="S130" s="1">
        <v>9.8420000000000005</v>
      </c>
      <c r="T130" s="1">
        <v>94277.964999999997</v>
      </c>
      <c r="U130" s="1">
        <v>0.2</v>
      </c>
      <c r="V130" s="1">
        <v>128.27500000000001</v>
      </c>
      <c r="W130" s="1">
        <v>4.42</v>
      </c>
      <c r="X130" s="1">
        <v>20.9</v>
      </c>
      <c r="Y130" s="1">
        <v>26</v>
      </c>
      <c r="AA130" s="1">
        <v>4.51</v>
      </c>
      <c r="AB130" s="1">
        <v>82.25</v>
      </c>
      <c r="AC130" s="1">
        <v>0.91600000000000004</v>
      </c>
    </row>
    <row r="131" spans="1:29" x14ac:dyDescent="0.5">
      <c r="A131" s="1" t="s">
        <v>159</v>
      </c>
      <c r="B131" s="1">
        <v>80</v>
      </c>
      <c r="D131" s="1">
        <v>116.515</v>
      </c>
      <c r="G131" s="1">
        <v>1086159</v>
      </c>
      <c r="H131" s="1">
        <v>519045</v>
      </c>
      <c r="I131" s="1">
        <v>487697</v>
      </c>
      <c r="J131" s="1">
        <v>158.19</v>
      </c>
      <c r="K131" s="1">
        <v>75.599999999999994</v>
      </c>
      <c r="L131" s="1">
        <v>71.03</v>
      </c>
      <c r="M131" s="1">
        <v>14.64</v>
      </c>
      <c r="N131" s="1">
        <v>47.22</v>
      </c>
      <c r="O131" s="1">
        <v>686607</v>
      </c>
      <c r="P131" s="1">
        <v>20546.766</v>
      </c>
      <c r="Q131" s="1">
        <v>39.200000000000003</v>
      </c>
      <c r="R131" s="1">
        <v>9.798</v>
      </c>
      <c r="S131" s="1">
        <v>4.9909999999999997</v>
      </c>
      <c r="T131" s="1">
        <v>104861.851</v>
      </c>
      <c r="AB131" s="1">
        <v>84.24</v>
      </c>
    </row>
    <row r="132" spans="1:29" x14ac:dyDescent="0.5">
      <c r="A132" s="1" t="s">
        <v>160</v>
      </c>
      <c r="B132" s="1">
        <v>63433</v>
      </c>
      <c r="C132" s="1">
        <v>1350</v>
      </c>
      <c r="D132" s="1">
        <v>2193.7249999999999</v>
      </c>
      <c r="E132" s="1">
        <v>46.688000000000002</v>
      </c>
      <c r="F132" s="1">
        <v>0.68</v>
      </c>
      <c r="N132" s="1">
        <v>46.3</v>
      </c>
      <c r="O132" s="1">
        <v>28915653</v>
      </c>
      <c r="P132" s="1">
        <v>43.951000000000001</v>
      </c>
      <c r="Q132" s="1">
        <v>19.600000000000001</v>
      </c>
      <c r="R132" s="1">
        <v>2.9289999999999998</v>
      </c>
      <c r="S132" s="1">
        <v>1.6859999999999999</v>
      </c>
      <c r="T132" s="1">
        <v>1416.44</v>
      </c>
      <c r="U132" s="1">
        <v>77.599999999999994</v>
      </c>
      <c r="V132" s="1">
        <v>405.99400000000003</v>
      </c>
      <c r="W132" s="1">
        <v>3.94</v>
      </c>
      <c r="Z132" s="1">
        <v>50.54</v>
      </c>
      <c r="AA132" s="1">
        <v>0.2</v>
      </c>
      <c r="AB132" s="1">
        <v>67.040000000000006</v>
      </c>
      <c r="AC132" s="1">
        <v>0.52800000000000002</v>
      </c>
    </row>
    <row r="133" spans="1:29" x14ac:dyDescent="0.5">
      <c r="A133" s="1" t="s">
        <v>161</v>
      </c>
      <c r="B133" s="1">
        <v>85238</v>
      </c>
      <c r="C133" s="1">
        <v>2609</v>
      </c>
      <c r="D133" s="1">
        <v>4285.5259999999998</v>
      </c>
      <c r="E133" s="1">
        <v>131.173</v>
      </c>
      <c r="F133" s="1">
        <v>0.62</v>
      </c>
      <c r="N133" s="1">
        <v>37.96</v>
      </c>
      <c r="O133" s="1">
        <v>19889742</v>
      </c>
      <c r="P133" s="1">
        <v>197.51900000000001</v>
      </c>
      <c r="Q133" s="1">
        <v>18.100000000000001</v>
      </c>
      <c r="R133" s="1">
        <v>2.9790000000000001</v>
      </c>
      <c r="S133" s="1">
        <v>1.7829999999999999</v>
      </c>
      <c r="T133" s="1">
        <v>1095.0419999999999</v>
      </c>
      <c r="U133" s="1">
        <v>71.400000000000006</v>
      </c>
      <c r="V133" s="1">
        <v>227.34899999999999</v>
      </c>
      <c r="W133" s="1">
        <v>3.94</v>
      </c>
      <c r="X133" s="1">
        <v>4.4000000000000004</v>
      </c>
      <c r="Y133" s="1">
        <v>24.7</v>
      </c>
      <c r="Z133" s="1">
        <v>8.7040000000000006</v>
      </c>
      <c r="AA133" s="1">
        <v>1.3</v>
      </c>
      <c r="AB133" s="1">
        <v>64.260000000000005</v>
      </c>
      <c r="AC133" s="1">
        <v>0.48299999999999998</v>
      </c>
    </row>
    <row r="134" spans="1:29" x14ac:dyDescent="0.5">
      <c r="A134" s="1" t="s">
        <v>162</v>
      </c>
      <c r="B134" s="1">
        <v>3273958</v>
      </c>
      <c r="C134" s="1">
        <v>32433</v>
      </c>
      <c r="D134" s="1">
        <v>97515.05</v>
      </c>
      <c r="E134" s="1">
        <v>966.01900000000001</v>
      </c>
      <c r="F134" s="1">
        <v>1.27</v>
      </c>
      <c r="G134" s="1">
        <v>66576603</v>
      </c>
      <c r="H134" s="1">
        <v>26752624</v>
      </c>
      <c r="I134" s="1">
        <v>25767252</v>
      </c>
      <c r="J134" s="1">
        <v>198.3</v>
      </c>
      <c r="K134" s="1">
        <v>79.680000000000007</v>
      </c>
      <c r="L134" s="1">
        <v>76.75</v>
      </c>
      <c r="M134" s="1">
        <v>42.49</v>
      </c>
      <c r="N134" s="1">
        <v>49.9</v>
      </c>
      <c r="O134" s="1">
        <v>33573874</v>
      </c>
      <c r="P134" s="1">
        <v>96.254000000000005</v>
      </c>
      <c r="Q134" s="1">
        <v>29.9</v>
      </c>
      <c r="R134" s="1">
        <v>6.2930000000000001</v>
      </c>
      <c r="S134" s="1">
        <v>3.407</v>
      </c>
      <c r="T134" s="1">
        <v>26808.164000000001</v>
      </c>
      <c r="U134" s="1">
        <v>0.1</v>
      </c>
      <c r="V134" s="1">
        <v>260.94200000000001</v>
      </c>
      <c r="W134" s="1">
        <v>16.739999999999998</v>
      </c>
      <c r="X134" s="1">
        <v>1</v>
      </c>
      <c r="Y134" s="1">
        <v>42.4</v>
      </c>
      <c r="AA134" s="1">
        <v>1.9</v>
      </c>
      <c r="AB134" s="1">
        <v>76.16</v>
      </c>
      <c r="AC134" s="1">
        <v>0.81</v>
      </c>
    </row>
    <row r="135" spans="1:29" x14ac:dyDescent="0.5">
      <c r="A135" s="1" t="s">
        <v>163</v>
      </c>
      <c r="B135" s="1">
        <v>166525</v>
      </c>
      <c r="C135" s="1">
        <v>292</v>
      </c>
      <c r="D135" s="1">
        <v>319344.99</v>
      </c>
      <c r="E135" s="1">
        <v>559.96799999999996</v>
      </c>
      <c r="F135" s="1">
        <v>0.69</v>
      </c>
      <c r="G135" s="1">
        <v>892300</v>
      </c>
      <c r="H135" s="1">
        <v>398119</v>
      </c>
      <c r="I135" s="1">
        <v>370866</v>
      </c>
      <c r="J135" s="1">
        <v>171.12</v>
      </c>
      <c r="K135" s="1">
        <v>76.349999999999994</v>
      </c>
      <c r="L135" s="1">
        <v>71.12</v>
      </c>
      <c r="M135" s="1">
        <v>23.65</v>
      </c>
      <c r="O135" s="1">
        <v>521458</v>
      </c>
      <c r="P135" s="1">
        <v>1454.433</v>
      </c>
      <c r="Q135" s="1">
        <v>30.6</v>
      </c>
      <c r="R135" s="1">
        <v>4.12</v>
      </c>
      <c r="S135" s="1">
        <v>2.875</v>
      </c>
      <c r="T135" s="1">
        <v>15183.616</v>
      </c>
      <c r="V135" s="1">
        <v>164.905</v>
      </c>
      <c r="W135" s="1">
        <v>9.19</v>
      </c>
      <c r="X135" s="1">
        <v>2.1</v>
      </c>
      <c r="Y135" s="1">
        <v>55</v>
      </c>
      <c r="Z135" s="1">
        <v>95.802999999999997</v>
      </c>
      <c r="AB135" s="1">
        <v>78.92</v>
      </c>
      <c r="AC135" s="1">
        <v>0.74</v>
      </c>
    </row>
    <row r="136" spans="1:29" x14ac:dyDescent="0.5">
      <c r="A136" s="1" t="s">
        <v>164</v>
      </c>
      <c r="B136" s="1">
        <v>30352</v>
      </c>
      <c r="C136" s="1">
        <v>722</v>
      </c>
      <c r="D136" s="1">
        <v>1385.6210000000001</v>
      </c>
      <c r="E136" s="1">
        <v>32.960999999999999</v>
      </c>
      <c r="F136" s="1">
        <v>0.5</v>
      </c>
      <c r="N136" s="1">
        <v>40.74</v>
      </c>
      <c r="O136" s="1">
        <v>21904983</v>
      </c>
      <c r="P136" s="1">
        <v>15.196</v>
      </c>
      <c r="Q136" s="1">
        <v>16.399999999999999</v>
      </c>
      <c r="R136" s="1">
        <v>2.5190000000000001</v>
      </c>
      <c r="S136" s="1">
        <v>1.486</v>
      </c>
      <c r="T136" s="1">
        <v>2014.306</v>
      </c>
      <c r="V136" s="1">
        <v>268.024</v>
      </c>
      <c r="W136" s="1">
        <v>2.42</v>
      </c>
      <c r="X136" s="1">
        <v>1.6</v>
      </c>
      <c r="Y136" s="1">
        <v>23</v>
      </c>
      <c r="Z136" s="1">
        <v>52.231999999999999</v>
      </c>
      <c r="AA136" s="1">
        <v>0.1</v>
      </c>
      <c r="AB136" s="1">
        <v>59.31</v>
      </c>
      <c r="AC136" s="1">
        <v>0.434</v>
      </c>
    </row>
    <row r="137" spans="1:29" x14ac:dyDescent="0.5">
      <c r="A137" s="1" t="s">
        <v>165</v>
      </c>
      <c r="B137" s="1">
        <v>70829</v>
      </c>
      <c r="C137" s="1">
        <v>599</v>
      </c>
      <c r="D137" s="1">
        <v>134464.67800000001</v>
      </c>
      <c r="E137" s="1">
        <v>1137.1659999999999</v>
      </c>
      <c r="F137" s="1">
        <v>0.74</v>
      </c>
      <c r="G137" s="1">
        <v>1238926</v>
      </c>
      <c r="H137" s="1">
        <v>469456</v>
      </c>
      <c r="I137" s="1">
        <v>462015</v>
      </c>
      <c r="J137" s="1">
        <v>235.2</v>
      </c>
      <c r="K137" s="1">
        <v>89.12</v>
      </c>
      <c r="L137" s="1">
        <v>87.71</v>
      </c>
      <c r="N137" s="1">
        <v>44.66</v>
      </c>
      <c r="O137" s="1">
        <v>526748</v>
      </c>
      <c r="P137" s="1">
        <v>1454.037</v>
      </c>
      <c r="Q137" s="1">
        <v>42.4</v>
      </c>
      <c r="R137" s="1">
        <v>19.425999999999998</v>
      </c>
      <c r="S137" s="1">
        <v>11.324</v>
      </c>
      <c r="T137" s="1">
        <v>36513.322999999997</v>
      </c>
      <c r="U137" s="1">
        <v>0.2</v>
      </c>
      <c r="V137" s="1">
        <v>168.71100000000001</v>
      </c>
      <c r="W137" s="1">
        <v>8.83</v>
      </c>
      <c r="X137" s="1">
        <v>20.9</v>
      </c>
      <c r="Y137" s="1">
        <v>30.2</v>
      </c>
      <c r="AA137" s="1">
        <v>4.4850000000000003</v>
      </c>
      <c r="AB137" s="1">
        <v>82.53</v>
      </c>
      <c r="AC137" s="1">
        <v>0.89500000000000002</v>
      </c>
    </row>
    <row r="138" spans="1:29" x14ac:dyDescent="0.5">
      <c r="A138" s="1" t="s">
        <v>166</v>
      </c>
      <c r="B138" s="1">
        <v>7</v>
      </c>
      <c r="D138" s="1">
        <v>166.46799999999999</v>
      </c>
      <c r="O138" s="1">
        <v>42050</v>
      </c>
      <c r="P138" s="1">
        <v>295.14999999999998</v>
      </c>
      <c r="T138" s="1">
        <v>3819.2020000000002</v>
      </c>
      <c r="V138" s="1">
        <v>557.79300000000001</v>
      </c>
      <c r="W138" s="1">
        <v>30.53</v>
      </c>
      <c r="Z138" s="1">
        <v>82.501999999999995</v>
      </c>
      <c r="AA138" s="1">
        <v>2.7</v>
      </c>
      <c r="AB138" s="1">
        <v>73.7</v>
      </c>
      <c r="AC138" s="1">
        <v>0.70399999999999996</v>
      </c>
    </row>
    <row r="139" spans="1:29" x14ac:dyDescent="0.5">
      <c r="A139" s="1" t="s">
        <v>167</v>
      </c>
      <c r="B139" s="1">
        <v>58618</v>
      </c>
      <c r="C139" s="1">
        <v>977</v>
      </c>
      <c r="D139" s="1">
        <v>12701.697</v>
      </c>
      <c r="E139" s="1">
        <v>211.702</v>
      </c>
      <c r="F139" s="1">
        <v>0.22</v>
      </c>
      <c r="N139" s="1">
        <v>50</v>
      </c>
      <c r="O139" s="1">
        <v>4614974</v>
      </c>
      <c r="P139" s="1">
        <v>4.2889999999999997</v>
      </c>
      <c r="Q139" s="1">
        <v>20.3</v>
      </c>
      <c r="R139" s="1">
        <v>3.1379999999999999</v>
      </c>
      <c r="S139" s="1">
        <v>1.792</v>
      </c>
      <c r="T139" s="1">
        <v>3597.6329999999998</v>
      </c>
      <c r="U139" s="1">
        <v>6</v>
      </c>
      <c r="V139" s="1">
        <v>232.34700000000001</v>
      </c>
      <c r="W139" s="1">
        <v>2.42</v>
      </c>
      <c r="Z139" s="1">
        <v>15.95</v>
      </c>
      <c r="AB139" s="1">
        <v>64.92</v>
      </c>
      <c r="AC139" s="1">
        <v>0.54600000000000004</v>
      </c>
    </row>
    <row r="140" spans="1:29" x14ac:dyDescent="0.5">
      <c r="A140" s="1" t="s">
        <v>168</v>
      </c>
      <c r="B140" s="1">
        <v>153526</v>
      </c>
      <c r="C140" s="1">
        <v>895</v>
      </c>
      <c r="D140" s="1">
        <v>118195.571</v>
      </c>
      <c r="E140" s="1">
        <v>689.03700000000003</v>
      </c>
      <c r="F140" s="1">
        <v>0.73</v>
      </c>
      <c r="N140" s="1">
        <v>42.86</v>
      </c>
      <c r="O140" s="1">
        <v>1298915</v>
      </c>
      <c r="P140" s="1">
        <v>622.96199999999999</v>
      </c>
      <c r="Q140" s="1">
        <v>37.4</v>
      </c>
      <c r="R140" s="1">
        <v>10.945</v>
      </c>
      <c r="S140" s="1">
        <v>5.8840000000000003</v>
      </c>
      <c r="T140" s="1">
        <v>20292.744999999999</v>
      </c>
      <c r="U140" s="1">
        <v>0.5</v>
      </c>
      <c r="V140" s="1">
        <v>224.64400000000001</v>
      </c>
      <c r="W140" s="1">
        <v>22.02</v>
      </c>
      <c r="X140" s="1">
        <v>3.2</v>
      </c>
      <c r="Y140" s="1">
        <v>40.700000000000003</v>
      </c>
      <c r="AA140" s="1">
        <v>3.4</v>
      </c>
      <c r="AB140" s="1">
        <v>74.989999999999995</v>
      </c>
      <c r="AC140" s="1">
        <v>0.80400000000000005</v>
      </c>
    </row>
    <row r="141" spans="1:29" x14ac:dyDescent="0.5">
      <c r="A141" s="1" t="s">
        <v>169</v>
      </c>
      <c r="B141" s="1">
        <v>5418257</v>
      </c>
      <c r="C141" s="1">
        <v>315786</v>
      </c>
      <c r="D141" s="1">
        <v>42762.724999999999</v>
      </c>
      <c r="E141" s="1">
        <v>2492.29</v>
      </c>
      <c r="F141" s="1">
        <v>0.81</v>
      </c>
      <c r="N141" s="1">
        <v>35.19</v>
      </c>
      <c r="O141" s="1">
        <v>126705138</v>
      </c>
      <c r="P141" s="1">
        <v>66.444000000000003</v>
      </c>
      <c r="Q141" s="1">
        <v>29.3</v>
      </c>
      <c r="R141" s="1">
        <v>6.8570000000000002</v>
      </c>
      <c r="S141" s="1">
        <v>4.3209999999999997</v>
      </c>
      <c r="T141" s="1">
        <v>17336.469000000001</v>
      </c>
      <c r="U141" s="1">
        <v>2.5</v>
      </c>
      <c r="V141" s="1">
        <v>152.78299999999999</v>
      </c>
      <c r="W141" s="1">
        <v>13.06</v>
      </c>
      <c r="X141" s="1">
        <v>6.9</v>
      </c>
      <c r="Y141" s="1">
        <v>21.4</v>
      </c>
      <c r="Z141" s="1">
        <v>87.846999999999994</v>
      </c>
      <c r="AA141" s="1">
        <v>1.38</v>
      </c>
      <c r="AB141" s="1">
        <v>75.05</v>
      </c>
      <c r="AC141" s="1">
        <v>0.77900000000000003</v>
      </c>
    </row>
    <row r="142" spans="1:29" x14ac:dyDescent="0.5">
      <c r="A142" s="1" t="s">
        <v>170</v>
      </c>
      <c r="B142" s="1">
        <v>1</v>
      </c>
      <c r="D142" s="1">
        <v>8.8390000000000004</v>
      </c>
      <c r="O142" s="1">
        <v>113131</v>
      </c>
      <c r="P142" s="1">
        <v>150.77699999999999</v>
      </c>
      <c r="Q142" s="1">
        <v>23</v>
      </c>
      <c r="R142" s="1">
        <v>4.8099999999999996</v>
      </c>
      <c r="S142" s="1">
        <v>2.3919999999999999</v>
      </c>
      <c r="T142" s="1">
        <v>3299.4639999999999</v>
      </c>
      <c r="U142" s="1">
        <v>16</v>
      </c>
      <c r="V142" s="1">
        <v>454.34300000000002</v>
      </c>
      <c r="W142" s="1">
        <v>12.02</v>
      </c>
      <c r="AB142" s="1">
        <v>67.88</v>
      </c>
      <c r="AC142" s="1">
        <v>0.62</v>
      </c>
    </row>
    <row r="143" spans="1:29" x14ac:dyDescent="0.5">
      <c r="A143" s="1" t="s">
        <v>171</v>
      </c>
      <c r="B143" s="1">
        <v>496976</v>
      </c>
      <c r="C143" s="1">
        <v>11136</v>
      </c>
      <c r="D143" s="1">
        <v>162330.565</v>
      </c>
      <c r="E143" s="1">
        <v>3637.4259999999999</v>
      </c>
      <c r="F143" s="1">
        <v>0.67</v>
      </c>
      <c r="G143" s="1">
        <v>2043679</v>
      </c>
      <c r="I143" s="1">
        <v>1032604</v>
      </c>
      <c r="J143" s="1">
        <v>66.75</v>
      </c>
      <c r="L143" s="1">
        <v>33.729999999999997</v>
      </c>
      <c r="N143" s="1">
        <v>37.94</v>
      </c>
      <c r="O143" s="1">
        <v>3061506</v>
      </c>
      <c r="P143" s="1">
        <v>123.655</v>
      </c>
      <c r="Q143" s="1">
        <v>37.6</v>
      </c>
      <c r="R143" s="1">
        <v>10.864000000000001</v>
      </c>
      <c r="S143" s="1">
        <v>6.9550000000000001</v>
      </c>
      <c r="T143" s="1">
        <v>5189.9719999999998</v>
      </c>
      <c r="U143" s="1">
        <v>0.2</v>
      </c>
      <c r="V143" s="1">
        <v>408.50200000000001</v>
      </c>
      <c r="W143" s="1">
        <v>5.72</v>
      </c>
      <c r="X143" s="1">
        <v>5.9</v>
      </c>
      <c r="Y143" s="1">
        <v>44.6</v>
      </c>
      <c r="Z143" s="1">
        <v>86.978999999999999</v>
      </c>
      <c r="AA143" s="1">
        <v>5.8</v>
      </c>
      <c r="AB143" s="1">
        <v>71.900000000000006</v>
      </c>
      <c r="AC143" s="1">
        <v>0.75</v>
      </c>
    </row>
    <row r="144" spans="1:29" x14ac:dyDescent="0.5">
      <c r="A144" s="1" t="s">
        <v>172</v>
      </c>
      <c r="B144" s="1">
        <v>9267</v>
      </c>
      <c r="C144" s="1">
        <v>51</v>
      </c>
      <c r="D144" s="1">
        <v>252603.17300000001</v>
      </c>
      <c r="E144" s="1">
        <v>1390.1759999999999</v>
      </c>
      <c r="F144" s="1">
        <v>0.85</v>
      </c>
      <c r="N144" s="1">
        <v>42.69</v>
      </c>
      <c r="O144" s="1">
        <v>36686</v>
      </c>
      <c r="P144" s="1">
        <v>19347.5</v>
      </c>
      <c r="W144" s="1">
        <v>5.46</v>
      </c>
      <c r="AA144" s="1">
        <v>13.8</v>
      </c>
      <c r="AB144" s="1">
        <v>86.75</v>
      </c>
    </row>
    <row r="145" spans="1:29" x14ac:dyDescent="0.5">
      <c r="A145" s="1" t="s">
        <v>173</v>
      </c>
      <c r="B145" s="1">
        <v>899706</v>
      </c>
      <c r="C145" s="1">
        <v>2087</v>
      </c>
      <c r="D145" s="1">
        <v>268746.89</v>
      </c>
      <c r="E145" s="1">
        <v>623.39800000000002</v>
      </c>
      <c r="F145" s="1">
        <v>0.74</v>
      </c>
      <c r="G145" s="1">
        <v>5463421</v>
      </c>
      <c r="H145" s="1">
        <v>2271053</v>
      </c>
      <c r="I145" s="1">
        <v>2172432</v>
      </c>
      <c r="J145" s="1">
        <v>163.19999999999999</v>
      </c>
      <c r="K145" s="1">
        <v>67.84</v>
      </c>
      <c r="L145" s="1">
        <v>64.89</v>
      </c>
      <c r="M145" s="1">
        <v>30.47</v>
      </c>
      <c r="N145" s="1">
        <v>2.78</v>
      </c>
      <c r="O145" s="1">
        <v>3347782</v>
      </c>
      <c r="P145" s="1">
        <v>1.98</v>
      </c>
      <c r="Q145" s="1">
        <v>28.6</v>
      </c>
      <c r="R145" s="1">
        <v>4.0309999999999997</v>
      </c>
      <c r="S145" s="1">
        <v>2.4209999999999998</v>
      </c>
      <c r="T145" s="1">
        <v>11840.846</v>
      </c>
      <c r="U145" s="1">
        <v>0.5</v>
      </c>
      <c r="V145" s="1">
        <v>460.04300000000001</v>
      </c>
      <c r="W145" s="1">
        <v>4.82</v>
      </c>
      <c r="X145" s="1">
        <v>5.5</v>
      </c>
      <c r="Y145" s="1">
        <v>46.5</v>
      </c>
      <c r="Z145" s="1">
        <v>71.180000000000007</v>
      </c>
      <c r="AA145" s="1">
        <v>7</v>
      </c>
      <c r="AB145" s="1">
        <v>69.87</v>
      </c>
      <c r="AC145" s="1">
        <v>0.73699999999999999</v>
      </c>
    </row>
    <row r="146" spans="1:29" x14ac:dyDescent="0.5">
      <c r="A146" s="1" t="s">
        <v>174</v>
      </c>
      <c r="B146" s="1">
        <v>229222</v>
      </c>
      <c r="C146" s="1">
        <v>2669</v>
      </c>
      <c r="D146" s="1">
        <v>365085.15399999998</v>
      </c>
      <c r="E146" s="1">
        <v>4250.9539999999997</v>
      </c>
      <c r="F146" s="1">
        <v>0.62</v>
      </c>
      <c r="G146" s="1">
        <v>662092</v>
      </c>
      <c r="H146" s="1">
        <v>288340</v>
      </c>
      <c r="I146" s="1">
        <v>279788</v>
      </c>
      <c r="J146" s="1">
        <v>105.45</v>
      </c>
      <c r="K146" s="1">
        <v>45.92</v>
      </c>
      <c r="L146" s="1">
        <v>44.56</v>
      </c>
      <c r="M146" s="1">
        <v>14.97</v>
      </c>
      <c r="O146" s="1">
        <v>627859</v>
      </c>
      <c r="P146" s="1">
        <v>46.28</v>
      </c>
      <c r="Q146" s="1">
        <v>39.1</v>
      </c>
      <c r="R146" s="1">
        <v>14.762</v>
      </c>
      <c r="S146" s="1">
        <v>9.3949999999999996</v>
      </c>
      <c r="T146" s="1">
        <v>16409.288</v>
      </c>
      <c r="U146" s="1">
        <v>1</v>
      </c>
      <c r="V146" s="1">
        <v>387.30500000000001</v>
      </c>
      <c r="W146" s="1">
        <v>10.08</v>
      </c>
      <c r="X146" s="1">
        <v>44</v>
      </c>
      <c r="Y146" s="1">
        <v>47.9</v>
      </c>
      <c r="AA146" s="1">
        <v>3.8610000000000002</v>
      </c>
      <c r="AB146" s="1">
        <v>76.88</v>
      </c>
      <c r="AC146" s="1">
        <v>0.82899999999999996</v>
      </c>
    </row>
    <row r="147" spans="1:29" x14ac:dyDescent="0.5">
      <c r="A147" s="1" t="s">
        <v>175</v>
      </c>
      <c r="B147" s="1">
        <v>163</v>
      </c>
      <c r="C147" s="1">
        <v>2</v>
      </c>
      <c r="D147" s="1">
        <v>36902.875</v>
      </c>
      <c r="E147" s="1">
        <v>452.79599999999999</v>
      </c>
      <c r="O147" s="1">
        <v>4417</v>
      </c>
      <c r="AB147" s="1">
        <v>74.16</v>
      </c>
    </row>
    <row r="148" spans="1:29" x14ac:dyDescent="0.5">
      <c r="A148" s="1" t="s">
        <v>176</v>
      </c>
      <c r="B148" s="1">
        <v>1159584</v>
      </c>
      <c r="C148" s="1">
        <v>15922</v>
      </c>
      <c r="D148" s="1">
        <v>31275.373</v>
      </c>
      <c r="E148" s="1">
        <v>429.435</v>
      </c>
      <c r="F148" s="1">
        <v>0.38</v>
      </c>
      <c r="N148" s="1">
        <v>42.5</v>
      </c>
      <c r="O148" s="1">
        <v>37076584</v>
      </c>
      <c r="P148" s="1">
        <v>80.08</v>
      </c>
      <c r="Q148" s="1">
        <v>29.6</v>
      </c>
      <c r="R148" s="1">
        <v>6.7690000000000001</v>
      </c>
      <c r="S148" s="1">
        <v>4.2089999999999996</v>
      </c>
      <c r="T148" s="1">
        <v>7485.0129999999999</v>
      </c>
      <c r="U148" s="1">
        <v>1</v>
      </c>
      <c r="V148" s="1">
        <v>419.14600000000002</v>
      </c>
      <c r="W148" s="1">
        <v>7.14</v>
      </c>
      <c r="X148" s="1">
        <v>0.8</v>
      </c>
      <c r="Y148" s="1">
        <v>47.1</v>
      </c>
      <c r="AA148" s="1">
        <v>1.1000000000000001</v>
      </c>
      <c r="AB148" s="1">
        <v>76.680000000000007</v>
      </c>
      <c r="AC148" s="1">
        <v>0.68600000000000005</v>
      </c>
    </row>
    <row r="149" spans="1:29" x14ac:dyDescent="0.5">
      <c r="A149" s="1" t="s">
        <v>177</v>
      </c>
      <c r="B149" s="1">
        <v>224937</v>
      </c>
      <c r="C149" s="1">
        <v>2190</v>
      </c>
      <c r="D149" s="1">
        <v>7012.3919999999998</v>
      </c>
      <c r="E149" s="1">
        <v>68.272999999999996</v>
      </c>
      <c r="F149" s="1">
        <v>0.47</v>
      </c>
      <c r="N149" s="1">
        <v>37.96</v>
      </c>
      <c r="O149" s="1">
        <v>32077072</v>
      </c>
      <c r="P149" s="1">
        <v>37.728000000000002</v>
      </c>
      <c r="Q149" s="1">
        <v>17.7</v>
      </c>
      <c r="R149" s="1">
        <v>3.1579999999999999</v>
      </c>
      <c r="S149" s="1">
        <v>1.87</v>
      </c>
      <c r="T149" s="1">
        <v>1136.1030000000001</v>
      </c>
      <c r="U149" s="1">
        <v>62.9</v>
      </c>
      <c r="V149" s="1">
        <v>329.94200000000001</v>
      </c>
      <c r="W149" s="1">
        <v>3.3</v>
      </c>
      <c r="X149" s="1">
        <v>5.0999999999999996</v>
      </c>
      <c r="Y149" s="1">
        <v>29.1</v>
      </c>
      <c r="Z149" s="1">
        <v>12.227</v>
      </c>
      <c r="AA149" s="1">
        <v>0.7</v>
      </c>
      <c r="AB149" s="1">
        <v>60.85</v>
      </c>
      <c r="AC149" s="1">
        <v>0.45600000000000002</v>
      </c>
    </row>
    <row r="150" spans="1:29" x14ac:dyDescent="0.5">
      <c r="A150" s="1" t="s">
        <v>178</v>
      </c>
      <c r="B150" s="1">
        <v>572127</v>
      </c>
      <c r="C150" s="1">
        <v>19344</v>
      </c>
      <c r="D150" s="1">
        <v>10634.71</v>
      </c>
      <c r="E150" s="1">
        <v>359.56700000000001</v>
      </c>
      <c r="F150" s="1">
        <v>1.36</v>
      </c>
      <c r="G150" s="1">
        <v>44208482</v>
      </c>
      <c r="H150" s="1">
        <v>23440147</v>
      </c>
      <c r="I150" s="1">
        <v>20768335</v>
      </c>
      <c r="J150" s="1">
        <v>82.17</v>
      </c>
      <c r="K150" s="1">
        <v>43.57</v>
      </c>
      <c r="L150" s="1">
        <v>38.6</v>
      </c>
      <c r="N150" s="1">
        <v>68.52</v>
      </c>
      <c r="O150" s="1">
        <v>53798084</v>
      </c>
      <c r="P150" s="1">
        <v>81.721000000000004</v>
      </c>
      <c r="Q150" s="1">
        <v>29.1</v>
      </c>
      <c r="R150" s="1">
        <v>5.7320000000000002</v>
      </c>
      <c r="S150" s="1">
        <v>3.12</v>
      </c>
      <c r="T150" s="1">
        <v>5591.5969999999998</v>
      </c>
      <c r="U150" s="1">
        <v>6.4</v>
      </c>
      <c r="V150" s="1">
        <v>202.10400000000001</v>
      </c>
      <c r="W150" s="1">
        <v>4.6100000000000003</v>
      </c>
      <c r="X150" s="1">
        <v>6.3</v>
      </c>
      <c r="Y150" s="1">
        <v>35.200000000000003</v>
      </c>
      <c r="Z150" s="1">
        <v>79.287000000000006</v>
      </c>
      <c r="AA150" s="1">
        <v>0.9</v>
      </c>
      <c r="AB150" s="1">
        <v>67.13</v>
      </c>
      <c r="AC150" s="1">
        <v>0.58299999999999996</v>
      </c>
    </row>
    <row r="151" spans="1:29" x14ac:dyDescent="0.5">
      <c r="A151" s="1" t="s">
        <v>179</v>
      </c>
      <c r="B151" s="1">
        <v>157034</v>
      </c>
      <c r="C151" s="1">
        <v>4002</v>
      </c>
      <c r="D151" s="1">
        <v>62065.07</v>
      </c>
      <c r="E151" s="1">
        <v>1581.7239999999999</v>
      </c>
      <c r="F151" s="1">
        <v>0.7</v>
      </c>
      <c r="N151" s="1">
        <v>28.7</v>
      </c>
      <c r="O151" s="1">
        <v>2530151</v>
      </c>
      <c r="P151" s="1">
        <v>3.0779999999999998</v>
      </c>
      <c r="Q151" s="1">
        <v>22</v>
      </c>
      <c r="R151" s="1">
        <v>3.552</v>
      </c>
      <c r="S151" s="1">
        <v>2.085</v>
      </c>
      <c r="T151" s="1">
        <v>9541.8080000000009</v>
      </c>
      <c r="U151" s="1">
        <v>13.4</v>
      </c>
      <c r="V151" s="1">
        <v>243.81100000000001</v>
      </c>
      <c r="W151" s="1">
        <v>3.94</v>
      </c>
      <c r="X151" s="1">
        <v>9.6999999999999993</v>
      </c>
      <c r="Y151" s="1">
        <v>34.200000000000003</v>
      </c>
      <c r="Z151" s="1">
        <v>44.6</v>
      </c>
      <c r="AB151" s="1">
        <v>63.71</v>
      </c>
      <c r="AC151" s="1">
        <v>0.64600000000000002</v>
      </c>
    </row>
    <row r="152" spans="1:29" x14ac:dyDescent="0.5">
      <c r="A152" s="1" t="s">
        <v>180</v>
      </c>
      <c r="O152" s="1">
        <v>12512</v>
      </c>
      <c r="P152" s="1">
        <v>682.45</v>
      </c>
      <c r="T152" s="1">
        <v>12895.635</v>
      </c>
      <c r="W152" s="1">
        <v>24.07</v>
      </c>
      <c r="X152" s="1">
        <v>43</v>
      </c>
      <c r="Y152" s="1">
        <v>36.9</v>
      </c>
      <c r="AA152" s="1">
        <v>5</v>
      </c>
      <c r="AB152" s="1">
        <v>59.96</v>
      </c>
    </row>
    <row r="153" spans="1:29" x14ac:dyDescent="0.5">
      <c r="A153" s="1" t="s">
        <v>181</v>
      </c>
      <c r="B153" s="1">
        <v>976105</v>
      </c>
      <c r="C153" s="1">
        <v>11928</v>
      </c>
      <c r="D153" s="1">
        <v>32498.93</v>
      </c>
      <c r="E153" s="1">
        <v>397.137</v>
      </c>
      <c r="F153" s="1">
        <v>0.3</v>
      </c>
      <c r="H153" s="1">
        <v>21412986</v>
      </c>
      <c r="K153" s="1">
        <v>71.290000000000006</v>
      </c>
      <c r="M153" s="1">
        <v>3.14</v>
      </c>
      <c r="N153" s="1">
        <v>30</v>
      </c>
      <c r="O153" s="1">
        <v>30034989</v>
      </c>
      <c r="P153" s="1">
        <v>204.43</v>
      </c>
      <c r="Q153" s="1">
        <v>25</v>
      </c>
      <c r="R153" s="1">
        <v>5.8090000000000002</v>
      </c>
      <c r="S153" s="1">
        <v>3.2120000000000002</v>
      </c>
      <c r="T153" s="1">
        <v>2442.8040000000001</v>
      </c>
      <c r="U153" s="1">
        <v>15</v>
      </c>
      <c r="V153" s="1">
        <v>260.79700000000003</v>
      </c>
      <c r="W153" s="1">
        <v>7.26</v>
      </c>
      <c r="X153" s="1">
        <v>9.5</v>
      </c>
      <c r="Y153" s="1">
        <v>37.799999999999997</v>
      </c>
      <c r="Z153" s="1">
        <v>47.781999999999996</v>
      </c>
      <c r="AA153" s="1">
        <v>0.3</v>
      </c>
      <c r="AB153" s="1">
        <v>70.78</v>
      </c>
      <c r="AC153" s="1">
        <v>0.60199999999999998</v>
      </c>
    </row>
    <row r="154" spans="1:29" x14ac:dyDescent="0.5">
      <c r="A154" s="1" t="s">
        <v>182</v>
      </c>
      <c r="B154" s="1">
        <v>6162742</v>
      </c>
      <c r="C154" s="1">
        <v>21592</v>
      </c>
      <c r="D154" s="1">
        <v>352122.56</v>
      </c>
      <c r="E154" s="1">
        <v>1233.7090000000001</v>
      </c>
      <c r="F154" s="1">
        <v>0.55000000000000004</v>
      </c>
      <c r="N154" s="1">
        <v>34.64</v>
      </c>
      <c r="O154" s="1">
        <v>17501696</v>
      </c>
      <c r="P154" s="1">
        <v>508.54399999999998</v>
      </c>
      <c r="Q154" s="1">
        <v>43.2</v>
      </c>
      <c r="R154" s="1">
        <v>18.779</v>
      </c>
      <c r="S154" s="1">
        <v>11.881</v>
      </c>
      <c r="T154" s="1">
        <v>48472.544999999998</v>
      </c>
      <c r="V154" s="1">
        <v>109.361</v>
      </c>
      <c r="W154" s="1">
        <v>5.29</v>
      </c>
      <c r="X154" s="1">
        <v>24.4</v>
      </c>
      <c r="Y154" s="1">
        <v>27.3</v>
      </c>
      <c r="AA154" s="1">
        <v>3.32</v>
      </c>
      <c r="AB154" s="1">
        <v>82.28</v>
      </c>
      <c r="AC154" s="1">
        <v>0.94399999999999995</v>
      </c>
    </row>
    <row r="155" spans="1:29" x14ac:dyDescent="0.5">
      <c r="A155" s="1" t="s">
        <v>183</v>
      </c>
      <c r="B155" s="1">
        <v>45462</v>
      </c>
      <c r="C155" s="1">
        <v>287</v>
      </c>
      <c r="D155" s="1">
        <v>157963.864</v>
      </c>
      <c r="E155" s="1">
        <v>997.22</v>
      </c>
      <c r="O155" s="1">
        <v>287800</v>
      </c>
      <c r="P155" s="1">
        <v>15.342000000000001</v>
      </c>
      <c r="Q155" s="1">
        <v>33.4</v>
      </c>
      <c r="R155" s="1">
        <v>9.9540000000000006</v>
      </c>
      <c r="S155" s="1">
        <v>6.4889999999999999</v>
      </c>
      <c r="W155" s="1">
        <v>23.36</v>
      </c>
      <c r="AB155" s="1">
        <v>77.55</v>
      </c>
    </row>
    <row r="156" spans="1:29" x14ac:dyDescent="0.5">
      <c r="A156" s="1" t="s">
        <v>184</v>
      </c>
      <c r="B156" s="1">
        <v>39345</v>
      </c>
      <c r="C156" s="1">
        <v>64</v>
      </c>
      <c r="D156" s="1">
        <v>7669.9970000000003</v>
      </c>
      <c r="E156" s="1">
        <v>12.476000000000001</v>
      </c>
      <c r="F156" s="1">
        <v>2.3199999999999998</v>
      </c>
      <c r="G156" s="1">
        <v>10460937</v>
      </c>
      <c r="H156" s="1">
        <v>4247032</v>
      </c>
      <c r="I156" s="1">
        <v>3956683</v>
      </c>
      <c r="J156" s="1">
        <v>203.93</v>
      </c>
      <c r="K156" s="1">
        <v>82.79</v>
      </c>
      <c r="L156" s="1">
        <v>77.13</v>
      </c>
      <c r="M156" s="1">
        <v>44</v>
      </c>
      <c r="N156" s="1">
        <v>49.9</v>
      </c>
      <c r="O156" s="1">
        <v>5129728</v>
      </c>
      <c r="P156" s="1">
        <v>18.206</v>
      </c>
      <c r="Q156" s="1">
        <v>37.9</v>
      </c>
      <c r="R156" s="1">
        <v>15.321999999999999</v>
      </c>
      <c r="S156" s="1">
        <v>9.7200000000000006</v>
      </c>
      <c r="T156" s="1">
        <v>36085.843000000001</v>
      </c>
      <c r="V156" s="1">
        <v>128.797</v>
      </c>
      <c r="W156" s="1">
        <v>8.08</v>
      </c>
      <c r="X156" s="1">
        <v>14.8</v>
      </c>
      <c r="Y156" s="1">
        <v>17.2</v>
      </c>
      <c r="AA156" s="1">
        <v>2.61</v>
      </c>
      <c r="AB156" s="1">
        <v>82.29</v>
      </c>
      <c r="AC156" s="1">
        <v>0.93100000000000005</v>
      </c>
    </row>
    <row r="157" spans="1:29" x14ac:dyDescent="0.5">
      <c r="A157" s="1" t="s">
        <v>185</v>
      </c>
      <c r="B157" s="1">
        <v>13877</v>
      </c>
      <c r="C157" s="1">
        <v>223</v>
      </c>
      <c r="D157" s="1">
        <v>2025.68</v>
      </c>
      <c r="E157" s="1">
        <v>32.552</v>
      </c>
      <c r="F157" s="1">
        <v>1.28</v>
      </c>
      <c r="N157" s="1">
        <v>8.33</v>
      </c>
      <c r="O157" s="1">
        <v>6850540</v>
      </c>
      <c r="P157" s="1">
        <v>51.667000000000002</v>
      </c>
      <c r="Q157" s="1">
        <v>27.3</v>
      </c>
      <c r="R157" s="1">
        <v>5.4450000000000003</v>
      </c>
      <c r="S157" s="1">
        <v>3.5190000000000001</v>
      </c>
      <c r="T157" s="1">
        <v>5321.4440000000004</v>
      </c>
      <c r="U157" s="1">
        <v>3.2</v>
      </c>
      <c r="V157" s="1">
        <v>137.01599999999999</v>
      </c>
      <c r="W157" s="1">
        <v>11.47</v>
      </c>
      <c r="AA157" s="1">
        <v>0.9</v>
      </c>
      <c r="AB157" s="1">
        <v>74.48</v>
      </c>
      <c r="AC157" s="1">
        <v>0.66</v>
      </c>
    </row>
    <row r="158" spans="1:29" x14ac:dyDescent="0.5">
      <c r="A158" s="1" t="s">
        <v>186</v>
      </c>
      <c r="B158" s="1">
        <v>8743</v>
      </c>
      <c r="C158" s="1">
        <v>306</v>
      </c>
      <c r="D158" s="1">
        <v>346.22</v>
      </c>
      <c r="E158" s="1">
        <v>12.118</v>
      </c>
      <c r="F158" s="1">
        <v>0.7</v>
      </c>
      <c r="N158" s="1">
        <v>16.670000000000002</v>
      </c>
      <c r="O158" s="1">
        <v>25252722</v>
      </c>
      <c r="P158" s="1">
        <v>16.954999999999998</v>
      </c>
      <c r="Q158" s="1">
        <v>15.1</v>
      </c>
      <c r="R158" s="1">
        <v>2.5529999999999999</v>
      </c>
      <c r="S158" s="1">
        <v>1.3779999999999999</v>
      </c>
      <c r="T158" s="1">
        <v>926</v>
      </c>
      <c r="U158" s="1">
        <v>44.5</v>
      </c>
      <c r="V158" s="1">
        <v>238.339</v>
      </c>
      <c r="W158" s="1">
        <v>2.42</v>
      </c>
      <c r="X158" s="1">
        <v>0.1</v>
      </c>
      <c r="Y158" s="1">
        <v>15.4</v>
      </c>
      <c r="Z158" s="1">
        <v>8.9779999999999998</v>
      </c>
      <c r="AA158" s="1">
        <v>0.3</v>
      </c>
      <c r="AB158" s="1">
        <v>62.42</v>
      </c>
      <c r="AC158" s="1">
        <v>0.39400000000000002</v>
      </c>
    </row>
    <row r="159" spans="1:29" x14ac:dyDescent="0.5">
      <c r="A159" s="1" t="s">
        <v>187</v>
      </c>
      <c r="B159" s="1">
        <v>254352</v>
      </c>
      <c r="C159" s="1">
        <v>3142</v>
      </c>
      <c r="D159" s="1">
        <v>1191.895</v>
      </c>
      <c r="E159" s="1">
        <v>14.723000000000001</v>
      </c>
      <c r="F159" s="1">
        <v>0.83</v>
      </c>
      <c r="N159" s="1">
        <v>36.01</v>
      </c>
      <c r="O159" s="1">
        <v>213401323</v>
      </c>
      <c r="P159" s="1">
        <v>209.58799999999999</v>
      </c>
      <c r="Q159" s="1">
        <v>18.100000000000001</v>
      </c>
      <c r="R159" s="1">
        <v>2.7509999999999999</v>
      </c>
      <c r="S159" s="1">
        <v>1.4470000000000001</v>
      </c>
      <c r="T159" s="1">
        <v>5338.4539999999997</v>
      </c>
      <c r="V159" s="1">
        <v>181.01300000000001</v>
      </c>
      <c r="W159" s="1">
        <v>2.42</v>
      </c>
      <c r="X159" s="1">
        <v>0.6</v>
      </c>
      <c r="Y159" s="1">
        <v>10.8</v>
      </c>
      <c r="Z159" s="1">
        <v>41.948999999999998</v>
      </c>
      <c r="AB159" s="1">
        <v>54.69</v>
      </c>
      <c r="AC159" s="1">
        <v>0.53900000000000003</v>
      </c>
    </row>
    <row r="160" spans="1:29" x14ac:dyDescent="0.5">
      <c r="A160" s="1" t="s">
        <v>188</v>
      </c>
      <c r="O160" s="1">
        <v>1937</v>
      </c>
      <c r="AB160" s="1">
        <v>73.709999999999994</v>
      </c>
    </row>
    <row r="161" spans="1:29" x14ac:dyDescent="0.5">
      <c r="A161" s="1" t="s">
        <v>37</v>
      </c>
      <c r="B161" s="1">
        <v>92652328</v>
      </c>
      <c r="C161" s="1">
        <v>1362322</v>
      </c>
      <c r="D161" s="1">
        <v>155374.73699999999</v>
      </c>
      <c r="E161" s="1">
        <v>2284.567</v>
      </c>
      <c r="G161" s="1">
        <v>933377435</v>
      </c>
      <c r="H161" s="1">
        <v>421674147</v>
      </c>
      <c r="I161" s="1">
        <v>369473673</v>
      </c>
      <c r="J161" s="1">
        <v>156.52000000000001</v>
      </c>
      <c r="K161" s="1">
        <v>70.709999999999994</v>
      </c>
      <c r="L161" s="1">
        <v>61.96</v>
      </c>
      <c r="M161" s="1">
        <v>21.68</v>
      </c>
      <c r="O161" s="1">
        <v>596315269</v>
      </c>
    </row>
    <row r="162" spans="1:29" x14ac:dyDescent="0.5">
      <c r="A162" s="1" t="s">
        <v>189</v>
      </c>
      <c r="O162" s="1">
        <v>25971909</v>
      </c>
      <c r="P162" s="1">
        <v>211.70099999999999</v>
      </c>
      <c r="Q162" s="1">
        <v>35.299999999999997</v>
      </c>
      <c r="R162" s="1">
        <v>9.4909999999999997</v>
      </c>
      <c r="S162" s="1">
        <v>6.1390000000000002</v>
      </c>
      <c r="V162" s="1">
        <v>321.68099999999998</v>
      </c>
      <c r="W162" s="1">
        <v>4</v>
      </c>
      <c r="AA162" s="1">
        <v>13.2</v>
      </c>
      <c r="AB162" s="1">
        <v>72.27</v>
      </c>
    </row>
    <row r="163" spans="1:29" x14ac:dyDescent="0.5">
      <c r="A163" s="1" t="s">
        <v>190</v>
      </c>
      <c r="B163" s="1">
        <v>294407</v>
      </c>
      <c r="C163" s="1">
        <v>8937</v>
      </c>
      <c r="D163" s="1">
        <v>139971.85399999999</v>
      </c>
      <c r="E163" s="1">
        <v>4248.9769999999999</v>
      </c>
      <c r="F163" s="1">
        <v>0.67</v>
      </c>
      <c r="O163" s="1">
        <v>2103330</v>
      </c>
      <c r="P163" s="1">
        <v>82.6</v>
      </c>
      <c r="Q163" s="1">
        <v>39.1</v>
      </c>
      <c r="R163" s="1">
        <v>13.26</v>
      </c>
      <c r="S163" s="1">
        <v>8.16</v>
      </c>
      <c r="T163" s="1">
        <v>13111.214</v>
      </c>
      <c r="U163" s="1">
        <v>5</v>
      </c>
      <c r="V163" s="1">
        <v>322.68799999999999</v>
      </c>
      <c r="W163" s="1">
        <v>10.08</v>
      </c>
      <c r="AA163" s="1">
        <v>4.28</v>
      </c>
      <c r="AB163" s="1">
        <v>75.8</v>
      </c>
      <c r="AC163" s="1">
        <v>0.77400000000000002</v>
      </c>
    </row>
    <row r="164" spans="1:29" x14ac:dyDescent="0.5">
      <c r="A164" s="1" t="s">
        <v>191</v>
      </c>
      <c r="B164" s="1">
        <v>1169037</v>
      </c>
      <c r="C164" s="1">
        <v>1549</v>
      </c>
      <c r="D164" s="1">
        <v>216367.288</v>
      </c>
      <c r="E164" s="1">
        <v>286.69099999999997</v>
      </c>
      <c r="F164" s="1">
        <v>0.87</v>
      </c>
      <c r="G164" s="1">
        <v>11248219</v>
      </c>
      <c r="H164" s="1">
        <v>4330832</v>
      </c>
      <c r="I164" s="1">
        <v>4021099</v>
      </c>
      <c r="J164" s="1">
        <v>208.18</v>
      </c>
      <c r="K164" s="1">
        <v>80.16</v>
      </c>
      <c r="L164" s="1">
        <v>74.42</v>
      </c>
      <c r="M164" s="1">
        <v>53.6</v>
      </c>
      <c r="N164" s="1">
        <v>11.11</v>
      </c>
      <c r="O164" s="1">
        <v>5403021</v>
      </c>
      <c r="P164" s="1">
        <v>14.462</v>
      </c>
      <c r="Q164" s="1">
        <v>39.700000000000003</v>
      </c>
      <c r="R164" s="1">
        <v>16.821000000000002</v>
      </c>
      <c r="S164" s="1">
        <v>10.813000000000001</v>
      </c>
      <c r="T164" s="1">
        <v>64800.057000000001</v>
      </c>
      <c r="U164" s="1">
        <v>0.2</v>
      </c>
      <c r="V164" s="1">
        <v>114.316</v>
      </c>
      <c r="W164" s="1">
        <v>5.31</v>
      </c>
      <c r="X164" s="1">
        <v>19.600000000000001</v>
      </c>
      <c r="Y164" s="1">
        <v>20.7</v>
      </c>
      <c r="AA164" s="1">
        <v>3.6</v>
      </c>
      <c r="AB164" s="1">
        <v>82.4</v>
      </c>
      <c r="AC164" s="1">
        <v>0.95699999999999996</v>
      </c>
    </row>
    <row r="165" spans="1:29" x14ac:dyDescent="0.5">
      <c r="A165" s="1" t="s">
        <v>44</v>
      </c>
      <c r="B165" s="1">
        <v>3363797</v>
      </c>
      <c r="C165" s="1">
        <v>7585</v>
      </c>
      <c r="D165" s="1">
        <v>75604.922999999995</v>
      </c>
      <c r="E165" s="1">
        <v>170.48099999999999</v>
      </c>
      <c r="G165" s="1">
        <v>67589902</v>
      </c>
      <c r="H165" s="1">
        <v>28235977</v>
      </c>
      <c r="I165" s="1">
        <v>26045372</v>
      </c>
      <c r="J165" s="1">
        <v>151.91999999999999</v>
      </c>
      <c r="K165" s="1">
        <v>63.46</v>
      </c>
      <c r="L165" s="1">
        <v>58.54</v>
      </c>
      <c r="M165" s="1">
        <v>29.91</v>
      </c>
      <c r="O165" s="1">
        <v>44491772</v>
      </c>
    </row>
    <row r="166" spans="1:29" x14ac:dyDescent="0.5">
      <c r="A166" s="1" t="s">
        <v>192</v>
      </c>
      <c r="B166" s="1">
        <v>377948</v>
      </c>
      <c r="C166" s="1">
        <v>4238</v>
      </c>
      <c r="D166" s="1">
        <v>83608.101999999999</v>
      </c>
      <c r="E166" s="1">
        <v>937.51300000000003</v>
      </c>
      <c r="F166" s="1">
        <v>0.77</v>
      </c>
      <c r="N166" s="1">
        <v>27.93</v>
      </c>
      <c r="O166" s="1">
        <v>4520471</v>
      </c>
      <c r="P166" s="1">
        <v>14.98</v>
      </c>
      <c r="Q166" s="1">
        <v>30.7</v>
      </c>
      <c r="R166" s="1">
        <v>2.355</v>
      </c>
      <c r="S166" s="1">
        <v>1.53</v>
      </c>
      <c r="T166" s="1">
        <v>37960.709000000003</v>
      </c>
      <c r="V166" s="1">
        <v>266.34199999999998</v>
      </c>
      <c r="W166" s="1">
        <v>12.61</v>
      </c>
      <c r="X166" s="1">
        <v>0.5</v>
      </c>
      <c r="Y166" s="1">
        <v>15.6</v>
      </c>
      <c r="Z166" s="1">
        <v>97.4</v>
      </c>
      <c r="AA166" s="1">
        <v>1.6</v>
      </c>
      <c r="AB166" s="1">
        <v>77.86</v>
      </c>
      <c r="AC166" s="1">
        <v>0.81299999999999994</v>
      </c>
    </row>
    <row r="167" spans="1:29" x14ac:dyDescent="0.5">
      <c r="A167" s="1" t="s">
        <v>193</v>
      </c>
      <c r="B167" s="1">
        <v>1503873</v>
      </c>
      <c r="C167" s="1">
        <v>30096</v>
      </c>
      <c r="D167" s="1">
        <v>6498.96</v>
      </c>
      <c r="E167" s="1">
        <v>130.059</v>
      </c>
      <c r="F167" s="1">
        <v>0.57999999999999996</v>
      </c>
      <c r="N167" s="1">
        <v>56.81</v>
      </c>
      <c r="O167" s="1">
        <v>231402116</v>
      </c>
      <c r="P167" s="1">
        <v>255.57300000000001</v>
      </c>
      <c r="Q167" s="1">
        <v>23.5</v>
      </c>
      <c r="R167" s="1">
        <v>4.4950000000000001</v>
      </c>
      <c r="S167" s="1">
        <v>2.78</v>
      </c>
      <c r="T167" s="1">
        <v>5034.7079999999996</v>
      </c>
      <c r="U167" s="1">
        <v>4</v>
      </c>
      <c r="V167" s="1">
        <v>423.03100000000001</v>
      </c>
      <c r="W167" s="1">
        <v>8.35</v>
      </c>
      <c r="X167" s="1">
        <v>2.8</v>
      </c>
      <c r="Y167" s="1">
        <v>36.700000000000003</v>
      </c>
      <c r="Z167" s="1">
        <v>59.606999999999999</v>
      </c>
      <c r="AA167" s="1">
        <v>0.6</v>
      </c>
      <c r="AB167" s="1">
        <v>67.27</v>
      </c>
      <c r="AC167" s="1">
        <v>0.55700000000000005</v>
      </c>
    </row>
    <row r="168" spans="1:29" x14ac:dyDescent="0.5">
      <c r="A168" s="1" t="s">
        <v>194</v>
      </c>
      <c r="B168" s="1">
        <v>3627</v>
      </c>
      <c r="C168" s="1">
        <v>6</v>
      </c>
      <c r="D168" s="1">
        <v>201231.69099999999</v>
      </c>
      <c r="E168" s="1">
        <v>332.88900000000001</v>
      </c>
      <c r="F168" s="1">
        <v>0.68</v>
      </c>
      <c r="O168" s="1">
        <v>18024</v>
      </c>
      <c r="P168" s="1">
        <v>47.237000000000002</v>
      </c>
      <c r="T168" s="1">
        <v>13240.405000000001</v>
      </c>
      <c r="W168" s="1">
        <v>15.89</v>
      </c>
      <c r="X168" s="1">
        <v>7.7</v>
      </c>
      <c r="Y168" s="1">
        <v>22.7</v>
      </c>
      <c r="AA168" s="1">
        <v>4.8</v>
      </c>
      <c r="AB168" s="1">
        <v>73.7</v>
      </c>
      <c r="AC168" s="1">
        <v>0.82599999999999996</v>
      </c>
    </row>
    <row r="169" spans="1:29" x14ac:dyDescent="0.5">
      <c r="A169" s="1" t="s">
        <v>195</v>
      </c>
      <c r="B169" s="1">
        <v>636055</v>
      </c>
      <c r="C169" s="1">
        <v>5425</v>
      </c>
      <c r="D169" s="1">
        <v>123905.402</v>
      </c>
      <c r="E169" s="1">
        <v>1056.806</v>
      </c>
      <c r="F169" s="1">
        <v>0.72</v>
      </c>
      <c r="N169" s="1">
        <v>22.22</v>
      </c>
      <c r="O169" s="1">
        <v>5133392</v>
      </c>
      <c r="P169" s="1">
        <v>778.202</v>
      </c>
      <c r="Q169" s="1">
        <v>20.399999999999999</v>
      </c>
      <c r="R169" s="1">
        <v>3.0430000000000001</v>
      </c>
      <c r="S169" s="1">
        <v>1.726</v>
      </c>
      <c r="T169" s="1">
        <v>4449.8980000000001</v>
      </c>
      <c r="U169" s="1">
        <v>1</v>
      </c>
      <c r="V169" s="1">
        <v>265.91000000000003</v>
      </c>
      <c r="W169" s="1">
        <v>10.59</v>
      </c>
      <c r="AB169" s="1">
        <v>74.05</v>
      </c>
      <c r="AC169" s="1">
        <v>0.70799999999999996</v>
      </c>
    </row>
    <row r="170" spans="1:29" x14ac:dyDescent="0.5">
      <c r="A170" s="1" t="s">
        <v>196</v>
      </c>
      <c r="B170" s="1">
        <v>752173</v>
      </c>
      <c r="C170" s="1">
        <v>8036</v>
      </c>
      <c r="D170" s="1">
        <v>172862.98499999999</v>
      </c>
      <c r="E170" s="1">
        <v>1846.818</v>
      </c>
      <c r="F170" s="1">
        <v>0.57999999999999996</v>
      </c>
      <c r="N170" s="1">
        <v>30.75</v>
      </c>
      <c r="O170" s="1">
        <v>4351267</v>
      </c>
      <c r="P170" s="1">
        <v>55.133000000000003</v>
      </c>
      <c r="Q170" s="1">
        <v>29.7</v>
      </c>
      <c r="R170" s="1">
        <v>7.9180000000000001</v>
      </c>
      <c r="S170" s="1">
        <v>5.03</v>
      </c>
      <c r="T170" s="1">
        <v>22267.037</v>
      </c>
      <c r="U170" s="1">
        <v>2.2000000000000002</v>
      </c>
      <c r="V170" s="1">
        <v>128.346</v>
      </c>
      <c r="W170" s="1">
        <v>8.33</v>
      </c>
      <c r="X170" s="1">
        <v>2.4</v>
      </c>
      <c r="Y170" s="1">
        <v>9.9</v>
      </c>
      <c r="AA170" s="1">
        <v>2.2999999999999998</v>
      </c>
      <c r="AB170" s="1">
        <v>78.510000000000005</v>
      </c>
      <c r="AC170" s="1">
        <v>0.81499999999999995</v>
      </c>
    </row>
    <row r="171" spans="1:29" x14ac:dyDescent="0.5">
      <c r="A171" s="1" t="s">
        <v>197</v>
      </c>
      <c r="B171" s="1">
        <v>40296</v>
      </c>
      <c r="C171" s="1">
        <v>636</v>
      </c>
      <c r="D171" s="1">
        <v>4050.078</v>
      </c>
      <c r="E171" s="1">
        <v>63.923000000000002</v>
      </c>
      <c r="F171" s="1">
        <v>0.9</v>
      </c>
      <c r="N171" s="1">
        <v>49.34</v>
      </c>
      <c r="O171" s="1">
        <v>9949437</v>
      </c>
      <c r="P171" s="1">
        <v>18.22</v>
      </c>
      <c r="Q171" s="1">
        <v>22.6</v>
      </c>
      <c r="R171" s="1">
        <v>3.8079999999999998</v>
      </c>
      <c r="S171" s="1">
        <v>2.1419999999999999</v>
      </c>
      <c r="T171" s="1">
        <v>3823.194</v>
      </c>
      <c r="V171" s="1">
        <v>561.49400000000003</v>
      </c>
      <c r="W171" s="1">
        <v>17.649999999999999</v>
      </c>
      <c r="X171" s="1">
        <v>23.5</v>
      </c>
      <c r="Y171" s="1">
        <v>48.8</v>
      </c>
      <c r="AB171" s="1">
        <v>64.5</v>
      </c>
      <c r="AC171" s="1">
        <v>0.55500000000000005</v>
      </c>
    </row>
    <row r="172" spans="1:29" x14ac:dyDescent="0.5">
      <c r="A172" s="1" t="s">
        <v>198</v>
      </c>
      <c r="B172" s="1">
        <v>637225</v>
      </c>
      <c r="C172" s="1">
        <v>18259</v>
      </c>
      <c r="D172" s="1">
        <v>95054.312000000005</v>
      </c>
      <c r="E172" s="1">
        <v>2723.68</v>
      </c>
      <c r="F172" s="1">
        <v>0.62</v>
      </c>
      <c r="N172" s="1">
        <v>32.56</v>
      </c>
      <c r="O172" s="1">
        <v>6703799</v>
      </c>
      <c r="P172" s="1">
        <v>17.143999999999998</v>
      </c>
      <c r="Q172" s="1">
        <v>26.5</v>
      </c>
      <c r="R172" s="1">
        <v>6.3780000000000001</v>
      </c>
      <c r="S172" s="1">
        <v>3.8330000000000002</v>
      </c>
      <c r="T172" s="1">
        <v>8827.01</v>
      </c>
      <c r="U172" s="1">
        <v>1.7</v>
      </c>
      <c r="V172" s="1">
        <v>199.12799999999999</v>
      </c>
      <c r="W172" s="1">
        <v>8.27</v>
      </c>
      <c r="X172" s="1">
        <v>5</v>
      </c>
      <c r="Y172" s="1">
        <v>21.6</v>
      </c>
      <c r="Z172" s="1">
        <v>79.602000000000004</v>
      </c>
      <c r="AA172" s="1">
        <v>1.3</v>
      </c>
      <c r="AB172" s="1">
        <v>74.25</v>
      </c>
      <c r="AC172" s="1">
        <v>0.72799999999999998</v>
      </c>
    </row>
    <row r="173" spans="1:29" x14ac:dyDescent="0.5">
      <c r="A173" s="1" t="s">
        <v>199</v>
      </c>
      <c r="B173" s="1">
        <v>3500880</v>
      </c>
      <c r="C173" s="1">
        <v>209808</v>
      </c>
      <c r="D173" s="1">
        <v>103836.007</v>
      </c>
      <c r="E173" s="1">
        <v>6222.9</v>
      </c>
      <c r="F173" s="1">
        <v>0.62</v>
      </c>
      <c r="G173" s="1">
        <v>62292982</v>
      </c>
      <c r="H173" s="1">
        <v>27704225</v>
      </c>
      <c r="I173" s="1">
        <v>24346185</v>
      </c>
      <c r="J173" s="1">
        <v>184.76</v>
      </c>
      <c r="K173" s="1">
        <v>82.17</v>
      </c>
      <c r="L173" s="1">
        <v>72.209999999999994</v>
      </c>
      <c r="M173" s="1">
        <v>30.38</v>
      </c>
      <c r="N173" s="1">
        <v>50.29</v>
      </c>
      <c r="O173" s="1">
        <v>33715472</v>
      </c>
      <c r="P173" s="1">
        <v>25.129000000000001</v>
      </c>
      <c r="Q173" s="1">
        <v>29.1</v>
      </c>
      <c r="R173" s="1">
        <v>7.1509999999999998</v>
      </c>
      <c r="S173" s="1">
        <v>4.4550000000000001</v>
      </c>
      <c r="T173" s="1">
        <v>12236.706</v>
      </c>
      <c r="U173" s="1">
        <v>3.5</v>
      </c>
      <c r="V173" s="1">
        <v>85.754999999999995</v>
      </c>
      <c r="W173" s="1">
        <v>5.95</v>
      </c>
      <c r="X173" s="1">
        <v>4.8</v>
      </c>
      <c r="AA173" s="1">
        <v>1.6</v>
      </c>
      <c r="AB173" s="1">
        <v>76.739999999999995</v>
      </c>
      <c r="AC173" s="1">
        <v>0.77700000000000002</v>
      </c>
    </row>
    <row r="174" spans="1:29" x14ac:dyDescent="0.5">
      <c r="A174" s="1" t="s">
        <v>200</v>
      </c>
      <c r="B174" s="1">
        <v>3654284</v>
      </c>
      <c r="C174" s="1">
        <v>55776</v>
      </c>
      <c r="D174" s="1">
        <v>32088.808000000001</v>
      </c>
      <c r="E174" s="1">
        <v>489.77699999999999</v>
      </c>
      <c r="F174" s="1">
        <v>0.45</v>
      </c>
      <c r="N174" s="1">
        <v>58.05</v>
      </c>
      <c r="O174" s="1">
        <v>113880328</v>
      </c>
      <c r="P174" s="1">
        <v>351.87299999999999</v>
      </c>
      <c r="Q174" s="1">
        <v>25.2</v>
      </c>
      <c r="R174" s="1">
        <v>4.8029999999999999</v>
      </c>
      <c r="S174" s="1">
        <v>2.661</v>
      </c>
      <c r="T174" s="1">
        <v>7599.1880000000001</v>
      </c>
      <c r="V174" s="1">
        <v>370.43700000000001</v>
      </c>
      <c r="W174" s="1">
        <v>7.07</v>
      </c>
      <c r="X174" s="1">
        <v>7.8</v>
      </c>
      <c r="Y174" s="1">
        <v>40.799999999999997</v>
      </c>
      <c r="Z174" s="1">
        <v>78.462999999999994</v>
      </c>
      <c r="AA174" s="1">
        <v>1</v>
      </c>
      <c r="AB174" s="1">
        <v>71.23</v>
      </c>
      <c r="AC174" s="1">
        <v>0.71799999999999997</v>
      </c>
    </row>
    <row r="175" spans="1:29" x14ac:dyDescent="0.5">
      <c r="A175" s="1" t="s">
        <v>201</v>
      </c>
      <c r="O175" s="1">
        <v>47</v>
      </c>
    </row>
    <row r="176" spans="1:29" x14ac:dyDescent="0.5">
      <c r="A176" s="1" t="s">
        <v>202</v>
      </c>
      <c r="B176" s="1">
        <v>5582217</v>
      </c>
      <c r="C176" s="1">
        <v>110157</v>
      </c>
      <c r="D176" s="1">
        <v>145720.39600000001</v>
      </c>
      <c r="E176" s="1">
        <v>2875.5819999999999</v>
      </c>
      <c r="F176" s="1">
        <v>0.69</v>
      </c>
      <c r="G176" s="1">
        <v>53133734</v>
      </c>
      <c r="H176" s="1">
        <v>22498354</v>
      </c>
      <c r="I176" s="1">
        <v>22130963</v>
      </c>
      <c r="J176" s="1">
        <v>138.69999999999999</v>
      </c>
      <c r="K176" s="1">
        <v>58.73</v>
      </c>
      <c r="L176" s="1">
        <v>57.77</v>
      </c>
      <c r="M176" s="1">
        <v>29.24</v>
      </c>
      <c r="N176" s="1">
        <v>36.85</v>
      </c>
      <c r="O176" s="1">
        <v>38307726</v>
      </c>
      <c r="P176" s="1">
        <v>124.027</v>
      </c>
      <c r="Q176" s="1">
        <v>41.8</v>
      </c>
      <c r="R176" s="1">
        <v>16.763000000000002</v>
      </c>
      <c r="S176" s="1">
        <v>10.202</v>
      </c>
      <c r="T176" s="1">
        <v>27216.445</v>
      </c>
      <c r="V176" s="1">
        <v>227.33099999999999</v>
      </c>
      <c r="W176" s="1">
        <v>5.91</v>
      </c>
      <c r="X176" s="1">
        <v>23.3</v>
      </c>
      <c r="Y176" s="1">
        <v>33.1</v>
      </c>
      <c r="AA176" s="1">
        <v>6.62</v>
      </c>
      <c r="AB176" s="1">
        <v>78.73</v>
      </c>
      <c r="AC176" s="1">
        <v>0.88</v>
      </c>
    </row>
    <row r="177" spans="1:29" x14ac:dyDescent="0.5">
      <c r="A177" s="1" t="s">
        <v>203</v>
      </c>
      <c r="B177" s="1">
        <v>3305484</v>
      </c>
      <c r="C177" s="1">
        <v>20894</v>
      </c>
      <c r="D177" s="1">
        <v>321229.43800000002</v>
      </c>
      <c r="E177" s="1">
        <v>2030.4949999999999</v>
      </c>
      <c r="F177" s="1">
        <v>0.67</v>
      </c>
      <c r="N177" s="1">
        <v>17.59</v>
      </c>
      <c r="O177" s="1">
        <v>10290103</v>
      </c>
      <c r="P177" s="1">
        <v>112.371</v>
      </c>
      <c r="Q177" s="1">
        <v>46.2</v>
      </c>
      <c r="R177" s="1">
        <v>21.501999999999999</v>
      </c>
      <c r="S177" s="1">
        <v>14.923999999999999</v>
      </c>
      <c r="T177" s="1">
        <v>27936.896000000001</v>
      </c>
      <c r="U177" s="1">
        <v>0.5</v>
      </c>
      <c r="V177" s="1">
        <v>127.842</v>
      </c>
      <c r="W177" s="1">
        <v>9.85</v>
      </c>
      <c r="X177" s="1">
        <v>16.3</v>
      </c>
      <c r="Y177" s="1">
        <v>30</v>
      </c>
      <c r="AA177" s="1">
        <v>3.39</v>
      </c>
      <c r="AB177" s="1">
        <v>82.05</v>
      </c>
      <c r="AC177" s="1">
        <v>0.86399999999999999</v>
      </c>
    </row>
    <row r="178" spans="1:29" x14ac:dyDescent="0.5">
      <c r="A178" s="1" t="s">
        <v>204</v>
      </c>
      <c r="O178" s="1">
        <v>3256028</v>
      </c>
      <c r="P178" s="1">
        <v>376.23200000000003</v>
      </c>
      <c r="Q178" s="1">
        <v>38.200000000000003</v>
      </c>
      <c r="R178" s="1">
        <v>15.167999999999999</v>
      </c>
      <c r="S178" s="1">
        <v>9.8290000000000006</v>
      </c>
      <c r="T178" s="1">
        <v>35044.67</v>
      </c>
      <c r="V178" s="1">
        <v>108.09399999999999</v>
      </c>
      <c r="W178" s="1">
        <v>12.9</v>
      </c>
      <c r="AB178" s="1">
        <v>80.099999999999994</v>
      </c>
    </row>
    <row r="179" spans="1:29" x14ac:dyDescent="0.5">
      <c r="A179" s="1" t="s">
        <v>205</v>
      </c>
      <c r="B179" s="1">
        <v>355032</v>
      </c>
      <c r="C179" s="1">
        <v>662</v>
      </c>
      <c r="D179" s="1">
        <v>132068.81099999999</v>
      </c>
      <c r="E179" s="1">
        <v>246.25800000000001</v>
      </c>
      <c r="F179" s="1">
        <v>0.62</v>
      </c>
      <c r="G179" s="1">
        <v>6241774</v>
      </c>
      <c r="J179" s="1">
        <v>232.19</v>
      </c>
      <c r="M179" s="1">
        <v>43.21</v>
      </c>
      <c r="N179" s="1">
        <v>49.16</v>
      </c>
      <c r="O179" s="1">
        <v>2688235</v>
      </c>
      <c r="P179" s="1">
        <v>227.322</v>
      </c>
      <c r="Q179" s="1">
        <v>31.9</v>
      </c>
      <c r="R179" s="1">
        <v>1.3069999999999999</v>
      </c>
      <c r="S179" s="1">
        <v>0.61699999999999999</v>
      </c>
      <c r="T179" s="1">
        <v>116935.6</v>
      </c>
      <c r="V179" s="1">
        <v>176.69</v>
      </c>
      <c r="W179" s="1">
        <v>16.52</v>
      </c>
      <c r="X179" s="1">
        <v>0.8</v>
      </c>
      <c r="Y179" s="1">
        <v>26.9</v>
      </c>
      <c r="AA179" s="1">
        <v>1.2</v>
      </c>
      <c r="AB179" s="1">
        <v>80.23</v>
      </c>
      <c r="AC179" s="1">
        <v>0.84799999999999998</v>
      </c>
    </row>
    <row r="180" spans="1:29" x14ac:dyDescent="0.5">
      <c r="A180" s="1" t="s">
        <v>206</v>
      </c>
      <c r="B180" s="1">
        <v>2686089</v>
      </c>
      <c r="C180" s="1">
        <v>62839</v>
      </c>
      <c r="D180" s="1">
        <v>138969.94899999999</v>
      </c>
      <c r="E180" s="1">
        <v>3251.096</v>
      </c>
      <c r="F180" s="1">
        <v>0.64</v>
      </c>
      <c r="G180" s="1">
        <v>16646327</v>
      </c>
      <c r="I180" s="1">
        <v>8047825</v>
      </c>
      <c r="J180" s="1">
        <v>86.12</v>
      </c>
      <c r="L180" s="1">
        <v>41.64</v>
      </c>
      <c r="N180" s="1">
        <v>47.22</v>
      </c>
      <c r="O180" s="1">
        <v>19328560</v>
      </c>
      <c r="P180" s="1">
        <v>85.129000000000005</v>
      </c>
      <c r="Q180" s="1">
        <v>43</v>
      </c>
      <c r="R180" s="1">
        <v>17.850000000000001</v>
      </c>
      <c r="S180" s="1">
        <v>11.69</v>
      </c>
      <c r="T180" s="1">
        <v>23313.199000000001</v>
      </c>
      <c r="U180" s="1">
        <v>5.7</v>
      </c>
      <c r="V180" s="1">
        <v>370.94600000000003</v>
      </c>
      <c r="W180" s="1">
        <v>9.74</v>
      </c>
      <c r="X180" s="1">
        <v>22.9</v>
      </c>
      <c r="Y180" s="1">
        <v>37.1</v>
      </c>
      <c r="AA180" s="1">
        <v>6.8920000000000003</v>
      </c>
      <c r="AB180" s="1">
        <v>76.05</v>
      </c>
      <c r="AC180" s="1">
        <v>0.82799999999999996</v>
      </c>
    </row>
    <row r="181" spans="1:29" x14ac:dyDescent="0.5">
      <c r="A181" s="1" t="s">
        <v>207</v>
      </c>
      <c r="B181" s="1">
        <v>15430540</v>
      </c>
      <c r="C181" s="1">
        <v>340101</v>
      </c>
      <c r="D181" s="1">
        <v>106342.15700000001</v>
      </c>
      <c r="E181" s="1">
        <v>2343.8629999999998</v>
      </c>
      <c r="F181" s="1">
        <v>0.87</v>
      </c>
      <c r="N181" s="1">
        <v>35.479999999999997</v>
      </c>
      <c r="O181" s="1">
        <v>145102755</v>
      </c>
      <c r="P181" s="1">
        <v>8.8230000000000004</v>
      </c>
      <c r="Q181" s="1">
        <v>39.6</v>
      </c>
      <c r="R181" s="1">
        <v>14.178000000000001</v>
      </c>
      <c r="S181" s="1">
        <v>9.3930000000000007</v>
      </c>
      <c r="T181" s="1">
        <v>24765.954000000002</v>
      </c>
      <c r="U181" s="1">
        <v>0.1</v>
      </c>
      <c r="V181" s="1">
        <v>431.29700000000003</v>
      </c>
      <c r="W181" s="1">
        <v>6.18</v>
      </c>
      <c r="X181" s="1">
        <v>23.4</v>
      </c>
      <c r="Y181" s="1">
        <v>58.3</v>
      </c>
      <c r="AA181" s="1">
        <v>8.0500000000000007</v>
      </c>
      <c r="AB181" s="1">
        <v>72.58</v>
      </c>
      <c r="AC181" s="1">
        <v>0.82399999999999995</v>
      </c>
    </row>
    <row r="182" spans="1:29" x14ac:dyDescent="0.5">
      <c r="A182" s="1" t="s">
        <v>208</v>
      </c>
      <c r="B182" s="1">
        <v>129419</v>
      </c>
      <c r="C182" s="1">
        <v>1457</v>
      </c>
      <c r="D182" s="1">
        <v>9613.7330000000002</v>
      </c>
      <c r="E182" s="1">
        <v>108.23099999999999</v>
      </c>
      <c r="F182" s="1">
        <v>0.64</v>
      </c>
      <c r="N182" s="1">
        <v>63.98</v>
      </c>
      <c r="O182" s="1">
        <v>13461888</v>
      </c>
      <c r="P182" s="1">
        <v>494.86900000000003</v>
      </c>
      <c r="Q182" s="1">
        <v>20.3</v>
      </c>
      <c r="R182" s="1">
        <v>2.9740000000000002</v>
      </c>
      <c r="S182" s="1">
        <v>1.6419999999999999</v>
      </c>
      <c r="T182" s="1">
        <v>1854.211</v>
      </c>
      <c r="U182" s="1">
        <v>56</v>
      </c>
      <c r="V182" s="1">
        <v>191.375</v>
      </c>
      <c r="W182" s="1">
        <v>4.28</v>
      </c>
      <c r="X182" s="1">
        <v>4.7</v>
      </c>
      <c r="Y182" s="1">
        <v>21</v>
      </c>
      <c r="Z182" s="1">
        <v>4.617</v>
      </c>
      <c r="AB182" s="1">
        <v>69.02</v>
      </c>
      <c r="AC182" s="1">
        <v>0.54300000000000004</v>
      </c>
    </row>
    <row r="183" spans="1:29" x14ac:dyDescent="0.5">
      <c r="A183" s="1" t="s">
        <v>209</v>
      </c>
      <c r="B183" s="1">
        <v>4</v>
      </c>
      <c r="D183" s="1">
        <v>740.19200000000001</v>
      </c>
      <c r="O183" s="1">
        <v>5404</v>
      </c>
      <c r="AB183" s="1">
        <v>80.56</v>
      </c>
    </row>
    <row r="184" spans="1:29" x14ac:dyDescent="0.5">
      <c r="A184" s="1" t="s">
        <v>210</v>
      </c>
      <c r="B184" s="1">
        <v>5523</v>
      </c>
      <c r="C184" s="1">
        <v>42</v>
      </c>
      <c r="D184" s="1">
        <v>116014.788</v>
      </c>
      <c r="E184" s="1">
        <v>882.24199999999996</v>
      </c>
      <c r="F184" s="1">
        <v>0.39</v>
      </c>
      <c r="O184" s="1">
        <v>47606</v>
      </c>
      <c r="P184" s="1">
        <v>212.86500000000001</v>
      </c>
      <c r="T184" s="1">
        <v>24654.384999999998</v>
      </c>
      <c r="W184" s="1">
        <v>12.84</v>
      </c>
      <c r="AA184" s="1">
        <v>2.2999999999999998</v>
      </c>
      <c r="AB184" s="1">
        <v>76.23</v>
      </c>
      <c r="AC184" s="1">
        <v>0.77900000000000003</v>
      </c>
    </row>
    <row r="185" spans="1:29" x14ac:dyDescent="0.5">
      <c r="A185" s="1" t="s">
        <v>211</v>
      </c>
      <c r="B185" s="1">
        <v>22568</v>
      </c>
      <c r="C185" s="1">
        <v>357</v>
      </c>
      <c r="D185" s="1">
        <v>125620.644</v>
      </c>
      <c r="E185" s="1">
        <v>1987.175</v>
      </c>
      <c r="F185" s="1">
        <v>0.7</v>
      </c>
      <c r="O185" s="1">
        <v>179652</v>
      </c>
      <c r="P185" s="1">
        <v>293.18700000000001</v>
      </c>
      <c r="Q185" s="1">
        <v>34.9</v>
      </c>
      <c r="R185" s="1">
        <v>9.7210000000000001</v>
      </c>
      <c r="S185" s="1">
        <v>6.4050000000000002</v>
      </c>
      <c r="T185" s="1">
        <v>12951.839</v>
      </c>
      <c r="V185" s="1">
        <v>204.62</v>
      </c>
      <c r="W185" s="1">
        <v>11.62</v>
      </c>
      <c r="Z185" s="1">
        <v>87.201999999999998</v>
      </c>
      <c r="AA185" s="1">
        <v>1.3</v>
      </c>
      <c r="AB185" s="1">
        <v>76.2</v>
      </c>
      <c r="AC185" s="1">
        <v>0.75900000000000001</v>
      </c>
    </row>
    <row r="186" spans="1:29" x14ac:dyDescent="0.5">
      <c r="A186" s="1" t="s">
        <v>212</v>
      </c>
      <c r="B186" s="1">
        <v>1063</v>
      </c>
      <c r="C186" s="1">
        <v>1</v>
      </c>
      <c r="D186" s="1">
        <v>180690.12400000001</v>
      </c>
      <c r="E186" s="1">
        <v>169.98099999999999</v>
      </c>
      <c r="O186" s="1">
        <v>5883</v>
      </c>
      <c r="AB186" s="1">
        <v>81.069999999999993</v>
      </c>
    </row>
    <row r="187" spans="1:29" x14ac:dyDescent="0.5">
      <c r="A187" s="1" t="s">
        <v>213</v>
      </c>
      <c r="B187" s="1">
        <v>8297</v>
      </c>
      <c r="C187" s="1">
        <v>106</v>
      </c>
      <c r="D187" s="1">
        <v>79524.978000000003</v>
      </c>
      <c r="E187" s="1">
        <v>1015.987</v>
      </c>
      <c r="F187" s="1">
        <v>0.49</v>
      </c>
      <c r="G187" s="1">
        <v>67310</v>
      </c>
      <c r="H187" s="1">
        <v>35181</v>
      </c>
      <c r="I187" s="1">
        <v>29084</v>
      </c>
      <c r="J187" s="1">
        <v>64.52</v>
      </c>
      <c r="K187" s="1">
        <v>33.72</v>
      </c>
      <c r="L187" s="1">
        <v>27.88</v>
      </c>
      <c r="M187" s="1">
        <v>2.92</v>
      </c>
      <c r="O187" s="1">
        <v>104332</v>
      </c>
      <c r="P187" s="1">
        <v>281.78699999999998</v>
      </c>
      <c r="Q187" s="1">
        <v>31.8</v>
      </c>
      <c r="R187" s="1">
        <v>7.7240000000000002</v>
      </c>
      <c r="S187" s="1">
        <v>4.8319999999999999</v>
      </c>
      <c r="T187" s="1">
        <v>10727.146000000001</v>
      </c>
      <c r="V187" s="1">
        <v>252.67500000000001</v>
      </c>
      <c r="W187" s="1">
        <v>11.62</v>
      </c>
      <c r="AA187" s="1">
        <v>2.6</v>
      </c>
      <c r="AB187" s="1">
        <v>72.53</v>
      </c>
      <c r="AC187" s="1">
        <v>0.73799999999999999</v>
      </c>
    </row>
    <row r="188" spans="1:29" x14ac:dyDescent="0.5">
      <c r="A188" s="1" t="s">
        <v>214</v>
      </c>
      <c r="B188" s="1">
        <v>33</v>
      </c>
      <c r="D188" s="1">
        <v>150.84700000000001</v>
      </c>
      <c r="O188" s="1">
        <v>218764</v>
      </c>
      <c r="P188" s="1">
        <v>69.412999999999997</v>
      </c>
      <c r="Q188" s="1">
        <v>22</v>
      </c>
      <c r="R188" s="1">
        <v>5.6059999999999999</v>
      </c>
      <c r="S188" s="1">
        <v>3.5640000000000001</v>
      </c>
      <c r="T188" s="1">
        <v>6021.5569999999998</v>
      </c>
      <c r="V188" s="1">
        <v>348.97699999999998</v>
      </c>
      <c r="W188" s="1">
        <v>9.2100000000000009</v>
      </c>
      <c r="X188" s="1">
        <v>16.7</v>
      </c>
      <c r="Y188" s="1">
        <v>38.1</v>
      </c>
      <c r="AB188" s="1">
        <v>73.319999999999993</v>
      </c>
      <c r="AC188" s="1">
        <v>0.71499999999999997</v>
      </c>
    </row>
    <row r="189" spans="1:29" x14ac:dyDescent="0.5">
      <c r="A189" s="1" t="s">
        <v>215</v>
      </c>
      <c r="B189" s="1">
        <v>14207</v>
      </c>
      <c r="C189" s="1">
        <v>112</v>
      </c>
      <c r="D189" s="1">
        <v>420998.04399999999</v>
      </c>
      <c r="E189" s="1">
        <v>3318.9119999999998</v>
      </c>
      <c r="F189" s="1">
        <v>0.78</v>
      </c>
      <c r="N189" s="1">
        <v>43.52</v>
      </c>
      <c r="O189" s="1">
        <v>33746</v>
      </c>
      <c r="P189" s="1">
        <v>556.66700000000003</v>
      </c>
      <c r="T189" s="1">
        <v>56861.47</v>
      </c>
      <c r="W189" s="1">
        <v>5.64</v>
      </c>
      <c r="AA189" s="1">
        <v>3.8</v>
      </c>
      <c r="AB189" s="1">
        <v>84.97</v>
      </c>
    </row>
    <row r="190" spans="1:29" x14ac:dyDescent="0.5">
      <c r="A190" s="1" t="s">
        <v>216</v>
      </c>
      <c r="B190" s="1">
        <v>5930</v>
      </c>
      <c r="C190" s="1">
        <v>72</v>
      </c>
      <c r="D190" s="1">
        <v>26579.174999999999</v>
      </c>
      <c r="E190" s="1">
        <v>322.71499999999997</v>
      </c>
      <c r="F190" s="1">
        <v>0.39</v>
      </c>
      <c r="O190" s="1">
        <v>223107</v>
      </c>
      <c r="P190" s="1">
        <v>212.84100000000001</v>
      </c>
      <c r="Q190" s="1">
        <v>18.7</v>
      </c>
      <c r="R190" s="1">
        <v>2.8860000000000001</v>
      </c>
      <c r="S190" s="1">
        <v>2.1619999999999999</v>
      </c>
      <c r="T190" s="1">
        <v>3052.7139999999999</v>
      </c>
      <c r="U190" s="1">
        <v>32.299999999999997</v>
      </c>
      <c r="V190" s="1">
        <v>270.113</v>
      </c>
      <c r="W190" s="1">
        <v>2.42</v>
      </c>
      <c r="Z190" s="1">
        <v>41.34</v>
      </c>
      <c r="AA190" s="1">
        <v>2.9</v>
      </c>
      <c r="AB190" s="1">
        <v>70.39</v>
      </c>
      <c r="AC190" s="1">
        <v>0.625</v>
      </c>
    </row>
    <row r="191" spans="1:29" x14ac:dyDescent="0.5">
      <c r="A191" s="1" t="s">
        <v>217</v>
      </c>
      <c r="B191" s="1">
        <v>741237</v>
      </c>
      <c r="C191" s="1">
        <v>8987</v>
      </c>
      <c r="D191" s="1">
        <v>20618.326000000001</v>
      </c>
      <c r="E191" s="1">
        <v>249.983</v>
      </c>
      <c r="F191" s="1">
        <v>0.53</v>
      </c>
      <c r="G191" s="1">
        <v>60412101</v>
      </c>
      <c r="H191" s="1">
        <v>25886893</v>
      </c>
      <c r="I191" s="1">
        <v>24096952</v>
      </c>
      <c r="J191" s="1">
        <v>168.04</v>
      </c>
      <c r="K191" s="1">
        <v>72.010000000000005</v>
      </c>
      <c r="L191" s="1">
        <v>67.03</v>
      </c>
      <c r="M191" s="1">
        <v>29.01</v>
      </c>
      <c r="N191" s="1">
        <v>52.34</v>
      </c>
      <c r="O191" s="1">
        <v>35950396</v>
      </c>
      <c r="P191" s="1">
        <v>15.321999999999999</v>
      </c>
      <c r="Q191" s="1">
        <v>31.9</v>
      </c>
      <c r="R191" s="1">
        <v>3.2949999999999999</v>
      </c>
      <c r="S191" s="1">
        <v>1.845</v>
      </c>
      <c r="T191" s="1">
        <v>49045.411</v>
      </c>
      <c r="V191" s="1">
        <v>259.53800000000001</v>
      </c>
      <c r="W191" s="1">
        <v>17.72</v>
      </c>
      <c r="X191" s="1">
        <v>1.8</v>
      </c>
      <c r="Y191" s="1">
        <v>25.4</v>
      </c>
      <c r="AA191" s="1">
        <v>2.7</v>
      </c>
      <c r="AB191" s="1">
        <v>75.13</v>
      </c>
      <c r="AC191" s="1">
        <v>0.85399999999999998</v>
      </c>
    </row>
    <row r="192" spans="1:29" x14ac:dyDescent="0.5">
      <c r="A192" s="1" t="s">
        <v>218</v>
      </c>
      <c r="B192" s="1">
        <v>85600</v>
      </c>
      <c r="C192" s="1">
        <v>1959</v>
      </c>
      <c r="D192" s="1">
        <v>5072.076</v>
      </c>
      <c r="E192" s="1">
        <v>116.077</v>
      </c>
      <c r="F192" s="1">
        <v>0.61</v>
      </c>
      <c r="H192" s="1">
        <v>1440720</v>
      </c>
      <c r="I192" s="1">
        <v>1028842</v>
      </c>
      <c r="K192" s="1">
        <v>8.5399999999999991</v>
      </c>
      <c r="L192" s="1">
        <v>6.1</v>
      </c>
      <c r="N192" s="1">
        <v>26.85</v>
      </c>
      <c r="O192" s="1">
        <v>16876720</v>
      </c>
      <c r="P192" s="1">
        <v>82.328000000000003</v>
      </c>
      <c r="Q192" s="1">
        <v>18.7</v>
      </c>
      <c r="R192" s="1">
        <v>3.008</v>
      </c>
      <c r="S192" s="1">
        <v>1.796</v>
      </c>
      <c r="T192" s="1">
        <v>2470.58</v>
      </c>
      <c r="U192" s="1">
        <v>38</v>
      </c>
      <c r="V192" s="1">
        <v>241.21899999999999</v>
      </c>
      <c r="W192" s="1">
        <v>2.42</v>
      </c>
      <c r="X192" s="1">
        <v>0.4</v>
      </c>
      <c r="Y192" s="1">
        <v>16.600000000000001</v>
      </c>
      <c r="Z192" s="1">
        <v>20.859000000000002</v>
      </c>
      <c r="AB192" s="1">
        <v>67.94</v>
      </c>
      <c r="AC192" s="1">
        <v>0.51200000000000001</v>
      </c>
    </row>
    <row r="193" spans="1:29" x14ac:dyDescent="0.5">
      <c r="A193" s="1" t="s">
        <v>219</v>
      </c>
      <c r="B193" s="1">
        <v>1892187</v>
      </c>
      <c r="C193" s="1">
        <v>14958</v>
      </c>
      <c r="D193" s="1">
        <v>275365.50400000002</v>
      </c>
      <c r="E193" s="1">
        <v>2176.8020000000001</v>
      </c>
      <c r="F193" s="1">
        <v>0.61</v>
      </c>
      <c r="N193" s="1">
        <v>36.11</v>
      </c>
      <c r="O193" s="1">
        <v>6871547</v>
      </c>
      <c r="P193" s="1">
        <v>80.290999999999997</v>
      </c>
      <c r="Q193" s="1">
        <v>41.2</v>
      </c>
      <c r="R193" s="1">
        <v>17.366</v>
      </c>
      <c r="T193" s="1">
        <v>14048.880999999999</v>
      </c>
      <c r="V193" s="1">
        <v>439.41500000000002</v>
      </c>
      <c r="W193" s="1">
        <v>10.08</v>
      </c>
      <c r="X193" s="1">
        <v>37.700000000000003</v>
      </c>
      <c r="Y193" s="1">
        <v>40.200000000000003</v>
      </c>
      <c r="Z193" s="1">
        <v>97.718999999999994</v>
      </c>
      <c r="AA193" s="1">
        <v>5.609</v>
      </c>
      <c r="AB193" s="1">
        <v>76</v>
      </c>
      <c r="AC193" s="1">
        <v>0.80600000000000005</v>
      </c>
    </row>
    <row r="194" spans="1:29" x14ac:dyDescent="0.5">
      <c r="A194" s="1" t="s">
        <v>220</v>
      </c>
      <c r="B194" s="1">
        <v>39181</v>
      </c>
      <c r="C194" s="1">
        <v>160</v>
      </c>
      <c r="D194" s="1">
        <v>368000.37599999999</v>
      </c>
      <c r="E194" s="1">
        <v>1502.771</v>
      </c>
      <c r="F194" s="1">
        <v>0.91</v>
      </c>
      <c r="G194" s="1">
        <v>196959</v>
      </c>
      <c r="H194" s="1">
        <v>84074</v>
      </c>
      <c r="I194" s="1">
        <v>79820</v>
      </c>
      <c r="J194" s="1">
        <v>184.99</v>
      </c>
      <c r="K194" s="1">
        <v>78.959999999999994</v>
      </c>
      <c r="L194" s="1">
        <v>74.97</v>
      </c>
      <c r="N194" s="1">
        <v>56.48</v>
      </c>
      <c r="O194" s="1">
        <v>106470</v>
      </c>
      <c r="P194" s="1">
        <v>208.35400000000001</v>
      </c>
      <c r="Q194" s="1">
        <v>36.200000000000003</v>
      </c>
      <c r="R194" s="1">
        <v>8.6059999999999999</v>
      </c>
      <c r="S194" s="1">
        <v>5.5860000000000003</v>
      </c>
      <c r="T194" s="1">
        <v>26382.287</v>
      </c>
      <c r="U194" s="1">
        <v>1.1000000000000001</v>
      </c>
      <c r="V194" s="1">
        <v>242.648</v>
      </c>
      <c r="W194" s="1">
        <v>10.55</v>
      </c>
      <c r="X194" s="1">
        <v>7.1</v>
      </c>
      <c r="Y194" s="1">
        <v>35.700000000000003</v>
      </c>
      <c r="AA194" s="1">
        <v>3.6</v>
      </c>
      <c r="AB194" s="1">
        <v>73.400000000000006</v>
      </c>
      <c r="AC194" s="1">
        <v>0.79600000000000004</v>
      </c>
    </row>
    <row r="195" spans="1:29" x14ac:dyDescent="0.5">
      <c r="A195" s="1" t="s">
        <v>221</v>
      </c>
      <c r="B195" s="1">
        <v>7663</v>
      </c>
      <c r="C195" s="1">
        <v>125</v>
      </c>
      <c r="D195" s="1">
        <v>910.02599999999995</v>
      </c>
      <c r="E195" s="1">
        <v>14.843999999999999</v>
      </c>
      <c r="F195" s="1">
        <v>0.44</v>
      </c>
      <c r="N195" s="1">
        <v>45.78</v>
      </c>
      <c r="O195" s="1">
        <v>8420641</v>
      </c>
      <c r="P195" s="1">
        <v>104.7</v>
      </c>
      <c r="Q195" s="1">
        <v>19.100000000000001</v>
      </c>
      <c r="R195" s="1">
        <v>2.5379999999999998</v>
      </c>
      <c r="S195" s="1">
        <v>1.2849999999999999</v>
      </c>
      <c r="T195" s="1">
        <v>1390.3</v>
      </c>
      <c r="U195" s="1">
        <v>52.2</v>
      </c>
      <c r="V195" s="1">
        <v>325.721</v>
      </c>
      <c r="W195" s="1">
        <v>2.42</v>
      </c>
      <c r="X195" s="1">
        <v>8.8000000000000007</v>
      </c>
      <c r="Y195" s="1">
        <v>41.3</v>
      </c>
      <c r="Z195" s="1">
        <v>19.274999999999999</v>
      </c>
      <c r="AB195" s="1">
        <v>54.7</v>
      </c>
      <c r="AC195" s="1">
        <v>0.45200000000000001</v>
      </c>
    </row>
    <row r="196" spans="1:29" x14ac:dyDescent="0.5">
      <c r="A196" s="1" t="s">
        <v>222</v>
      </c>
      <c r="B196" s="1">
        <v>622293</v>
      </c>
      <c r="C196" s="1">
        <v>956</v>
      </c>
      <c r="D196" s="1">
        <v>114106.829</v>
      </c>
      <c r="E196" s="1">
        <v>175.297</v>
      </c>
      <c r="F196" s="1">
        <v>1.26</v>
      </c>
      <c r="G196" s="1">
        <v>13330822</v>
      </c>
      <c r="H196" s="1">
        <v>4967554</v>
      </c>
      <c r="I196" s="1">
        <v>4758540</v>
      </c>
      <c r="J196" s="1">
        <v>244.44</v>
      </c>
      <c r="K196" s="1">
        <v>91.09</v>
      </c>
      <c r="L196" s="1">
        <v>87.26</v>
      </c>
      <c r="M196" s="1">
        <v>66.099999999999994</v>
      </c>
      <c r="N196" s="1">
        <v>43.56</v>
      </c>
      <c r="O196" s="1">
        <v>5453600</v>
      </c>
      <c r="P196" s="1">
        <v>7915.7309999999998</v>
      </c>
      <c r="Q196" s="1">
        <v>42.4</v>
      </c>
      <c r="R196" s="1">
        <v>12.922000000000001</v>
      </c>
      <c r="S196" s="1">
        <v>7.0490000000000004</v>
      </c>
      <c r="T196" s="1">
        <v>85535.383000000002</v>
      </c>
      <c r="V196" s="1">
        <v>92.242999999999995</v>
      </c>
      <c r="W196" s="1">
        <v>10.99</v>
      </c>
      <c r="X196" s="1">
        <v>5.2</v>
      </c>
      <c r="Y196" s="1">
        <v>28.3</v>
      </c>
      <c r="AA196" s="1">
        <v>2.4</v>
      </c>
      <c r="AB196" s="1">
        <v>83.62</v>
      </c>
      <c r="AC196" s="1">
        <v>0.93799999999999994</v>
      </c>
    </row>
    <row r="197" spans="1:29" x14ac:dyDescent="0.5">
      <c r="A197" s="1" t="s">
        <v>223</v>
      </c>
      <c r="O197" s="1">
        <v>44042</v>
      </c>
      <c r="P197" s="1">
        <v>1209.088</v>
      </c>
      <c r="T197" s="1">
        <v>36327.232000000004</v>
      </c>
      <c r="AB197" s="1">
        <v>78.95</v>
      </c>
    </row>
    <row r="198" spans="1:29" x14ac:dyDescent="0.5">
      <c r="A198" s="1" t="s">
        <v>224</v>
      </c>
      <c r="B198" s="1">
        <v>2025646</v>
      </c>
      <c r="C198" s="1">
        <v>18279</v>
      </c>
      <c r="D198" s="1">
        <v>371840.41</v>
      </c>
      <c r="E198" s="1">
        <v>3355.4090000000001</v>
      </c>
      <c r="F198" s="1">
        <v>0.92</v>
      </c>
      <c r="N198" s="1">
        <v>42.09</v>
      </c>
      <c r="O198" s="1">
        <v>5447622</v>
      </c>
      <c r="P198" s="1">
        <v>113.128</v>
      </c>
      <c r="Q198" s="1">
        <v>41.2</v>
      </c>
      <c r="R198" s="1">
        <v>15.07</v>
      </c>
      <c r="S198" s="1">
        <v>9.1669999999999998</v>
      </c>
      <c r="T198" s="1">
        <v>30155.151999999998</v>
      </c>
      <c r="U198" s="1">
        <v>0.7</v>
      </c>
      <c r="V198" s="1">
        <v>287.959</v>
      </c>
      <c r="W198" s="1">
        <v>7.29</v>
      </c>
      <c r="X198" s="1">
        <v>23.1</v>
      </c>
      <c r="Y198" s="1">
        <v>37.700000000000003</v>
      </c>
      <c r="AA198" s="1">
        <v>5.82</v>
      </c>
      <c r="AB198" s="1">
        <v>77.540000000000006</v>
      </c>
      <c r="AC198" s="1">
        <v>0.86</v>
      </c>
    </row>
    <row r="199" spans="1:29" x14ac:dyDescent="0.5">
      <c r="A199" s="1" t="s">
        <v>225</v>
      </c>
      <c r="B199" s="1">
        <v>882364</v>
      </c>
      <c r="C199" s="1">
        <v>6236</v>
      </c>
      <c r="D199" s="1">
        <v>416325.29800000001</v>
      </c>
      <c r="E199" s="1">
        <v>2942.328</v>
      </c>
      <c r="F199" s="1">
        <v>0.52</v>
      </c>
      <c r="G199" s="1">
        <v>2958905</v>
      </c>
      <c r="H199" s="1">
        <v>1263591</v>
      </c>
      <c r="I199" s="1">
        <v>1217407</v>
      </c>
      <c r="J199" s="1">
        <v>139.61000000000001</v>
      </c>
      <c r="K199" s="1">
        <v>59.62</v>
      </c>
      <c r="L199" s="1">
        <v>57.44</v>
      </c>
      <c r="M199" s="1">
        <v>29.5</v>
      </c>
      <c r="N199" s="1">
        <v>14.26</v>
      </c>
      <c r="O199" s="1">
        <v>2119410</v>
      </c>
      <c r="P199" s="1">
        <v>102.619</v>
      </c>
      <c r="Q199" s="1">
        <v>44.5</v>
      </c>
      <c r="R199" s="1">
        <v>19.062000000000001</v>
      </c>
      <c r="S199" s="1">
        <v>12.93</v>
      </c>
      <c r="T199" s="1">
        <v>31400.84</v>
      </c>
      <c r="V199" s="1">
        <v>153.49299999999999</v>
      </c>
      <c r="W199" s="1">
        <v>7.25</v>
      </c>
      <c r="X199" s="1">
        <v>20.100000000000001</v>
      </c>
      <c r="Y199" s="1">
        <v>25</v>
      </c>
      <c r="AA199" s="1">
        <v>4.5</v>
      </c>
      <c r="AB199" s="1">
        <v>81.319999999999993</v>
      </c>
      <c r="AC199" s="1">
        <v>0.91700000000000004</v>
      </c>
    </row>
    <row r="200" spans="1:29" x14ac:dyDescent="0.5">
      <c r="A200" s="1" t="s">
        <v>226</v>
      </c>
      <c r="B200" s="1">
        <v>5968</v>
      </c>
      <c r="C200" s="1">
        <v>85</v>
      </c>
      <c r="D200" s="1">
        <v>8431.1530000000002</v>
      </c>
      <c r="E200" s="1">
        <v>120.08199999999999</v>
      </c>
      <c r="F200" s="1">
        <v>1.08</v>
      </c>
      <c r="N200" s="1">
        <v>86.4</v>
      </c>
      <c r="O200" s="1">
        <v>707851</v>
      </c>
      <c r="P200" s="1">
        <v>21.841000000000001</v>
      </c>
      <c r="Q200" s="1">
        <v>20.8</v>
      </c>
      <c r="R200" s="1">
        <v>3.5070000000000001</v>
      </c>
      <c r="S200" s="1">
        <v>2.0430000000000001</v>
      </c>
      <c r="T200" s="1">
        <v>2205.9229999999998</v>
      </c>
      <c r="U200" s="1">
        <v>25.1</v>
      </c>
      <c r="V200" s="1">
        <v>459.78</v>
      </c>
      <c r="W200" s="1">
        <v>18.68</v>
      </c>
      <c r="Z200" s="1">
        <v>35.89</v>
      </c>
      <c r="AA200" s="1">
        <v>1.4</v>
      </c>
      <c r="AB200" s="1">
        <v>73</v>
      </c>
      <c r="AC200" s="1">
        <v>0.56699999999999995</v>
      </c>
    </row>
    <row r="201" spans="1:29" x14ac:dyDescent="0.5">
      <c r="A201" s="1" t="s">
        <v>227</v>
      </c>
      <c r="B201" s="1">
        <v>26313</v>
      </c>
      <c r="C201" s="1">
        <v>1348</v>
      </c>
      <c r="D201" s="1">
        <v>1541.875</v>
      </c>
      <c r="E201" s="1">
        <v>78.989000000000004</v>
      </c>
      <c r="F201" s="1">
        <v>0.42</v>
      </c>
      <c r="N201" s="1">
        <v>41.67</v>
      </c>
      <c r="O201" s="1">
        <v>17065581</v>
      </c>
      <c r="P201" s="1">
        <v>23.5</v>
      </c>
      <c r="Q201" s="1">
        <v>16.8</v>
      </c>
      <c r="R201" s="1">
        <v>2.7309999999999999</v>
      </c>
      <c r="S201" s="1">
        <v>1.496</v>
      </c>
      <c r="V201" s="1">
        <v>365.76900000000001</v>
      </c>
      <c r="W201" s="1">
        <v>6.05</v>
      </c>
      <c r="Z201" s="1">
        <v>9.8309999999999995</v>
      </c>
      <c r="AA201" s="1">
        <v>0.9</v>
      </c>
      <c r="AB201" s="1">
        <v>57.4</v>
      </c>
    </row>
    <row r="202" spans="1:29" x14ac:dyDescent="0.5">
      <c r="A202" s="1" t="s">
        <v>228</v>
      </c>
      <c r="B202" s="1">
        <v>3662032</v>
      </c>
      <c r="C202" s="1">
        <v>98868</v>
      </c>
      <c r="D202" s="1">
        <v>61658.41</v>
      </c>
      <c r="E202" s="1">
        <v>1664.6610000000001</v>
      </c>
      <c r="F202" s="1">
        <v>0.89</v>
      </c>
      <c r="G202" s="1">
        <v>31123187</v>
      </c>
      <c r="H202" s="1">
        <v>20210659</v>
      </c>
      <c r="I202" s="1">
        <v>17129212</v>
      </c>
      <c r="J202" s="1">
        <v>52.4</v>
      </c>
      <c r="K202" s="1">
        <v>34.03</v>
      </c>
      <c r="L202" s="1">
        <v>28.84</v>
      </c>
      <c r="M202" s="1">
        <v>1.57</v>
      </c>
      <c r="N202" s="1">
        <v>40.74</v>
      </c>
      <c r="O202" s="1">
        <v>59392255</v>
      </c>
      <c r="P202" s="1">
        <v>46.753999999999998</v>
      </c>
      <c r="Q202" s="1">
        <v>27.3</v>
      </c>
      <c r="R202" s="1">
        <v>5.3440000000000003</v>
      </c>
      <c r="S202" s="1">
        <v>3.0529999999999999</v>
      </c>
      <c r="T202" s="1">
        <v>12294.876</v>
      </c>
      <c r="U202" s="1">
        <v>18.899999999999999</v>
      </c>
      <c r="V202" s="1">
        <v>200.38</v>
      </c>
      <c r="W202" s="1">
        <v>5.52</v>
      </c>
      <c r="X202" s="1">
        <v>8.1</v>
      </c>
      <c r="Y202" s="1">
        <v>33.200000000000003</v>
      </c>
      <c r="Z202" s="1">
        <v>43.993000000000002</v>
      </c>
      <c r="AA202" s="1">
        <v>2.3199999999999998</v>
      </c>
      <c r="AB202" s="1">
        <v>64.13</v>
      </c>
      <c r="AC202" s="1">
        <v>0.70899999999999996</v>
      </c>
    </row>
    <row r="203" spans="1:29" x14ac:dyDescent="0.5">
      <c r="A203" s="1" t="s">
        <v>40</v>
      </c>
      <c r="B203" s="1">
        <v>53491677</v>
      </c>
      <c r="C203" s="1">
        <v>1250853</v>
      </c>
      <c r="D203" s="1">
        <v>123265.019</v>
      </c>
      <c r="E203" s="1">
        <v>2882.4380000000001</v>
      </c>
      <c r="G203" s="1">
        <v>766849387</v>
      </c>
      <c r="H203" s="1">
        <v>355266123</v>
      </c>
      <c r="I203" s="1">
        <v>304870959</v>
      </c>
      <c r="J203" s="1">
        <v>176.71</v>
      </c>
      <c r="K203" s="1">
        <v>81.87</v>
      </c>
      <c r="L203" s="1">
        <v>70.25</v>
      </c>
      <c r="M203" s="1">
        <v>27.49</v>
      </c>
      <c r="O203" s="1">
        <v>433956670</v>
      </c>
    </row>
    <row r="204" spans="1:29" x14ac:dyDescent="0.5">
      <c r="A204" s="1" t="s">
        <v>229</v>
      </c>
      <c r="B204" s="1">
        <v>2329182</v>
      </c>
      <c r="C204" s="1">
        <v>7607</v>
      </c>
      <c r="D204" s="1">
        <v>44938.756999999998</v>
      </c>
      <c r="E204" s="1">
        <v>146.768</v>
      </c>
      <c r="F204" s="1">
        <v>1.64</v>
      </c>
      <c r="G204" s="1">
        <v>118491704</v>
      </c>
      <c r="H204" s="1">
        <v>44867003</v>
      </c>
      <c r="I204" s="1">
        <v>44363146</v>
      </c>
      <c r="J204" s="1">
        <v>228.62</v>
      </c>
      <c r="K204" s="1">
        <v>86.57</v>
      </c>
      <c r="L204" s="1">
        <v>85.59</v>
      </c>
      <c r="M204" s="1">
        <v>59.38</v>
      </c>
      <c r="N204" s="1">
        <v>41.54</v>
      </c>
      <c r="O204" s="1">
        <v>51830139</v>
      </c>
      <c r="P204" s="1">
        <v>527.96699999999998</v>
      </c>
      <c r="Q204" s="1">
        <v>43.4</v>
      </c>
      <c r="R204" s="1">
        <v>13.914</v>
      </c>
      <c r="S204" s="1">
        <v>8.6219999999999999</v>
      </c>
      <c r="T204" s="1">
        <v>35938.374000000003</v>
      </c>
      <c r="U204" s="1">
        <v>0.2</v>
      </c>
      <c r="V204" s="1">
        <v>85.998000000000005</v>
      </c>
      <c r="W204" s="1">
        <v>6.8</v>
      </c>
      <c r="X204" s="1">
        <v>6.2</v>
      </c>
      <c r="Y204" s="1">
        <v>40.9</v>
      </c>
      <c r="AA204" s="1">
        <v>12.27</v>
      </c>
      <c r="AB204" s="1">
        <v>83.03</v>
      </c>
      <c r="AC204" s="1">
        <v>0.91600000000000004</v>
      </c>
    </row>
    <row r="205" spans="1:29" x14ac:dyDescent="0.5">
      <c r="A205" s="1" t="s">
        <v>230</v>
      </c>
      <c r="B205" s="1">
        <v>16940</v>
      </c>
      <c r="C205" s="1">
        <v>137</v>
      </c>
      <c r="D205" s="1">
        <v>1576.067</v>
      </c>
      <c r="E205" s="1">
        <v>12.746</v>
      </c>
      <c r="F205" s="1">
        <v>1.02</v>
      </c>
      <c r="N205" s="1">
        <v>36.11</v>
      </c>
      <c r="O205" s="1">
        <v>10748272</v>
      </c>
      <c r="Q205" s="1">
        <v>19.2</v>
      </c>
      <c r="R205" s="1">
        <v>3.4409999999999998</v>
      </c>
      <c r="S205" s="1">
        <v>2.032</v>
      </c>
      <c r="T205" s="1">
        <v>1569.8879999999999</v>
      </c>
      <c r="V205" s="1">
        <v>280.77499999999998</v>
      </c>
      <c r="W205" s="1">
        <v>10.43</v>
      </c>
      <c r="AB205" s="1">
        <v>57.85</v>
      </c>
      <c r="AC205" s="1">
        <v>0.433</v>
      </c>
    </row>
    <row r="206" spans="1:29" x14ac:dyDescent="0.5">
      <c r="A206" s="1" t="s">
        <v>231</v>
      </c>
      <c r="B206" s="1">
        <v>10880193</v>
      </c>
      <c r="C206" s="1">
        <v>98635</v>
      </c>
      <c r="D206" s="1">
        <v>229119.715</v>
      </c>
      <c r="E206" s="1">
        <v>2077.098</v>
      </c>
      <c r="F206" s="1">
        <v>0.73</v>
      </c>
      <c r="G206" s="1">
        <v>92337963</v>
      </c>
      <c r="H206" s="1">
        <v>41031519</v>
      </c>
      <c r="I206" s="1">
        <v>38917445</v>
      </c>
      <c r="J206" s="1">
        <v>194.45</v>
      </c>
      <c r="K206" s="1">
        <v>86.41</v>
      </c>
      <c r="L206" s="1">
        <v>81.95</v>
      </c>
      <c r="M206" s="1">
        <v>50.39</v>
      </c>
      <c r="N206" s="1">
        <v>38.409999999999997</v>
      </c>
      <c r="O206" s="1">
        <v>47486935</v>
      </c>
      <c r="P206" s="1">
        <v>93.105000000000004</v>
      </c>
      <c r="Q206" s="1">
        <v>45.5</v>
      </c>
      <c r="R206" s="1">
        <v>19.436</v>
      </c>
      <c r="S206" s="1">
        <v>13.798999999999999</v>
      </c>
      <c r="T206" s="1">
        <v>34272.36</v>
      </c>
      <c r="U206" s="1">
        <v>1</v>
      </c>
      <c r="V206" s="1">
        <v>99.403000000000006</v>
      </c>
      <c r="W206" s="1">
        <v>7.17</v>
      </c>
      <c r="X206" s="1">
        <v>27.4</v>
      </c>
      <c r="Y206" s="1">
        <v>31.4</v>
      </c>
      <c r="AA206" s="1">
        <v>2.97</v>
      </c>
      <c r="AB206" s="1">
        <v>83.56</v>
      </c>
      <c r="AC206" s="1">
        <v>0.90400000000000003</v>
      </c>
    </row>
    <row r="207" spans="1:29" x14ac:dyDescent="0.5">
      <c r="A207" s="1" t="s">
        <v>232</v>
      </c>
      <c r="B207" s="1">
        <v>639297</v>
      </c>
      <c r="C207" s="1">
        <v>16055</v>
      </c>
      <c r="D207" s="1">
        <v>29361.321</v>
      </c>
      <c r="E207" s="1">
        <v>737.36599999999999</v>
      </c>
      <c r="F207" s="1">
        <v>0.94</v>
      </c>
      <c r="G207" s="1">
        <v>37563797</v>
      </c>
      <c r="H207" s="1">
        <v>16859786</v>
      </c>
      <c r="I207" s="1">
        <v>14103467</v>
      </c>
      <c r="J207" s="1">
        <v>172.52</v>
      </c>
      <c r="K207" s="1">
        <v>77.430000000000007</v>
      </c>
      <c r="L207" s="1">
        <v>64.77</v>
      </c>
      <c r="M207" s="1">
        <v>30.31</v>
      </c>
      <c r="N207" s="1">
        <v>50.98</v>
      </c>
      <c r="O207" s="1">
        <v>21773441</v>
      </c>
      <c r="P207" s="1">
        <v>341.95499999999998</v>
      </c>
      <c r="Q207" s="1">
        <v>34.1</v>
      </c>
      <c r="R207" s="1">
        <v>10.069000000000001</v>
      </c>
      <c r="S207" s="1">
        <v>5.3310000000000004</v>
      </c>
      <c r="T207" s="1">
        <v>11669.076999999999</v>
      </c>
      <c r="U207" s="1">
        <v>0.7</v>
      </c>
      <c r="V207" s="1">
        <v>197.09299999999999</v>
      </c>
      <c r="W207" s="1">
        <v>10.68</v>
      </c>
      <c r="X207" s="1">
        <v>0.3</v>
      </c>
      <c r="Y207" s="1">
        <v>27</v>
      </c>
      <c r="AA207" s="1">
        <v>3.6</v>
      </c>
      <c r="AB207" s="1">
        <v>76.98</v>
      </c>
      <c r="AC207" s="1">
        <v>0.78200000000000003</v>
      </c>
    </row>
    <row r="208" spans="1:29" x14ac:dyDescent="0.5">
      <c r="A208" s="1" t="s">
        <v>233</v>
      </c>
      <c r="B208" s="1">
        <v>61251</v>
      </c>
      <c r="C208" s="1">
        <v>3894</v>
      </c>
      <c r="D208" s="1">
        <v>1341.5409999999999</v>
      </c>
      <c r="E208" s="1">
        <v>85.287999999999997</v>
      </c>
      <c r="F208" s="1">
        <v>0.64</v>
      </c>
      <c r="N208" s="1">
        <v>11.11</v>
      </c>
      <c r="O208" s="1">
        <v>45657202</v>
      </c>
      <c r="P208" s="1">
        <v>23.257999999999999</v>
      </c>
      <c r="Q208" s="1">
        <v>19.7</v>
      </c>
      <c r="R208" s="1">
        <v>3.548</v>
      </c>
      <c r="S208" s="1">
        <v>2.0339999999999998</v>
      </c>
      <c r="T208" s="1">
        <v>4466.5069999999996</v>
      </c>
      <c r="V208" s="1">
        <v>431.38799999999998</v>
      </c>
      <c r="W208" s="1">
        <v>15.67</v>
      </c>
      <c r="Z208" s="1">
        <v>23.437000000000001</v>
      </c>
      <c r="AA208" s="1">
        <v>0.8</v>
      </c>
      <c r="AB208" s="1">
        <v>65.31</v>
      </c>
      <c r="AC208" s="1">
        <v>0.51</v>
      </c>
    </row>
    <row r="209" spans="1:29" x14ac:dyDescent="0.5">
      <c r="A209" s="1" t="s">
        <v>234</v>
      </c>
      <c r="B209" s="1">
        <v>77880</v>
      </c>
      <c r="C209" s="1">
        <v>1314</v>
      </c>
      <c r="D209" s="1">
        <v>127050.624</v>
      </c>
      <c r="E209" s="1">
        <v>2143.6120000000001</v>
      </c>
      <c r="F209" s="1">
        <v>0.52</v>
      </c>
      <c r="N209" s="1">
        <v>50.65</v>
      </c>
      <c r="O209" s="1">
        <v>612984</v>
      </c>
      <c r="P209" s="1">
        <v>3.6120000000000001</v>
      </c>
      <c r="Q209" s="1">
        <v>29.6</v>
      </c>
      <c r="R209" s="1">
        <v>6.9329999999999998</v>
      </c>
      <c r="S209" s="1">
        <v>4.2290000000000001</v>
      </c>
      <c r="T209" s="1">
        <v>13767.119000000001</v>
      </c>
      <c r="V209" s="1">
        <v>258.31400000000002</v>
      </c>
      <c r="W209" s="1">
        <v>12.54</v>
      </c>
      <c r="X209" s="1">
        <v>7.4</v>
      </c>
      <c r="Y209" s="1">
        <v>42.9</v>
      </c>
      <c r="Z209" s="1">
        <v>67.778999999999996</v>
      </c>
      <c r="AA209" s="1">
        <v>3.1</v>
      </c>
      <c r="AB209" s="1">
        <v>71.680000000000007</v>
      </c>
      <c r="AC209" s="1">
        <v>0.73799999999999999</v>
      </c>
    </row>
    <row r="210" spans="1:29" x14ac:dyDescent="0.5">
      <c r="A210" s="1" t="s">
        <v>235</v>
      </c>
      <c r="B210" s="1">
        <v>2431365</v>
      </c>
      <c r="C210" s="1">
        <v>16933</v>
      </c>
      <c r="D210" s="1">
        <v>232286.46900000001</v>
      </c>
      <c r="E210" s="1">
        <v>1617.7360000000001</v>
      </c>
      <c r="F210" s="1">
        <v>0.45</v>
      </c>
      <c r="N210" s="1">
        <v>15.43</v>
      </c>
      <c r="O210" s="1">
        <v>10467097</v>
      </c>
      <c r="P210" s="1">
        <v>24.718</v>
      </c>
      <c r="Q210" s="1">
        <v>41</v>
      </c>
      <c r="R210" s="1">
        <v>19.984999999999999</v>
      </c>
      <c r="S210" s="1">
        <v>13.433</v>
      </c>
      <c r="T210" s="1">
        <v>46949.283000000003</v>
      </c>
      <c r="U210" s="1">
        <v>0.5</v>
      </c>
      <c r="V210" s="1">
        <v>133.982</v>
      </c>
      <c r="W210" s="1">
        <v>4.79</v>
      </c>
      <c r="X210" s="1">
        <v>18.8</v>
      </c>
      <c r="Y210" s="1">
        <v>18.899999999999999</v>
      </c>
      <c r="AA210" s="1">
        <v>2.2200000000000002</v>
      </c>
      <c r="AB210" s="1">
        <v>82.8</v>
      </c>
      <c r="AC210" s="1">
        <v>0.94499999999999995</v>
      </c>
    </row>
    <row r="211" spans="1:29" x14ac:dyDescent="0.5">
      <c r="A211" s="1" t="s">
        <v>236</v>
      </c>
      <c r="B211" s="1">
        <v>2711618</v>
      </c>
      <c r="C211" s="1">
        <v>13044</v>
      </c>
      <c r="D211" s="1">
        <v>311988.41700000002</v>
      </c>
      <c r="E211" s="1">
        <v>1500.7929999999999</v>
      </c>
      <c r="F211" s="1">
        <v>0.87</v>
      </c>
      <c r="G211" s="1">
        <v>15551251</v>
      </c>
      <c r="H211" s="1">
        <v>6075337</v>
      </c>
      <c r="I211" s="1">
        <v>5974475</v>
      </c>
      <c r="J211" s="1">
        <v>178.93</v>
      </c>
      <c r="K211" s="1">
        <v>69.900000000000006</v>
      </c>
      <c r="L211" s="1">
        <v>68.739999999999995</v>
      </c>
      <c r="M211" s="1">
        <v>41.78</v>
      </c>
      <c r="N211" s="1">
        <v>14.81</v>
      </c>
      <c r="O211" s="1">
        <v>8691406</v>
      </c>
      <c r="P211" s="1">
        <v>214.24299999999999</v>
      </c>
      <c r="Q211" s="1">
        <v>43.1</v>
      </c>
      <c r="R211" s="1">
        <v>18.436</v>
      </c>
      <c r="S211" s="1">
        <v>12.644</v>
      </c>
      <c r="T211" s="1">
        <v>57410.165999999997</v>
      </c>
      <c r="V211" s="1">
        <v>99.739000000000004</v>
      </c>
      <c r="W211" s="1">
        <v>5.59</v>
      </c>
      <c r="X211" s="1">
        <v>22.6</v>
      </c>
      <c r="Y211" s="1">
        <v>28.9</v>
      </c>
      <c r="AA211" s="1">
        <v>4.53</v>
      </c>
      <c r="AB211" s="1">
        <v>83.78</v>
      </c>
      <c r="AC211" s="1">
        <v>0.95499999999999996</v>
      </c>
    </row>
    <row r="212" spans="1:29" x14ac:dyDescent="0.5">
      <c r="A212" s="1" t="s">
        <v>237</v>
      </c>
      <c r="B212" s="1">
        <v>53912</v>
      </c>
      <c r="C212" s="1">
        <v>3056</v>
      </c>
      <c r="D212" s="1">
        <v>2528.1880000000001</v>
      </c>
      <c r="E212" s="1">
        <v>143.31</v>
      </c>
      <c r="F212" s="1">
        <v>1.01</v>
      </c>
      <c r="N212" s="1">
        <v>30.56</v>
      </c>
      <c r="O212" s="1">
        <v>21324367</v>
      </c>
      <c r="Q212" s="1">
        <v>21.7</v>
      </c>
      <c r="S212" s="1">
        <v>2.577</v>
      </c>
      <c r="V212" s="1">
        <v>376.26400000000001</v>
      </c>
      <c r="Z212" s="1">
        <v>70.597999999999999</v>
      </c>
      <c r="AA212" s="1">
        <v>1.5</v>
      </c>
      <c r="AB212" s="1">
        <v>72.7</v>
      </c>
      <c r="AC212" s="1">
        <v>0.56699999999999995</v>
      </c>
    </row>
    <row r="213" spans="1:29" x14ac:dyDescent="0.5">
      <c r="A213" s="1" t="s">
        <v>238</v>
      </c>
      <c r="B213" s="1">
        <v>20100</v>
      </c>
      <c r="C213" s="1">
        <v>852</v>
      </c>
      <c r="D213" s="1">
        <v>842.41700000000003</v>
      </c>
      <c r="E213" s="1">
        <v>35.707999999999998</v>
      </c>
      <c r="F213" s="1">
        <v>1.04</v>
      </c>
      <c r="G213" s="1">
        <v>46146010</v>
      </c>
      <c r="H213" s="1">
        <v>19306415</v>
      </c>
      <c r="I213" s="1">
        <v>17840967</v>
      </c>
      <c r="J213" s="1">
        <v>193.4</v>
      </c>
      <c r="K213" s="1">
        <v>80.92</v>
      </c>
      <c r="L213" s="1">
        <v>74.77</v>
      </c>
      <c r="M213" s="1">
        <v>37.71</v>
      </c>
      <c r="N213" s="1">
        <v>25.01</v>
      </c>
      <c r="O213" s="1">
        <v>23859912</v>
      </c>
      <c r="Q213" s="1">
        <v>42.2</v>
      </c>
      <c r="S213" s="1">
        <v>8.3529999999999998</v>
      </c>
      <c r="V213" s="1">
        <v>103.95699999999999</v>
      </c>
      <c r="AB213" s="1">
        <v>80.459999999999994</v>
      </c>
    </row>
    <row r="214" spans="1:29" x14ac:dyDescent="0.5">
      <c r="A214" s="1" t="s">
        <v>239</v>
      </c>
      <c r="B214" s="1">
        <v>17786</v>
      </c>
      <c r="C214" s="1">
        <v>125</v>
      </c>
      <c r="D214" s="1">
        <v>1824.193</v>
      </c>
      <c r="E214" s="1">
        <v>12.82</v>
      </c>
      <c r="F214" s="1">
        <v>0.15</v>
      </c>
      <c r="N214" s="1">
        <v>15.74</v>
      </c>
      <c r="O214" s="1">
        <v>9750064</v>
      </c>
      <c r="P214" s="1">
        <v>64.281000000000006</v>
      </c>
      <c r="Q214" s="1">
        <v>23.3</v>
      </c>
      <c r="R214" s="1">
        <v>3.4660000000000002</v>
      </c>
      <c r="S214" s="1">
        <v>2.1549999999999998</v>
      </c>
      <c r="T214" s="1">
        <v>2896.913</v>
      </c>
      <c r="U214" s="1">
        <v>4.8</v>
      </c>
      <c r="V214" s="1">
        <v>427.69799999999998</v>
      </c>
      <c r="W214" s="1">
        <v>7.11</v>
      </c>
      <c r="Z214" s="1">
        <v>72.703999999999994</v>
      </c>
      <c r="AA214" s="1">
        <v>4.8</v>
      </c>
      <c r="AB214" s="1">
        <v>71.099999999999994</v>
      </c>
      <c r="AC214" s="1">
        <v>0.66800000000000004</v>
      </c>
    </row>
    <row r="215" spans="1:29" x14ac:dyDescent="0.5">
      <c r="A215" s="1" t="s">
        <v>240</v>
      </c>
      <c r="B215" s="1">
        <v>33620</v>
      </c>
      <c r="C215" s="1">
        <v>798</v>
      </c>
      <c r="D215" s="1">
        <v>528.71299999999997</v>
      </c>
      <c r="E215" s="1">
        <v>12.548999999999999</v>
      </c>
      <c r="F215" s="1">
        <v>0.46</v>
      </c>
      <c r="N215" s="1">
        <v>13.89</v>
      </c>
      <c r="O215" s="1">
        <v>63588334</v>
      </c>
      <c r="P215" s="1">
        <v>64.698999999999998</v>
      </c>
      <c r="Q215" s="1">
        <v>17.7</v>
      </c>
      <c r="R215" s="1">
        <v>3.1080000000000001</v>
      </c>
      <c r="S215" s="1">
        <v>1.8740000000000001</v>
      </c>
      <c r="T215" s="1">
        <v>2683.3040000000001</v>
      </c>
      <c r="U215" s="1">
        <v>49.1</v>
      </c>
      <c r="V215" s="1">
        <v>217.28800000000001</v>
      </c>
      <c r="W215" s="1">
        <v>5.75</v>
      </c>
      <c r="X215" s="1">
        <v>3.3</v>
      </c>
      <c r="Y215" s="1">
        <v>26.7</v>
      </c>
      <c r="Z215" s="1">
        <v>47.953000000000003</v>
      </c>
      <c r="AA215" s="1">
        <v>0.7</v>
      </c>
      <c r="AB215" s="1">
        <v>65.459999999999994</v>
      </c>
      <c r="AC215" s="1">
        <v>0.52900000000000003</v>
      </c>
    </row>
    <row r="216" spans="1:29" x14ac:dyDescent="0.5">
      <c r="A216" s="1" t="s">
        <v>241</v>
      </c>
      <c r="B216" s="1">
        <v>2749561</v>
      </c>
      <c r="C216" s="1">
        <v>22691</v>
      </c>
      <c r="D216" s="1">
        <v>38401.097999999998</v>
      </c>
      <c r="E216" s="1">
        <v>316.90899999999999</v>
      </c>
      <c r="F216" s="1">
        <v>1.24</v>
      </c>
      <c r="G216" s="1">
        <v>122344923</v>
      </c>
      <c r="H216" s="1">
        <v>53266216</v>
      </c>
      <c r="I216" s="1">
        <v>49507018</v>
      </c>
      <c r="J216" s="1">
        <v>170.87</v>
      </c>
      <c r="K216" s="1">
        <v>74.39</v>
      </c>
      <c r="L216" s="1">
        <v>69.14</v>
      </c>
      <c r="M216" s="1">
        <v>27.33</v>
      </c>
      <c r="N216" s="1">
        <v>48.15</v>
      </c>
      <c r="O216" s="1">
        <v>71601103</v>
      </c>
      <c r="P216" s="1">
        <v>135.13200000000001</v>
      </c>
      <c r="Q216" s="1">
        <v>40.1</v>
      </c>
      <c r="R216" s="1">
        <v>11.372999999999999</v>
      </c>
      <c r="S216" s="1">
        <v>6.89</v>
      </c>
      <c r="T216" s="1">
        <v>16277.671</v>
      </c>
      <c r="U216" s="1">
        <v>0.1</v>
      </c>
      <c r="V216" s="1">
        <v>109.861</v>
      </c>
      <c r="W216" s="1">
        <v>7.04</v>
      </c>
      <c r="X216" s="1">
        <v>1.9</v>
      </c>
      <c r="Y216" s="1">
        <v>38.799999999999997</v>
      </c>
      <c r="Z216" s="1">
        <v>90.67</v>
      </c>
      <c r="AA216" s="1">
        <v>2.1</v>
      </c>
      <c r="AB216" s="1">
        <v>77.150000000000006</v>
      </c>
      <c r="AC216" s="1">
        <v>0.77700000000000002</v>
      </c>
    </row>
    <row r="217" spans="1:29" x14ac:dyDescent="0.5">
      <c r="A217" s="1" t="s">
        <v>242</v>
      </c>
      <c r="B217" s="1">
        <v>22485</v>
      </c>
      <c r="C217" s="1">
        <v>125</v>
      </c>
      <c r="D217" s="1">
        <v>17021.942999999999</v>
      </c>
      <c r="E217" s="1">
        <v>94.629000000000005</v>
      </c>
      <c r="F217" s="1">
        <v>0.75</v>
      </c>
      <c r="G217" s="1">
        <v>1259011</v>
      </c>
      <c r="H217" s="1">
        <v>677178</v>
      </c>
      <c r="I217" s="1">
        <v>571418</v>
      </c>
      <c r="J217" s="1">
        <v>95.31</v>
      </c>
      <c r="K217" s="1">
        <v>51.26</v>
      </c>
      <c r="L217" s="1">
        <v>43.26</v>
      </c>
      <c r="N217" s="1">
        <v>33.71</v>
      </c>
      <c r="O217" s="1">
        <v>1320942</v>
      </c>
      <c r="P217" s="1">
        <v>87.176000000000002</v>
      </c>
      <c r="Q217" s="1">
        <v>18</v>
      </c>
      <c r="R217" s="1">
        <v>3.556</v>
      </c>
      <c r="S217" s="1">
        <v>1.897</v>
      </c>
      <c r="T217" s="1">
        <v>6570.1019999999999</v>
      </c>
      <c r="U217" s="1">
        <v>30.3</v>
      </c>
      <c r="V217" s="1">
        <v>335.346</v>
      </c>
      <c r="W217" s="1">
        <v>6.86</v>
      </c>
      <c r="X217" s="1">
        <v>6.3</v>
      </c>
      <c r="Y217" s="1">
        <v>78.099999999999994</v>
      </c>
      <c r="Z217" s="1">
        <v>28.178000000000001</v>
      </c>
      <c r="AA217" s="1">
        <v>5.9</v>
      </c>
      <c r="AB217" s="1">
        <v>69.5</v>
      </c>
      <c r="AC217" s="1">
        <v>0.60599999999999998</v>
      </c>
    </row>
    <row r="218" spans="1:29" x14ac:dyDescent="0.5">
      <c r="A218" s="1" t="s">
        <v>243</v>
      </c>
      <c r="B218" s="1">
        <v>36755</v>
      </c>
      <c r="C218" s="1">
        <v>272</v>
      </c>
      <c r="D218" s="1">
        <v>4251.6750000000002</v>
      </c>
      <c r="E218" s="1">
        <v>31.463999999999999</v>
      </c>
      <c r="F218" s="1">
        <v>0.67</v>
      </c>
      <c r="N218" s="1">
        <v>45.37</v>
      </c>
      <c r="O218" s="1">
        <v>8644829</v>
      </c>
      <c r="P218" s="1">
        <v>143.36600000000001</v>
      </c>
      <c r="Q218" s="1">
        <v>19.399999999999999</v>
      </c>
      <c r="R218" s="1">
        <v>2.839</v>
      </c>
      <c r="S218" s="1">
        <v>1.5249999999999999</v>
      </c>
      <c r="T218" s="1">
        <v>1429.8130000000001</v>
      </c>
      <c r="U218" s="1">
        <v>49.2</v>
      </c>
      <c r="V218" s="1">
        <v>280.03300000000002</v>
      </c>
      <c r="W218" s="1">
        <v>6.15</v>
      </c>
      <c r="X218" s="1">
        <v>0.9</v>
      </c>
      <c r="Y218" s="1">
        <v>14.2</v>
      </c>
      <c r="Z218" s="1">
        <v>10.475</v>
      </c>
      <c r="AA218" s="1">
        <v>0.7</v>
      </c>
      <c r="AB218" s="1">
        <v>61.04</v>
      </c>
      <c r="AC218" s="1">
        <v>0.51500000000000001</v>
      </c>
    </row>
    <row r="219" spans="1:29" x14ac:dyDescent="0.5">
      <c r="A219" s="1" t="s">
        <v>244</v>
      </c>
      <c r="O219" s="1">
        <v>1849</v>
      </c>
      <c r="AB219" s="1">
        <v>81.86</v>
      </c>
    </row>
    <row r="220" spans="1:29" x14ac:dyDescent="0.5">
      <c r="A220" s="1" t="s">
        <v>245</v>
      </c>
      <c r="B220" s="1">
        <v>254</v>
      </c>
      <c r="D220" s="1">
        <v>2395.8420000000001</v>
      </c>
      <c r="F220" s="1">
        <v>1.23</v>
      </c>
      <c r="N220" s="1">
        <v>92.59</v>
      </c>
      <c r="O220" s="1">
        <v>106017</v>
      </c>
      <c r="P220" s="1">
        <v>150.02799999999999</v>
      </c>
      <c r="Q220" s="1">
        <v>22.3</v>
      </c>
      <c r="R220" s="1">
        <v>5.82</v>
      </c>
      <c r="S220" s="1">
        <v>4.032</v>
      </c>
      <c r="T220" s="1">
        <v>5425.6210000000001</v>
      </c>
      <c r="V220" s="1">
        <v>227.49</v>
      </c>
      <c r="W220" s="1">
        <v>15.42</v>
      </c>
      <c r="X220" s="1">
        <v>11.8</v>
      </c>
      <c r="Y220" s="1">
        <v>44.4</v>
      </c>
      <c r="AA220" s="1">
        <v>2.6</v>
      </c>
      <c r="AB220" s="1">
        <v>70.91</v>
      </c>
      <c r="AC220" s="1">
        <v>0.72499999999999998</v>
      </c>
    </row>
    <row r="221" spans="1:29" x14ac:dyDescent="0.5">
      <c r="A221" s="1" t="s">
        <v>246</v>
      </c>
      <c r="B221" s="1">
        <v>124488</v>
      </c>
      <c r="C221" s="1">
        <v>3582</v>
      </c>
      <c r="D221" s="1">
        <v>81596.001000000004</v>
      </c>
      <c r="E221" s="1">
        <v>2347.8319999999999</v>
      </c>
      <c r="F221" s="1">
        <v>0.92</v>
      </c>
      <c r="G221" s="1">
        <v>1517065</v>
      </c>
      <c r="H221" s="1">
        <v>740145</v>
      </c>
      <c r="I221" s="1">
        <v>700838</v>
      </c>
      <c r="J221" s="1">
        <v>99.44</v>
      </c>
      <c r="K221" s="1">
        <v>48.51</v>
      </c>
      <c r="L221" s="1">
        <v>45.94</v>
      </c>
      <c r="M221" s="1">
        <v>8.58</v>
      </c>
      <c r="N221" s="1">
        <v>51.18</v>
      </c>
      <c r="O221" s="1">
        <v>1525663</v>
      </c>
      <c r="P221" s="1">
        <v>266.88600000000002</v>
      </c>
      <c r="Q221" s="1">
        <v>36.200000000000003</v>
      </c>
      <c r="R221" s="1">
        <v>10.013999999999999</v>
      </c>
      <c r="S221" s="1">
        <v>5.819</v>
      </c>
      <c r="T221" s="1">
        <v>28763.071</v>
      </c>
      <c r="V221" s="1">
        <v>228.46700000000001</v>
      </c>
      <c r="W221" s="1">
        <v>10.97</v>
      </c>
      <c r="Z221" s="1">
        <v>89.442999999999998</v>
      </c>
      <c r="AA221" s="1">
        <v>3</v>
      </c>
      <c r="AB221" s="1">
        <v>73.510000000000005</v>
      </c>
      <c r="AC221" s="1">
        <v>0.79600000000000004</v>
      </c>
    </row>
    <row r="222" spans="1:29" x14ac:dyDescent="0.5">
      <c r="A222" s="1" t="s">
        <v>247</v>
      </c>
      <c r="B222" s="1">
        <v>988329</v>
      </c>
      <c r="C222" s="1">
        <v>27512</v>
      </c>
      <c r="D222" s="1">
        <v>80594.744999999995</v>
      </c>
      <c r="E222" s="1">
        <v>2243.5070000000001</v>
      </c>
      <c r="F222" s="1">
        <v>0.86</v>
      </c>
      <c r="G222" s="1">
        <v>12964961</v>
      </c>
      <c r="H222" s="1">
        <v>7150957</v>
      </c>
      <c r="I222" s="1">
        <v>6321761</v>
      </c>
      <c r="J222" s="1">
        <v>105.72</v>
      </c>
      <c r="K222" s="1">
        <v>58.31</v>
      </c>
      <c r="L222" s="1">
        <v>51.55</v>
      </c>
      <c r="M222" s="1">
        <v>9.1999999999999993</v>
      </c>
      <c r="N222" s="1">
        <v>41.61</v>
      </c>
      <c r="O222" s="1">
        <v>12262946</v>
      </c>
      <c r="P222" s="1">
        <v>74.227999999999994</v>
      </c>
      <c r="Q222" s="1">
        <v>32.700000000000003</v>
      </c>
      <c r="R222" s="1">
        <v>8.0009999999999994</v>
      </c>
      <c r="S222" s="1">
        <v>5.0750000000000002</v>
      </c>
      <c r="T222" s="1">
        <v>10849.297</v>
      </c>
      <c r="U222" s="1">
        <v>2</v>
      </c>
      <c r="V222" s="1">
        <v>318.99099999999999</v>
      </c>
      <c r="W222" s="1">
        <v>8.52</v>
      </c>
      <c r="X222" s="1">
        <v>1.1000000000000001</v>
      </c>
      <c r="Y222" s="1">
        <v>65.8</v>
      </c>
      <c r="Z222" s="1">
        <v>78.686999999999998</v>
      </c>
      <c r="AA222" s="1">
        <v>2.2999999999999998</v>
      </c>
      <c r="AB222" s="1">
        <v>76.7</v>
      </c>
      <c r="AC222" s="1">
        <v>0.74</v>
      </c>
    </row>
    <row r="223" spans="1:29" x14ac:dyDescent="0.5">
      <c r="A223" s="1" t="s">
        <v>248</v>
      </c>
      <c r="B223" s="1">
        <v>13675581</v>
      </c>
      <c r="C223" s="1">
        <v>92990</v>
      </c>
      <c r="D223" s="1">
        <v>161315.43299999999</v>
      </c>
      <c r="E223" s="1">
        <v>1096.8979999999999</v>
      </c>
      <c r="F223" s="1">
        <v>0.9</v>
      </c>
      <c r="G223" s="1">
        <v>145128369</v>
      </c>
      <c r="H223" s="1">
        <v>57643606</v>
      </c>
      <c r="I223" s="1">
        <v>52746699</v>
      </c>
      <c r="J223" s="1">
        <v>171.19</v>
      </c>
      <c r="K223" s="1">
        <v>68</v>
      </c>
      <c r="L223" s="1">
        <v>62.22</v>
      </c>
      <c r="M223" s="1">
        <v>40.98</v>
      </c>
      <c r="N223" s="1">
        <v>36.44</v>
      </c>
      <c r="O223" s="1">
        <v>84775404</v>
      </c>
      <c r="P223" s="1">
        <v>104.914</v>
      </c>
      <c r="Q223" s="1">
        <v>31.6</v>
      </c>
      <c r="R223" s="1">
        <v>8.1530000000000005</v>
      </c>
      <c r="S223" s="1">
        <v>5.0609999999999999</v>
      </c>
      <c r="T223" s="1">
        <v>25129.341</v>
      </c>
      <c r="U223" s="1">
        <v>0.2</v>
      </c>
      <c r="V223" s="1">
        <v>171.285</v>
      </c>
      <c r="W223" s="1">
        <v>12.13</v>
      </c>
      <c r="X223" s="1">
        <v>14.1</v>
      </c>
      <c r="Y223" s="1">
        <v>41.1</v>
      </c>
      <c r="AA223" s="1">
        <v>2.81</v>
      </c>
      <c r="AB223" s="1">
        <v>77.69</v>
      </c>
      <c r="AC223" s="1">
        <v>0.82</v>
      </c>
    </row>
    <row r="224" spans="1:29" x14ac:dyDescent="0.5">
      <c r="A224" s="1" t="s">
        <v>249</v>
      </c>
      <c r="O224" s="1">
        <v>6341855</v>
      </c>
      <c r="P224" s="1">
        <v>12.253</v>
      </c>
      <c r="Q224" s="1">
        <v>26.9</v>
      </c>
      <c r="R224" s="1">
        <v>4.2770000000000001</v>
      </c>
      <c r="S224" s="1">
        <v>2.5409999999999999</v>
      </c>
      <c r="T224" s="1">
        <v>16389.023000000001</v>
      </c>
      <c r="V224" s="1">
        <v>536.78300000000002</v>
      </c>
      <c r="W224" s="1">
        <v>7.11</v>
      </c>
      <c r="Z224" s="1">
        <v>100</v>
      </c>
      <c r="AA224" s="1">
        <v>7.4</v>
      </c>
      <c r="AB224" s="1">
        <v>68.19</v>
      </c>
      <c r="AC224" s="1">
        <v>0.71499999999999997</v>
      </c>
    </row>
    <row r="225" spans="1:29" x14ac:dyDescent="0.5">
      <c r="A225" s="1" t="s">
        <v>250</v>
      </c>
      <c r="B225" s="1">
        <v>5846</v>
      </c>
      <c r="C225" s="1">
        <v>36</v>
      </c>
      <c r="D225" s="1">
        <v>129582.83500000001</v>
      </c>
      <c r="E225" s="1">
        <v>797.97799999999995</v>
      </c>
      <c r="O225" s="1">
        <v>45114</v>
      </c>
      <c r="P225" s="1">
        <v>37.311999999999998</v>
      </c>
      <c r="AB225" s="1">
        <v>80.22</v>
      </c>
    </row>
    <row r="226" spans="1:29" x14ac:dyDescent="0.5">
      <c r="A226" s="1" t="s">
        <v>251</v>
      </c>
      <c r="O226" s="1">
        <v>11204</v>
      </c>
      <c r="P226" s="1">
        <v>373.06700000000001</v>
      </c>
      <c r="T226" s="1">
        <v>3575.1039999999998</v>
      </c>
      <c r="U226" s="1">
        <v>3.3</v>
      </c>
      <c r="W226" s="1">
        <v>27.25</v>
      </c>
      <c r="AB226" s="1">
        <v>67.569999999999993</v>
      </c>
    </row>
    <row r="227" spans="1:29" x14ac:dyDescent="0.5">
      <c r="A227" s="1" t="s">
        <v>252</v>
      </c>
      <c r="B227" s="1">
        <v>163138</v>
      </c>
      <c r="C227" s="1">
        <v>3585</v>
      </c>
      <c r="D227" s="1">
        <v>3557.788</v>
      </c>
      <c r="E227" s="1">
        <v>78.183000000000007</v>
      </c>
      <c r="F227" s="1">
        <v>0.61</v>
      </c>
      <c r="N227" s="1">
        <v>43.52</v>
      </c>
      <c r="O227" s="1">
        <v>45853778</v>
      </c>
      <c r="P227" s="1">
        <v>213.75899999999999</v>
      </c>
      <c r="Q227" s="1">
        <v>16.399999999999999</v>
      </c>
      <c r="R227" s="1">
        <v>2.1680000000000001</v>
      </c>
      <c r="S227" s="1">
        <v>1.3080000000000001</v>
      </c>
      <c r="T227" s="1">
        <v>1697.7070000000001</v>
      </c>
      <c r="U227" s="1">
        <v>41.6</v>
      </c>
      <c r="V227" s="1">
        <v>213.333</v>
      </c>
      <c r="W227" s="1">
        <v>2.5</v>
      </c>
      <c r="X227" s="1">
        <v>3.4</v>
      </c>
      <c r="Y227" s="1">
        <v>16.7</v>
      </c>
      <c r="Z227" s="1">
        <v>21.222000000000001</v>
      </c>
      <c r="AA227" s="1">
        <v>0.5</v>
      </c>
      <c r="AB227" s="1">
        <v>63.37</v>
      </c>
      <c r="AC227" s="1">
        <v>0.54400000000000004</v>
      </c>
    </row>
    <row r="228" spans="1:29" x14ac:dyDescent="0.5">
      <c r="A228" s="1" t="s">
        <v>253</v>
      </c>
      <c r="B228" s="1">
        <v>4986161</v>
      </c>
      <c r="C228" s="1">
        <v>111862</v>
      </c>
      <c r="D228" s="1">
        <v>114541.652</v>
      </c>
      <c r="E228" s="1">
        <v>2569.6840000000002</v>
      </c>
      <c r="F228" s="1">
        <v>0.76</v>
      </c>
      <c r="G228" s="1">
        <v>31617039</v>
      </c>
      <c r="H228" s="1">
        <v>15712648</v>
      </c>
      <c r="J228" s="1">
        <v>72.63</v>
      </c>
      <c r="K228" s="1">
        <v>36.090000000000003</v>
      </c>
      <c r="M228" s="1">
        <v>1.68</v>
      </c>
      <c r="N228" s="1">
        <v>61.47</v>
      </c>
      <c r="O228" s="1">
        <v>43531422</v>
      </c>
      <c r="P228" s="1">
        <v>77.39</v>
      </c>
      <c r="Q228" s="1">
        <v>41.4</v>
      </c>
      <c r="R228" s="1">
        <v>16.462</v>
      </c>
      <c r="S228" s="1">
        <v>11.132999999999999</v>
      </c>
      <c r="T228" s="1">
        <v>7894.393</v>
      </c>
      <c r="U228" s="1">
        <v>0.1</v>
      </c>
      <c r="V228" s="1">
        <v>539.84900000000005</v>
      </c>
      <c r="W228" s="1">
        <v>7.11</v>
      </c>
      <c r="X228" s="1">
        <v>13.5</v>
      </c>
      <c r="Y228" s="1">
        <v>47.4</v>
      </c>
      <c r="AA228" s="1">
        <v>8.8000000000000007</v>
      </c>
      <c r="AB228" s="1">
        <v>72.06</v>
      </c>
      <c r="AC228" s="1">
        <v>0.77900000000000003</v>
      </c>
    </row>
    <row r="229" spans="1:29" x14ac:dyDescent="0.5">
      <c r="A229" s="1" t="s">
        <v>254</v>
      </c>
      <c r="B229" s="1">
        <v>875884</v>
      </c>
      <c r="C229" s="1">
        <v>2297</v>
      </c>
      <c r="D229" s="1">
        <v>93525.951000000001</v>
      </c>
      <c r="E229" s="1">
        <v>245.27099999999999</v>
      </c>
      <c r="F229" s="1">
        <v>0.66</v>
      </c>
      <c r="G229" s="1">
        <v>24021213</v>
      </c>
      <c r="I229" s="1">
        <v>9445489</v>
      </c>
      <c r="J229" s="1">
        <v>256.5</v>
      </c>
      <c r="L229" s="1">
        <v>100.86</v>
      </c>
      <c r="M229" s="1">
        <v>50.03</v>
      </c>
      <c r="N229" s="1">
        <v>35.11</v>
      </c>
      <c r="O229" s="1">
        <v>9365144</v>
      </c>
      <c r="P229" s="1">
        <v>112.44199999999999</v>
      </c>
      <c r="Q229" s="1">
        <v>34</v>
      </c>
      <c r="R229" s="1">
        <v>1.1439999999999999</v>
      </c>
      <c r="S229" s="1">
        <v>0.52600000000000002</v>
      </c>
      <c r="T229" s="1">
        <v>67293.482999999993</v>
      </c>
      <c r="V229" s="1">
        <v>317.83999999999997</v>
      </c>
      <c r="W229" s="1">
        <v>17.260000000000002</v>
      </c>
      <c r="X229" s="1">
        <v>1.2</v>
      </c>
      <c r="Y229" s="1">
        <v>37.4</v>
      </c>
      <c r="AA229" s="1">
        <v>1.2</v>
      </c>
      <c r="AB229" s="1">
        <v>77.97</v>
      </c>
      <c r="AC229" s="1">
        <v>0.89</v>
      </c>
    </row>
    <row r="230" spans="1:29" x14ac:dyDescent="0.5">
      <c r="A230" s="1" t="s">
        <v>255</v>
      </c>
      <c r="B230" s="1">
        <v>18695448</v>
      </c>
      <c r="C230" s="1">
        <v>187100</v>
      </c>
      <c r="D230" s="1">
        <v>277870.97200000001</v>
      </c>
      <c r="E230" s="1">
        <v>2780.873</v>
      </c>
      <c r="F230" s="1">
        <v>0.8</v>
      </c>
      <c r="G230" s="1">
        <v>139591656</v>
      </c>
      <c r="H230" s="1">
        <v>52589291</v>
      </c>
      <c r="I230" s="1">
        <v>48919805</v>
      </c>
      <c r="J230" s="1">
        <v>207.48</v>
      </c>
      <c r="K230" s="1">
        <v>78.16</v>
      </c>
      <c r="L230" s="1">
        <v>72.709999999999994</v>
      </c>
      <c r="M230" s="1">
        <v>56.6</v>
      </c>
      <c r="N230" s="1">
        <v>29.04</v>
      </c>
      <c r="O230" s="1">
        <v>67281040</v>
      </c>
      <c r="P230" s="1">
        <v>272.89800000000002</v>
      </c>
      <c r="Q230" s="1">
        <v>40.799999999999997</v>
      </c>
      <c r="R230" s="1">
        <v>18.516999999999999</v>
      </c>
      <c r="S230" s="1">
        <v>12.526999999999999</v>
      </c>
      <c r="T230" s="1">
        <v>39753.243999999999</v>
      </c>
      <c r="U230" s="1">
        <v>0.2</v>
      </c>
      <c r="V230" s="1">
        <v>122.137</v>
      </c>
      <c r="W230" s="1">
        <v>4.28</v>
      </c>
      <c r="X230" s="1">
        <v>20</v>
      </c>
      <c r="Y230" s="1">
        <v>24.7</v>
      </c>
      <c r="AA230" s="1">
        <v>2.54</v>
      </c>
      <c r="AB230" s="1">
        <v>81.319999999999993</v>
      </c>
      <c r="AC230" s="1">
        <v>0.93200000000000005</v>
      </c>
    </row>
    <row r="231" spans="1:29" x14ac:dyDescent="0.5">
      <c r="A231" s="1" t="s">
        <v>256</v>
      </c>
      <c r="B231" s="1">
        <v>78820227</v>
      </c>
      <c r="C231" s="1">
        <v>939160</v>
      </c>
      <c r="D231" s="1">
        <v>233889.56299999999</v>
      </c>
      <c r="E231" s="1">
        <v>2786.8449999999998</v>
      </c>
      <c r="F231" s="1">
        <v>0.56000000000000005</v>
      </c>
      <c r="G231" s="1">
        <v>557876265</v>
      </c>
      <c r="H231" s="1">
        <v>253827262</v>
      </c>
      <c r="I231" s="1">
        <v>216809656</v>
      </c>
      <c r="J231" s="1">
        <v>168.03</v>
      </c>
      <c r="K231" s="1">
        <v>76.45</v>
      </c>
      <c r="L231" s="1">
        <v>65.3</v>
      </c>
      <c r="M231" s="1">
        <v>29.32</v>
      </c>
      <c r="N231" s="1">
        <v>45.5</v>
      </c>
      <c r="O231" s="1">
        <v>336997624</v>
      </c>
      <c r="P231" s="1">
        <v>35.607999999999997</v>
      </c>
      <c r="Q231" s="1">
        <v>38.299999999999997</v>
      </c>
      <c r="R231" s="1">
        <v>15.413</v>
      </c>
      <c r="S231" s="1">
        <v>9.7319999999999993</v>
      </c>
      <c r="T231" s="1">
        <v>54225.446000000004</v>
      </c>
      <c r="U231" s="1">
        <v>1.2</v>
      </c>
      <c r="V231" s="1">
        <v>151.089</v>
      </c>
      <c r="W231" s="1">
        <v>10.79</v>
      </c>
      <c r="X231" s="1">
        <v>19.100000000000001</v>
      </c>
      <c r="Y231" s="1">
        <v>24.6</v>
      </c>
      <c r="AA231" s="1">
        <v>2.77</v>
      </c>
      <c r="AB231" s="1">
        <v>78.86</v>
      </c>
      <c r="AC231" s="1">
        <v>0.92600000000000005</v>
      </c>
    </row>
    <row r="232" spans="1:29" x14ac:dyDescent="0.5">
      <c r="A232" s="1" t="s">
        <v>257</v>
      </c>
      <c r="O232" s="1">
        <v>100091</v>
      </c>
      <c r="P232" s="1">
        <v>306.48</v>
      </c>
      <c r="Q232" s="1">
        <v>42.2</v>
      </c>
      <c r="R232" s="1">
        <v>18.600999999999999</v>
      </c>
      <c r="S232" s="1">
        <v>10.798999999999999</v>
      </c>
      <c r="V232" s="1">
        <v>273.67</v>
      </c>
      <c r="W232" s="1">
        <v>12.26</v>
      </c>
      <c r="AB232" s="1">
        <v>80.58</v>
      </c>
    </row>
    <row r="233" spans="1:29" x14ac:dyDescent="0.5">
      <c r="A233" s="1" t="s">
        <v>258</v>
      </c>
      <c r="B233" s="1">
        <v>116218248</v>
      </c>
      <c r="C233" s="1">
        <v>2418219</v>
      </c>
      <c r="D233" s="1">
        <v>46460.762000000002</v>
      </c>
      <c r="E233" s="1">
        <v>966.73500000000001</v>
      </c>
      <c r="G233" s="1">
        <v>4712321571</v>
      </c>
      <c r="H233" s="1">
        <v>2012720677</v>
      </c>
      <c r="I233" s="1">
        <v>1893103411</v>
      </c>
      <c r="J233" s="1">
        <v>188.39</v>
      </c>
      <c r="K233" s="1">
        <v>80.459999999999994</v>
      </c>
      <c r="L233" s="1">
        <v>75.680000000000007</v>
      </c>
      <c r="M233" s="1">
        <v>26.6</v>
      </c>
      <c r="O233" s="1">
        <v>2501427940</v>
      </c>
    </row>
    <row r="234" spans="1:29" x14ac:dyDescent="0.5">
      <c r="A234" s="1" t="s">
        <v>259</v>
      </c>
      <c r="B234" s="1">
        <v>823784</v>
      </c>
      <c r="C234" s="1">
        <v>6905</v>
      </c>
      <c r="D234" s="1">
        <v>240432.42499999999</v>
      </c>
      <c r="E234" s="1">
        <v>2015.317</v>
      </c>
      <c r="F234" s="1">
        <v>0.78</v>
      </c>
      <c r="G234" s="1">
        <v>7594411</v>
      </c>
      <c r="H234" s="1">
        <v>2952390</v>
      </c>
      <c r="I234" s="1">
        <v>2712755</v>
      </c>
      <c r="J234" s="1">
        <v>221.65</v>
      </c>
      <c r="K234" s="1">
        <v>86.17</v>
      </c>
      <c r="L234" s="1">
        <v>79.180000000000007</v>
      </c>
      <c r="M234" s="1">
        <v>56.31</v>
      </c>
      <c r="N234" s="1">
        <v>18.170000000000002</v>
      </c>
      <c r="O234" s="1">
        <v>3426260</v>
      </c>
      <c r="P234" s="1">
        <v>19.751000000000001</v>
      </c>
      <c r="Q234" s="1">
        <v>35.6</v>
      </c>
      <c r="R234" s="1">
        <v>14.654999999999999</v>
      </c>
      <c r="S234" s="1">
        <v>10.361000000000001</v>
      </c>
      <c r="T234" s="1">
        <v>20551.409</v>
      </c>
      <c r="U234" s="1">
        <v>0.1</v>
      </c>
      <c r="V234" s="1">
        <v>160.708</v>
      </c>
      <c r="W234" s="1">
        <v>6.93</v>
      </c>
      <c r="X234" s="1">
        <v>14</v>
      </c>
      <c r="Y234" s="1">
        <v>19.899999999999999</v>
      </c>
      <c r="AA234" s="1">
        <v>2.8</v>
      </c>
      <c r="AB234" s="1">
        <v>77.91</v>
      </c>
      <c r="AC234" s="1">
        <v>0.81699999999999995</v>
      </c>
    </row>
    <row r="235" spans="1:29" x14ac:dyDescent="0.5">
      <c r="A235" s="1" t="s">
        <v>260</v>
      </c>
      <c r="B235" s="1">
        <v>235602</v>
      </c>
      <c r="C235" s="1">
        <v>1623</v>
      </c>
      <c r="D235" s="1">
        <v>6912.91</v>
      </c>
      <c r="E235" s="1">
        <v>47.621000000000002</v>
      </c>
      <c r="F235" s="1">
        <v>0.49</v>
      </c>
      <c r="N235" s="1">
        <v>45.37</v>
      </c>
      <c r="O235" s="1">
        <v>34081449</v>
      </c>
      <c r="P235" s="1">
        <v>76.134</v>
      </c>
      <c r="Q235" s="1">
        <v>28.2</v>
      </c>
      <c r="R235" s="1">
        <v>4.4690000000000003</v>
      </c>
      <c r="S235" s="1">
        <v>2.8730000000000002</v>
      </c>
      <c r="T235" s="1">
        <v>6253.1040000000003</v>
      </c>
      <c r="V235" s="1">
        <v>724.41700000000003</v>
      </c>
      <c r="W235" s="1">
        <v>7.57</v>
      </c>
      <c r="X235" s="1">
        <v>1.3</v>
      </c>
      <c r="Y235" s="1">
        <v>24.7</v>
      </c>
      <c r="AA235" s="1">
        <v>4</v>
      </c>
      <c r="AB235" s="1">
        <v>71.72</v>
      </c>
      <c r="AC235" s="1">
        <v>0.72</v>
      </c>
    </row>
    <row r="236" spans="1:29" x14ac:dyDescent="0.5">
      <c r="A236" s="1" t="s">
        <v>261</v>
      </c>
      <c r="B236" s="1">
        <v>15</v>
      </c>
      <c r="C236" s="1">
        <v>1</v>
      </c>
      <c r="D236" s="1">
        <v>47.002000000000002</v>
      </c>
      <c r="E236" s="1">
        <v>3.133</v>
      </c>
      <c r="N236" s="1">
        <v>22.22</v>
      </c>
      <c r="O236" s="1">
        <v>319136</v>
      </c>
      <c r="P236" s="1">
        <v>22.661999999999999</v>
      </c>
      <c r="Q236" s="1">
        <v>23.1</v>
      </c>
      <c r="R236" s="1">
        <v>4.3940000000000001</v>
      </c>
      <c r="S236" s="1">
        <v>2.62</v>
      </c>
      <c r="T236" s="1">
        <v>2921.9090000000001</v>
      </c>
      <c r="U236" s="1">
        <v>13.2</v>
      </c>
      <c r="V236" s="1">
        <v>546.29999999999995</v>
      </c>
      <c r="W236" s="1">
        <v>12.02</v>
      </c>
      <c r="X236" s="1">
        <v>2.8</v>
      </c>
      <c r="Y236" s="1">
        <v>34.5</v>
      </c>
      <c r="Z236" s="1">
        <v>25.209</v>
      </c>
      <c r="AB236" s="1">
        <v>70.47</v>
      </c>
      <c r="AC236" s="1">
        <v>0.60899999999999999</v>
      </c>
    </row>
    <row r="237" spans="1:29" x14ac:dyDescent="0.5">
      <c r="A237" s="1" t="s">
        <v>262</v>
      </c>
      <c r="B237" s="1">
        <v>29</v>
      </c>
      <c r="D237" s="1">
        <v>56751.468000000001</v>
      </c>
      <c r="O237" s="1">
        <v>511</v>
      </c>
      <c r="AB237" s="1">
        <v>75.12</v>
      </c>
    </row>
    <row r="238" spans="1:29" x14ac:dyDescent="0.5">
      <c r="A238" s="1" t="s">
        <v>263</v>
      </c>
      <c r="B238" s="1">
        <v>511772</v>
      </c>
      <c r="C238" s="1">
        <v>5616</v>
      </c>
      <c r="D238" s="1">
        <v>18148.028999999999</v>
      </c>
      <c r="E238" s="1">
        <v>199.15</v>
      </c>
      <c r="F238" s="1">
        <v>0.74</v>
      </c>
      <c r="N238" s="1">
        <v>28.7</v>
      </c>
      <c r="O238" s="1">
        <v>28199866</v>
      </c>
      <c r="P238" s="1">
        <v>36.253</v>
      </c>
      <c r="Q238" s="1">
        <v>29</v>
      </c>
      <c r="R238" s="1">
        <v>6.6139999999999999</v>
      </c>
      <c r="S238" s="1">
        <v>3.915</v>
      </c>
      <c r="T238" s="1">
        <v>16745.022000000001</v>
      </c>
      <c r="V238" s="1">
        <v>204.85</v>
      </c>
      <c r="W238" s="1">
        <v>6.47</v>
      </c>
      <c r="AA238" s="1">
        <v>0.8</v>
      </c>
      <c r="AB238" s="1">
        <v>72.06</v>
      </c>
      <c r="AC238" s="1">
        <v>0.71099999999999997</v>
      </c>
    </row>
    <row r="239" spans="1:29" x14ac:dyDescent="0.5">
      <c r="A239" s="1" t="s">
        <v>264</v>
      </c>
      <c r="B239" s="1">
        <v>2890522</v>
      </c>
      <c r="C239" s="1">
        <v>39682</v>
      </c>
      <c r="D239" s="1">
        <v>29656.103999999999</v>
      </c>
      <c r="E239" s="1">
        <v>407.12799999999999</v>
      </c>
      <c r="F239" s="1">
        <v>1.56</v>
      </c>
      <c r="G239" s="1">
        <v>192403472</v>
      </c>
      <c r="J239" s="1">
        <v>197.4</v>
      </c>
      <c r="M239" s="1">
        <v>36.89</v>
      </c>
      <c r="N239" s="1">
        <v>66.67</v>
      </c>
      <c r="O239" s="1">
        <v>97468028</v>
      </c>
      <c r="P239" s="1">
        <v>308.12700000000001</v>
      </c>
      <c r="Q239" s="1">
        <v>32.6</v>
      </c>
      <c r="R239" s="1">
        <v>7.15</v>
      </c>
      <c r="S239" s="1">
        <v>4.718</v>
      </c>
      <c r="T239" s="1">
        <v>6171.884</v>
      </c>
      <c r="U239" s="1">
        <v>2</v>
      </c>
      <c r="V239" s="1">
        <v>245.465</v>
      </c>
      <c r="W239" s="1">
        <v>6</v>
      </c>
      <c r="X239" s="1">
        <v>1</v>
      </c>
      <c r="Y239" s="1">
        <v>45.9</v>
      </c>
      <c r="Z239" s="1">
        <v>85.846999999999994</v>
      </c>
      <c r="AA239" s="1">
        <v>2.6</v>
      </c>
      <c r="AB239" s="1">
        <v>75.400000000000006</v>
      </c>
      <c r="AC239" s="1">
        <v>0.70399999999999996</v>
      </c>
    </row>
    <row r="240" spans="1:29" x14ac:dyDescent="0.5">
      <c r="A240" s="1" t="s">
        <v>265</v>
      </c>
      <c r="B240" s="1">
        <v>454</v>
      </c>
      <c r="C240" s="1">
        <v>7</v>
      </c>
      <c r="D240" s="1">
        <v>39047.046000000002</v>
      </c>
      <c r="E240" s="1">
        <v>602.04700000000003</v>
      </c>
      <c r="O240" s="1">
        <v>11627</v>
      </c>
      <c r="AB240" s="1">
        <v>79.94</v>
      </c>
    </row>
    <row r="241" spans="1:29" x14ac:dyDescent="0.5">
      <c r="A241" s="1" t="s">
        <v>266</v>
      </c>
      <c r="B241" s="1">
        <v>427946665</v>
      </c>
      <c r="C241" s="1">
        <v>5935027</v>
      </c>
      <c r="D241" s="1">
        <v>54106.802000000003</v>
      </c>
      <c r="E241" s="1">
        <v>750.38599999999997</v>
      </c>
      <c r="F241" s="1">
        <v>0.83</v>
      </c>
      <c r="G241" s="1">
        <v>10651460502</v>
      </c>
      <c r="H241" s="1">
        <v>4926104577</v>
      </c>
      <c r="I241" s="1">
        <v>4345790341</v>
      </c>
      <c r="J241" s="1">
        <v>134.66999999999999</v>
      </c>
      <c r="K241" s="1">
        <v>62.28</v>
      </c>
      <c r="L241" s="1">
        <v>54.95</v>
      </c>
      <c r="M241" s="1">
        <v>16.32</v>
      </c>
      <c r="O241" s="1">
        <v>7909295152</v>
      </c>
      <c r="P241" s="1">
        <v>58.045000000000002</v>
      </c>
      <c r="Q241" s="1">
        <v>30.9</v>
      </c>
      <c r="R241" s="1">
        <v>8.6959999999999997</v>
      </c>
      <c r="S241" s="1">
        <v>5.3550000000000004</v>
      </c>
      <c r="T241" s="1">
        <v>15469.207</v>
      </c>
      <c r="U241" s="1">
        <v>10</v>
      </c>
      <c r="V241" s="1">
        <v>233.07</v>
      </c>
      <c r="W241" s="1">
        <v>8.51</v>
      </c>
      <c r="X241" s="1">
        <v>6.4340000000000002</v>
      </c>
      <c r="Y241" s="1">
        <v>34.634999999999998</v>
      </c>
      <c r="Z241" s="1">
        <v>60.13</v>
      </c>
      <c r="AA241" s="1">
        <v>2.7050000000000001</v>
      </c>
      <c r="AB241" s="1">
        <v>72.58</v>
      </c>
      <c r="AC241" s="1">
        <v>0.73699999999999999</v>
      </c>
    </row>
    <row r="242" spans="1:29" x14ac:dyDescent="0.5">
      <c r="A242" s="1" t="s">
        <v>267</v>
      </c>
      <c r="B242" s="1">
        <v>11746</v>
      </c>
      <c r="C242" s="1">
        <v>2124</v>
      </c>
      <c r="D242" s="1">
        <v>356.13799999999998</v>
      </c>
      <c r="E242" s="1">
        <v>64.399000000000001</v>
      </c>
      <c r="F242" s="1">
        <v>0.53</v>
      </c>
      <c r="N242" s="1">
        <v>26.85</v>
      </c>
      <c r="O242" s="1">
        <v>32981641</v>
      </c>
      <c r="P242" s="1">
        <v>53.508000000000003</v>
      </c>
      <c r="Q242" s="1">
        <v>20.3</v>
      </c>
      <c r="R242" s="1">
        <v>2.9220000000000002</v>
      </c>
      <c r="S242" s="1">
        <v>1.583</v>
      </c>
      <c r="T242" s="1">
        <v>1479.1469999999999</v>
      </c>
      <c r="U242" s="1">
        <v>18.8</v>
      </c>
      <c r="V242" s="1">
        <v>495.00299999999999</v>
      </c>
      <c r="W242" s="1">
        <v>5.35</v>
      </c>
      <c r="X242" s="1">
        <v>7.6</v>
      </c>
      <c r="Y242" s="1">
        <v>29.2</v>
      </c>
      <c r="Z242" s="1">
        <v>49.542000000000002</v>
      </c>
      <c r="AA242" s="1">
        <v>0.7</v>
      </c>
      <c r="AB242" s="1">
        <v>66.12</v>
      </c>
      <c r="AC242" s="1">
        <v>0.47</v>
      </c>
    </row>
    <row r="243" spans="1:29" x14ac:dyDescent="0.5">
      <c r="A243" s="1" t="s">
        <v>268</v>
      </c>
      <c r="B243" s="1">
        <v>311592</v>
      </c>
      <c r="C243" s="1">
        <v>3946</v>
      </c>
      <c r="D243" s="1">
        <v>16001.13</v>
      </c>
      <c r="E243" s="1">
        <v>202.63800000000001</v>
      </c>
      <c r="F243" s="1">
        <v>0.8</v>
      </c>
      <c r="G243" s="1">
        <v>2747841</v>
      </c>
      <c r="I243" s="1">
        <v>1847218</v>
      </c>
      <c r="J243" s="1">
        <v>14.11</v>
      </c>
      <c r="L243" s="1">
        <v>9.49</v>
      </c>
      <c r="N243" s="1">
        <v>13.89</v>
      </c>
      <c r="O243" s="1">
        <v>19473125</v>
      </c>
      <c r="P243" s="1">
        <v>22.995000000000001</v>
      </c>
      <c r="Q243" s="1">
        <v>17.7</v>
      </c>
      <c r="R243" s="1">
        <v>2.48</v>
      </c>
      <c r="S243" s="1">
        <v>1.542</v>
      </c>
      <c r="T243" s="1">
        <v>3689.2510000000002</v>
      </c>
      <c r="U243" s="1">
        <v>57.5</v>
      </c>
      <c r="V243" s="1">
        <v>234.499</v>
      </c>
      <c r="W243" s="1">
        <v>3.94</v>
      </c>
      <c r="X243" s="1">
        <v>3.1</v>
      </c>
      <c r="Y243" s="1">
        <v>24.7</v>
      </c>
      <c r="Z243" s="1">
        <v>13.938000000000001</v>
      </c>
      <c r="AA243" s="1">
        <v>2</v>
      </c>
      <c r="AB243" s="1">
        <v>63.89</v>
      </c>
      <c r="AC243" s="1">
        <v>0.58399999999999996</v>
      </c>
    </row>
    <row r="244" spans="1:29" x14ac:dyDescent="0.5">
      <c r="A244" s="1" t="s">
        <v>269</v>
      </c>
      <c r="B244" s="1">
        <v>233980</v>
      </c>
      <c r="C244" s="1">
        <v>5388</v>
      </c>
      <c r="D244" s="1">
        <v>14629.671</v>
      </c>
      <c r="E244" s="1">
        <v>336.88600000000002</v>
      </c>
      <c r="F244" s="1">
        <v>1.3</v>
      </c>
      <c r="G244" s="1">
        <v>7836325</v>
      </c>
      <c r="H244" s="1">
        <v>4344922</v>
      </c>
      <c r="I244" s="1">
        <v>3376712</v>
      </c>
      <c r="J244" s="1">
        <v>49</v>
      </c>
      <c r="K244" s="1">
        <v>27.17</v>
      </c>
      <c r="L244" s="1">
        <v>21.11</v>
      </c>
      <c r="M244" s="1">
        <v>0.72</v>
      </c>
      <c r="N244" s="1">
        <v>58.82</v>
      </c>
      <c r="O244" s="1">
        <v>15993524</v>
      </c>
      <c r="P244" s="1">
        <v>42.728999999999999</v>
      </c>
      <c r="Q244" s="1">
        <v>19.600000000000001</v>
      </c>
      <c r="R244" s="1">
        <v>2.8220000000000001</v>
      </c>
      <c r="S244" s="1">
        <v>1.8819999999999999</v>
      </c>
      <c r="T244" s="1">
        <v>1899.7750000000001</v>
      </c>
      <c r="U244" s="1">
        <v>21.4</v>
      </c>
      <c r="V244" s="1">
        <v>307.846</v>
      </c>
      <c r="W244" s="1">
        <v>1.82</v>
      </c>
      <c r="X244" s="1">
        <v>1.6</v>
      </c>
      <c r="Y244" s="1">
        <v>30.7</v>
      </c>
      <c r="Z244" s="1">
        <v>36.790999999999997</v>
      </c>
      <c r="AA244" s="1">
        <v>1.7</v>
      </c>
      <c r="AB244" s="1">
        <v>61.49</v>
      </c>
      <c r="AC244" s="1">
        <v>0.57099999999999995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2022.02.22 (imputed)</vt:lpstr>
      <vt:lpstr>2022.02.22 (original)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Poomjai</cp:lastModifiedBy>
  <dcterms:created xsi:type="dcterms:W3CDTF">2022-09-03T08:44:33Z</dcterms:created>
  <dcterms:modified xsi:type="dcterms:W3CDTF">2022-09-06T09:51:29Z</dcterms:modified>
</cp:coreProperties>
</file>