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6f9f21d83e4e3801/Desktop/"/>
    </mc:Choice>
  </mc:AlternateContent>
  <xr:revisionPtr revIDLastSave="2" documentId="8_{B5A251B8-C852-4BAE-909B-7C73C94B6EDD}" xr6:coauthVersionLast="47" xr6:coauthVersionMax="47" xr10:uidLastSave="{690697EA-7FCC-4D9E-95B1-E6EFF192206F}"/>
  <bookViews>
    <workbookView xWindow="-108" yWindow="-108" windowWidth="23256" windowHeight="12456" activeTab="1" xr2:uid="{00000000-000D-0000-FFFF-FFFF00000000}"/>
  </bookViews>
  <sheets>
    <sheet name="Dashboard" sheetId="23" r:id="rId1"/>
    <sheet name="Total sales" sheetId="18" r:id="rId2"/>
    <sheet name="CountryBarChart" sheetId="21" r:id="rId3"/>
    <sheet name="Top5customer"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Order">orders!$G$6</definedName>
    <definedName name="Slicer_Loyalty_Card">#N/A</definedName>
    <definedName name="Slicer_Roast_Type_Name">#N/A</definedName>
    <definedName name="Slicer_Size">#N/A</definedName>
  </definedNames>
  <calcPr calcId="191028"/>
  <pivotCaches>
    <pivotCache cacheId="1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67" i="17"/>
  <c r="O95" i="17"/>
  <c r="O96" i="17"/>
  <c r="O98" i="17"/>
  <c r="O116" i="17"/>
  <c r="O154" i="17"/>
  <c r="O168" i="17"/>
  <c r="O178" i="17"/>
  <c r="O192" i="17"/>
  <c r="O193" i="17"/>
  <c r="O230" i="17"/>
  <c r="O248" i="17"/>
  <c r="O250" i="17"/>
  <c r="O259" i="17"/>
  <c r="O278" i="17"/>
  <c r="O327" i="17"/>
  <c r="O331" i="17"/>
  <c r="O332" i="17"/>
  <c r="O333" i="17"/>
  <c r="O334" i="17"/>
  <c r="O335" i="17"/>
  <c r="O379" i="17"/>
  <c r="O398" i="17"/>
  <c r="O399" i="17"/>
  <c r="O407" i="17"/>
  <c r="O408" i="17"/>
  <c r="O446" i="17"/>
  <c r="O447" i="17"/>
  <c r="O455" i="17"/>
  <c r="O475" i="17"/>
  <c r="O476" i="17"/>
  <c r="O506" i="17"/>
  <c r="O518" i="17"/>
  <c r="O519" i="17"/>
  <c r="O523" i="17"/>
  <c r="O524" i="17"/>
  <c r="O554" i="17"/>
  <c r="O566" i="17"/>
  <c r="O575" i="17"/>
  <c r="O576" i="17"/>
  <c r="O588" i="17"/>
  <c r="O589" i="17"/>
  <c r="O590" i="17"/>
  <c r="O622" i="17"/>
  <c r="O623" i="17"/>
  <c r="O624" i="17"/>
  <c r="O636" i="17"/>
  <c r="O650" i="17"/>
  <c r="O662" i="17"/>
  <c r="O687" i="17"/>
  <c r="O695" i="17"/>
  <c r="O696" i="17"/>
  <c r="O698" i="17"/>
  <c r="O710" i="17"/>
  <c r="O719" i="17"/>
  <c r="O743" i="17"/>
  <c r="O763" i="17"/>
  <c r="O764" i="17"/>
  <c r="O766" i="17"/>
  <c r="O767" i="17"/>
  <c r="O768" i="17"/>
  <c r="O811" i="17"/>
  <c r="O830" i="17"/>
  <c r="O831" i="17"/>
  <c r="O839" i="17"/>
  <c r="O863" i="17"/>
  <c r="O875" i="17"/>
  <c r="O876" i="17"/>
  <c r="O877" i="17"/>
  <c r="O895" i="17"/>
  <c r="O922" i="17"/>
  <c r="O923" i="17"/>
  <c r="O928" i="17"/>
  <c r="O931" i="17"/>
  <c r="O932" i="17"/>
  <c r="O933" i="17"/>
  <c r="O962" i="17"/>
  <c r="O963" i="17"/>
  <c r="O975" i="17"/>
  <c r="O986" i="17"/>
  <c r="O987" i="17"/>
  <c r="O988" i="17"/>
  <c r="N16" i="17"/>
  <c r="N17" i="17"/>
  <c r="N18" i="17"/>
  <c r="N19" i="17"/>
  <c r="N33" i="17"/>
  <c r="N34" i="17"/>
  <c r="N64" i="17"/>
  <c r="N65" i="17"/>
  <c r="N66" i="17"/>
  <c r="N67" i="17"/>
  <c r="N115" i="17"/>
  <c r="N155" i="17"/>
  <c r="N160" i="17"/>
  <c r="N189" i="17"/>
  <c r="N198" i="17"/>
  <c r="N202" i="17"/>
  <c r="N256" i="17"/>
  <c r="N279" i="17"/>
  <c r="N280" i="17"/>
  <c r="N281" i="17"/>
  <c r="N282" i="17"/>
  <c r="N292" i="17"/>
  <c r="N293" i="17"/>
  <c r="N294" i="17"/>
  <c r="N312" i="17"/>
  <c r="N313" i="17"/>
  <c r="N314" i="17"/>
  <c r="N315" i="17"/>
  <c r="N316" i="17"/>
  <c r="N325" i="17"/>
  <c r="N340" i="17"/>
  <c r="N341" i="17"/>
  <c r="N342" i="17"/>
  <c r="N343" i="17"/>
  <c r="N348" i="17"/>
  <c r="N362" i="17"/>
  <c r="N363" i="17"/>
  <c r="N364" i="17"/>
  <c r="N373" i="17"/>
  <c r="N374" i="17"/>
  <c r="N375" i="17"/>
  <c r="N376" i="17"/>
  <c r="N396" i="17"/>
  <c r="N397" i="17"/>
  <c r="N403" i="17"/>
  <c r="N421" i="17"/>
  <c r="N422" i="17"/>
  <c r="N423" i="17"/>
  <c r="N424" i="17"/>
  <c r="N425" i="17"/>
  <c r="N426" i="17"/>
  <c r="N427" i="17"/>
  <c r="N444" i="17"/>
  <c r="N445" i="17"/>
  <c r="N455" i="17"/>
  <c r="N456" i="17"/>
  <c r="N457" i="17"/>
  <c r="N458" i="17"/>
  <c r="N472" i="17"/>
  <c r="N473" i="17"/>
  <c r="N474" i="17"/>
  <c r="N475" i="17"/>
  <c r="N484" i="17"/>
  <c r="N485" i="17"/>
  <c r="N486" i="17"/>
  <c r="N504" i="17"/>
  <c r="N505" i="17"/>
  <c r="N506" i="17"/>
  <c r="N507" i="17"/>
  <c r="N508" i="17"/>
  <c r="N517" i="17"/>
  <c r="N532" i="17"/>
  <c r="N533" i="17"/>
  <c r="N534" i="17"/>
  <c r="N535" i="17"/>
  <c r="N539" i="17"/>
  <c r="N540" i="17"/>
  <c r="N554" i="17"/>
  <c r="N555" i="17"/>
  <c r="N556" i="17"/>
  <c r="N565" i="17"/>
  <c r="N566" i="17"/>
  <c r="N567" i="17"/>
  <c r="N568" i="17"/>
  <c r="N588" i="17"/>
  <c r="N589" i="17"/>
  <c r="N595" i="17"/>
  <c r="N599" i="17"/>
  <c r="N613" i="17"/>
  <c r="N614" i="17"/>
  <c r="N615" i="17"/>
  <c r="N616" i="17"/>
  <c r="N617" i="17"/>
  <c r="N618" i="17"/>
  <c r="N619" i="17"/>
  <c r="N641" i="17"/>
  <c r="N642" i="17"/>
  <c r="N643" i="17"/>
  <c r="N647" i="17"/>
  <c r="N660" i="17"/>
  <c r="N661" i="17"/>
  <c r="N662" i="17"/>
  <c r="N663" i="17"/>
  <c r="N672" i="17"/>
  <c r="N673" i="17"/>
  <c r="N686" i="17"/>
  <c r="N687" i="17"/>
  <c r="N688" i="17"/>
  <c r="N689" i="17"/>
  <c r="N690" i="17"/>
  <c r="N691" i="17"/>
  <c r="N699" i="17"/>
  <c r="N713" i="17"/>
  <c r="N714" i="17"/>
  <c r="N715" i="17"/>
  <c r="N720" i="17"/>
  <c r="N733" i="17"/>
  <c r="N734" i="17"/>
  <c r="N735" i="17"/>
  <c r="N743" i="17"/>
  <c r="N744" i="17"/>
  <c r="N745" i="17"/>
  <c r="N746" i="17"/>
  <c r="N759" i="17"/>
  <c r="N760" i="17"/>
  <c r="N761" i="17"/>
  <c r="N762" i="17"/>
  <c r="N763" i="17"/>
  <c r="N771" i="17"/>
  <c r="N772" i="17"/>
  <c r="N790" i="17"/>
  <c r="N791" i="17"/>
  <c r="N792" i="17"/>
  <c r="N804" i="17"/>
  <c r="N805" i="17"/>
  <c r="N816" i="17"/>
  <c r="N828" i="17"/>
  <c r="N829" i="17"/>
  <c r="N830" i="17"/>
  <c r="N831" i="17"/>
  <c r="N838" i="17"/>
  <c r="N839" i="17"/>
  <c r="N840" i="17"/>
  <c r="N852" i="17"/>
  <c r="N853" i="17"/>
  <c r="N854" i="17"/>
  <c r="N855" i="17"/>
  <c r="N856" i="17"/>
  <c r="N857" i="17"/>
  <c r="N864" i="17"/>
  <c r="N877" i="17"/>
  <c r="N878" i="17"/>
  <c r="N879" i="17"/>
  <c r="N880" i="17"/>
  <c r="N881" i="17"/>
  <c r="N882" i="17"/>
  <c r="N903" i="17"/>
  <c r="N904" i="17"/>
  <c r="N905" i="17"/>
  <c r="N906" i="17"/>
  <c r="N929" i="17"/>
  <c r="N930" i="17"/>
  <c r="N946" i="17"/>
  <c r="N947" i="17"/>
  <c r="N948" i="17"/>
  <c r="N949" i="17"/>
  <c r="N961" i="17"/>
  <c r="N962" i="17"/>
  <c r="N972" i="17"/>
  <c r="N984" i="17"/>
  <c r="N985" i="17"/>
  <c r="N986" i="17"/>
  <c r="N987" i="17"/>
  <c r="N988" i="17"/>
  <c r="N994" i="17"/>
  <c r="N1000" i="17"/>
  <c r="N1001" i="17"/>
  <c r="M7" i="17"/>
  <c r="M10" i="17"/>
  <c r="M11" i="17"/>
  <c r="M22" i="17"/>
  <c r="M23" i="17"/>
  <c r="M25" i="17"/>
  <c r="M26" i="17"/>
  <c r="M27" i="17"/>
  <c r="M46" i="17"/>
  <c r="M47" i="17"/>
  <c r="M50" i="17"/>
  <c r="M62" i="17"/>
  <c r="M63" i="17"/>
  <c r="M65" i="17"/>
  <c r="M66" i="17"/>
  <c r="M67" i="17"/>
  <c r="M72" i="17"/>
  <c r="M86" i="17"/>
  <c r="M87" i="17"/>
  <c r="M90" i="17"/>
  <c r="M102" i="17"/>
  <c r="M103" i="17"/>
  <c r="M105" i="17"/>
  <c r="M106" i="17"/>
  <c r="M111" i="17"/>
  <c r="M118" i="17"/>
  <c r="M119" i="17"/>
  <c r="M126" i="17"/>
  <c r="M127" i="17"/>
  <c r="M142" i="17"/>
  <c r="M143" i="17"/>
  <c r="M145" i="17"/>
  <c r="M151" i="17"/>
  <c r="M158" i="17"/>
  <c r="M165" i="17"/>
  <c r="M166" i="17"/>
  <c r="M167" i="17"/>
  <c r="M182" i="17"/>
  <c r="M183" i="17"/>
  <c r="M190" i="17"/>
  <c r="M198" i="17"/>
  <c r="M203" i="17"/>
  <c r="M204" i="17"/>
  <c r="M205" i="17"/>
  <c r="M206" i="17"/>
  <c r="M207" i="17"/>
  <c r="M218" i="17"/>
  <c r="M219" i="17"/>
  <c r="M222" i="17"/>
  <c r="M223" i="17"/>
  <c r="M242" i="17"/>
  <c r="M243" i="17"/>
  <c r="M245" i="17"/>
  <c r="M246" i="17"/>
  <c r="M247" i="17"/>
  <c r="M258" i="17"/>
  <c r="M259" i="17"/>
  <c r="M262" i="17"/>
  <c r="M263" i="17"/>
  <c r="M282" i="17"/>
  <c r="M283" i="17"/>
  <c r="M284" i="17"/>
  <c r="M285" i="17"/>
  <c r="M286" i="17"/>
  <c r="M298" i="17"/>
  <c r="M299" i="17"/>
  <c r="M302" i="17"/>
  <c r="M314" i="17"/>
  <c r="M315" i="17"/>
  <c r="M322" i="17"/>
  <c r="M323" i="17"/>
  <c r="M324" i="17"/>
  <c r="M325" i="17"/>
  <c r="M338" i="17"/>
  <c r="M339" i="17"/>
  <c r="M342" i="17"/>
  <c r="M347" i="17"/>
  <c r="M354" i="17"/>
  <c r="M355" i="17"/>
  <c r="M362" i="17"/>
  <c r="M363" i="17"/>
  <c r="M365" i="17"/>
  <c r="M378" i="17"/>
  <c r="M379" i="17"/>
  <c r="M380" i="17"/>
  <c r="M386" i="17"/>
  <c r="M394" i="17"/>
  <c r="M399" i="17"/>
  <c r="M402" i="17"/>
  <c r="M403" i="17"/>
  <c r="M404" i="17"/>
  <c r="M418" i="17"/>
  <c r="M419" i="17"/>
  <c r="M420" i="17"/>
  <c r="M426" i="17"/>
  <c r="M439" i="17"/>
  <c r="M442" i="17"/>
  <c r="M443" i="17"/>
  <c r="M454" i="17"/>
  <c r="M455" i="17"/>
  <c r="M457" i="17"/>
  <c r="M458" i="17"/>
  <c r="M459" i="17"/>
  <c r="M465" i="17"/>
  <c r="M478" i="17"/>
  <c r="M479" i="17"/>
  <c r="M482" i="17"/>
  <c r="M494" i="17"/>
  <c r="M495" i="17"/>
  <c r="M498" i="17"/>
  <c r="M499" i="17"/>
  <c r="M504" i="17"/>
  <c r="M518" i="17"/>
  <c r="M519" i="17"/>
  <c r="M522" i="17"/>
  <c r="M534" i="17"/>
  <c r="M535" i="17"/>
  <c r="M538" i="17"/>
  <c r="M543" i="17"/>
  <c r="M550" i="17"/>
  <c r="M551" i="17"/>
  <c r="M558" i="17"/>
  <c r="M559" i="17"/>
  <c r="M574" i="17"/>
  <c r="M575" i="17"/>
  <c r="M583" i="17"/>
  <c r="M590" i="17"/>
  <c r="M597" i="17"/>
  <c r="M598" i="17"/>
  <c r="M599" i="17"/>
  <c r="M600" i="17"/>
  <c r="M614" i="17"/>
  <c r="M615" i="17"/>
  <c r="M622" i="17"/>
  <c r="M630" i="17"/>
  <c r="M635" i="17"/>
  <c r="M637" i="17"/>
  <c r="M638" i="17"/>
  <c r="M639" i="17"/>
  <c r="M650" i="17"/>
  <c r="M651" i="17"/>
  <c r="M654" i="17"/>
  <c r="M659" i="17"/>
  <c r="M666" i="17"/>
  <c r="M671" i="17"/>
  <c r="M673" i="17"/>
  <c r="M674" i="17"/>
  <c r="M675" i="17"/>
  <c r="M686" i="17"/>
  <c r="M687" i="17"/>
  <c r="M690" i="17"/>
  <c r="M695" i="17"/>
  <c r="M702" i="17"/>
  <c r="M707" i="17"/>
  <c r="M709" i="17"/>
  <c r="M710" i="17"/>
  <c r="M711" i="17"/>
  <c r="M722" i="17"/>
  <c r="M723" i="17"/>
  <c r="M726" i="17"/>
  <c r="M731" i="17"/>
  <c r="M738" i="17"/>
  <c r="M743" i="17"/>
  <c r="M745" i="17"/>
  <c r="M746" i="17"/>
  <c r="M747" i="17"/>
  <c r="M758" i="17"/>
  <c r="M759" i="17"/>
  <c r="M762" i="17"/>
  <c r="M767" i="17"/>
  <c r="M774" i="17"/>
  <c r="M779" i="17"/>
  <c r="M781" i="17"/>
  <c r="M782" i="17"/>
  <c r="M783" i="17"/>
  <c r="M794" i="17"/>
  <c r="M795" i="17"/>
  <c r="M798" i="17"/>
  <c r="M803" i="17"/>
  <c r="M810" i="17"/>
  <c r="M815" i="17"/>
  <c r="M817" i="17"/>
  <c r="M818" i="17"/>
  <c r="M819" i="17"/>
  <c r="M830" i="17"/>
  <c r="M831" i="17"/>
  <c r="M834" i="17"/>
  <c r="M839" i="17"/>
  <c r="M846" i="17"/>
  <c r="M851" i="17"/>
  <c r="M853" i="17"/>
  <c r="M854" i="17"/>
  <c r="M855" i="17"/>
  <c r="M866" i="17"/>
  <c r="M867" i="17"/>
  <c r="M870" i="17"/>
  <c r="M875" i="17"/>
  <c r="M882" i="17"/>
  <c r="M887" i="17"/>
  <c r="M889" i="17"/>
  <c r="M890" i="17"/>
  <c r="M891" i="17"/>
  <c r="M902" i="17"/>
  <c r="M903" i="17"/>
  <c r="M906" i="17"/>
  <c r="M911" i="17"/>
  <c r="M918" i="17"/>
  <c r="M923" i="17"/>
  <c r="M925" i="17"/>
  <c r="M926" i="17"/>
  <c r="M927" i="17"/>
  <c r="M938" i="17"/>
  <c r="M939" i="17"/>
  <c r="M942" i="17"/>
  <c r="M947" i="17"/>
  <c r="M954" i="17"/>
  <c r="M959" i="17"/>
  <c r="M961" i="17"/>
  <c r="M962" i="17"/>
  <c r="M963" i="17"/>
  <c r="M974" i="17"/>
  <c r="M975" i="17"/>
  <c r="M978" i="17"/>
  <c r="M983" i="17"/>
  <c r="M990" i="17"/>
  <c r="M995" i="17"/>
  <c r="M997" i="17"/>
  <c r="M998" i="17"/>
  <c r="M999" i="17"/>
  <c r="J3" i="17"/>
  <c r="O3" i="17" s="1"/>
  <c r="K3" i="17"/>
  <c r="L3" i="17"/>
  <c r="M3" i="17" s="1"/>
  <c r="J4" i="17"/>
  <c r="O4" i="17" s="1"/>
  <c r="K4" i="17"/>
  <c r="L4" i="17"/>
  <c r="M4" i="17" s="1"/>
  <c r="J5" i="17"/>
  <c r="O5" i="17" s="1"/>
  <c r="K5" i="17"/>
  <c r="L5" i="17"/>
  <c r="M5" i="17" s="1"/>
  <c r="J6" i="17"/>
  <c r="O6" i="17" s="1"/>
  <c r="K6" i="17"/>
  <c r="L6" i="17"/>
  <c r="M6" i="17" s="1"/>
  <c r="J7" i="17"/>
  <c r="O7" i="17" s="1"/>
  <c r="K7" i="17"/>
  <c r="L7" i="17"/>
  <c r="J8" i="17"/>
  <c r="O8" i="17" s="1"/>
  <c r="K8" i="17"/>
  <c r="L8" i="17"/>
  <c r="M8" i="17" s="1"/>
  <c r="J9" i="17"/>
  <c r="O9" i="17" s="1"/>
  <c r="K9" i="17"/>
  <c r="L9" i="17"/>
  <c r="M9" i="17" s="1"/>
  <c r="J10" i="17"/>
  <c r="O10" i="17" s="1"/>
  <c r="K10" i="17"/>
  <c r="L10" i="17"/>
  <c r="J11" i="17"/>
  <c r="O11" i="17" s="1"/>
  <c r="K11" i="17"/>
  <c r="L11" i="17"/>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J23" i="17"/>
  <c r="O23" i="17" s="1"/>
  <c r="K23" i="17"/>
  <c r="L23" i="17"/>
  <c r="J24" i="17"/>
  <c r="O24" i="17" s="1"/>
  <c r="K24" i="17"/>
  <c r="L24" i="17"/>
  <c r="M24" i="17" s="1"/>
  <c r="J25" i="17"/>
  <c r="O25" i="17" s="1"/>
  <c r="K25" i="17"/>
  <c r="L25" i="17"/>
  <c r="J26" i="17"/>
  <c r="O26" i="17" s="1"/>
  <c r="K26" i="17"/>
  <c r="L26" i="17"/>
  <c r="J27" i="17"/>
  <c r="O27" i="17" s="1"/>
  <c r="K27" i="17"/>
  <c r="L27" i="17"/>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J47" i="17"/>
  <c r="O47" i="17" s="1"/>
  <c r="K47" i="17"/>
  <c r="L47" i="17"/>
  <c r="J48" i="17"/>
  <c r="O48" i="17" s="1"/>
  <c r="K48" i="17"/>
  <c r="L48" i="17"/>
  <c r="M48" i="17" s="1"/>
  <c r="J49" i="17"/>
  <c r="O49" i="17" s="1"/>
  <c r="K49" i="17"/>
  <c r="L49" i="17"/>
  <c r="M49" i="17" s="1"/>
  <c r="J50" i="17"/>
  <c r="O50" i="17" s="1"/>
  <c r="K50" i="17"/>
  <c r="L50" i="17"/>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J63" i="17"/>
  <c r="O63" i="17" s="1"/>
  <c r="K63" i="17"/>
  <c r="L63" i="17"/>
  <c r="J64" i="17"/>
  <c r="O64" i="17" s="1"/>
  <c r="K64" i="17"/>
  <c r="L64" i="17"/>
  <c r="M64" i="17" s="1"/>
  <c r="J65" i="17"/>
  <c r="O65" i="17" s="1"/>
  <c r="K65" i="17"/>
  <c r="L65" i="17"/>
  <c r="J66" i="17"/>
  <c r="O66" i="17" s="1"/>
  <c r="K66" i="17"/>
  <c r="L66" i="17"/>
  <c r="J67" i="17"/>
  <c r="K67" i="17"/>
  <c r="L67" i="17"/>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J87" i="17"/>
  <c r="O87" i="17" s="1"/>
  <c r="K87" i="17"/>
  <c r="L87" i="17"/>
  <c r="J88" i="17"/>
  <c r="O88" i="17" s="1"/>
  <c r="K88" i="17"/>
  <c r="L88" i="17"/>
  <c r="M88" i="17" s="1"/>
  <c r="J89" i="17"/>
  <c r="O89" i="17" s="1"/>
  <c r="K89" i="17"/>
  <c r="L89" i="17"/>
  <c r="M89" i="17" s="1"/>
  <c r="J90" i="17"/>
  <c r="O90" i="17" s="1"/>
  <c r="K90" i="17"/>
  <c r="L90" i="17"/>
  <c r="J91" i="17"/>
  <c r="O91" i="17" s="1"/>
  <c r="K91" i="17"/>
  <c r="L91" i="17"/>
  <c r="M91" i="17" s="1"/>
  <c r="J92" i="17"/>
  <c r="O92" i="17" s="1"/>
  <c r="K92" i="17"/>
  <c r="L92" i="17"/>
  <c r="M92" i="17" s="1"/>
  <c r="J93" i="17"/>
  <c r="O93" i="17" s="1"/>
  <c r="K93" i="17"/>
  <c r="L93" i="17"/>
  <c r="M93" i="17" s="1"/>
  <c r="J94" i="17"/>
  <c r="O94" i="17" s="1"/>
  <c r="K94" i="17"/>
  <c r="L94" i="17"/>
  <c r="M94" i="17" s="1"/>
  <c r="J95" i="17"/>
  <c r="K95" i="17"/>
  <c r="L95" i="17"/>
  <c r="M95" i="17" s="1"/>
  <c r="J96" i="17"/>
  <c r="K96" i="17"/>
  <c r="L96" i="17"/>
  <c r="M96" i="17" s="1"/>
  <c r="J97" i="17"/>
  <c r="O97" i="17" s="1"/>
  <c r="K97" i="17"/>
  <c r="L97" i="17"/>
  <c r="M97" i="17" s="1"/>
  <c r="J98" i="17"/>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J103" i="17"/>
  <c r="O103" i="17" s="1"/>
  <c r="K103" i="17"/>
  <c r="L103" i="17"/>
  <c r="J104" i="17"/>
  <c r="O104" i="17" s="1"/>
  <c r="K104" i="17"/>
  <c r="L104" i="17"/>
  <c r="M104" i="17" s="1"/>
  <c r="J105" i="17"/>
  <c r="O105" i="17" s="1"/>
  <c r="K105" i="17"/>
  <c r="L105" i="17"/>
  <c r="J106" i="17"/>
  <c r="O106" i="17" s="1"/>
  <c r="K106" i="17"/>
  <c r="L106" i="17"/>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K116" i="17"/>
  <c r="L116" i="17"/>
  <c r="M116" i="17" s="1"/>
  <c r="J117" i="17"/>
  <c r="O117" i="17" s="1"/>
  <c r="K117" i="17"/>
  <c r="L117" i="17"/>
  <c r="M117" i="17" s="1"/>
  <c r="J118" i="17"/>
  <c r="O118" i="17" s="1"/>
  <c r="K118" i="17"/>
  <c r="L118" i="17"/>
  <c r="J119" i="17"/>
  <c r="O119" i="17" s="1"/>
  <c r="K119" i="17"/>
  <c r="L119" i="17"/>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J127" i="17"/>
  <c r="O127" i="17" s="1"/>
  <c r="K127" i="17"/>
  <c r="L127" i="17"/>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J143" i="17"/>
  <c r="O143" i="17" s="1"/>
  <c r="K143" i="17"/>
  <c r="L143" i="17"/>
  <c r="J144" i="17"/>
  <c r="O144" i="17" s="1"/>
  <c r="K144" i="17"/>
  <c r="L144" i="17"/>
  <c r="M144" i="17" s="1"/>
  <c r="J145" i="17"/>
  <c r="O145" i="17" s="1"/>
  <c r="K145" i="17"/>
  <c r="L145" i="17"/>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J152" i="17"/>
  <c r="O152" i="17" s="1"/>
  <c r="K152" i="17"/>
  <c r="L152" i="17"/>
  <c r="M152" i="17" s="1"/>
  <c r="J153" i="17"/>
  <c r="O153" i="17" s="1"/>
  <c r="K153" i="17"/>
  <c r="L153" i="17"/>
  <c r="M153" i="17" s="1"/>
  <c r="J154" i="17"/>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J166" i="17"/>
  <c r="O166" i="17" s="1"/>
  <c r="K166" i="17"/>
  <c r="L166" i="17"/>
  <c r="J167" i="17"/>
  <c r="O167" i="17" s="1"/>
  <c r="K167" i="17"/>
  <c r="L167" i="17"/>
  <c r="J168" i="17"/>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J183" i="17"/>
  <c r="O183" i="17" s="1"/>
  <c r="K183" i="17"/>
  <c r="L183" i="17"/>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J191" i="17"/>
  <c r="O191" i="17" s="1"/>
  <c r="K191" i="17"/>
  <c r="L191" i="17"/>
  <c r="M191" i="17" s="1"/>
  <c r="J192" i="17"/>
  <c r="K192" i="17"/>
  <c r="L192" i="17"/>
  <c r="M192" i="17" s="1"/>
  <c r="J193" i="17"/>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J204" i="17"/>
  <c r="O204" i="17" s="1"/>
  <c r="K204" i="17"/>
  <c r="L204" i="17"/>
  <c r="J205" i="17"/>
  <c r="O205" i="17" s="1"/>
  <c r="K205" i="17"/>
  <c r="L205" i="17"/>
  <c r="J206" i="17"/>
  <c r="O206" i="17" s="1"/>
  <c r="K206" i="17"/>
  <c r="L206" i="17"/>
  <c r="J207" i="17"/>
  <c r="O207" i="17" s="1"/>
  <c r="K207" i="17"/>
  <c r="L207" i="17"/>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J219" i="17"/>
  <c r="O219" i="17" s="1"/>
  <c r="K219" i="17"/>
  <c r="L219" i="17"/>
  <c r="J220" i="17"/>
  <c r="O220" i="17" s="1"/>
  <c r="K220" i="17"/>
  <c r="L220" i="17"/>
  <c r="M220" i="17" s="1"/>
  <c r="J221" i="17"/>
  <c r="O221" i="17" s="1"/>
  <c r="K221" i="17"/>
  <c r="L221" i="17"/>
  <c r="M221" i="17" s="1"/>
  <c r="J222" i="17"/>
  <c r="O222" i="17" s="1"/>
  <c r="K222" i="17"/>
  <c r="L222" i="17"/>
  <c r="J223" i="17"/>
  <c r="O223" i="17" s="1"/>
  <c r="K223" i="17"/>
  <c r="L223" i="17"/>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J243" i="17"/>
  <c r="O243" i="17" s="1"/>
  <c r="K243" i="17"/>
  <c r="L243" i="17"/>
  <c r="J244" i="17"/>
  <c r="O244" i="17" s="1"/>
  <c r="K244" i="17"/>
  <c r="L244" i="17"/>
  <c r="M244" i="17" s="1"/>
  <c r="J245" i="17"/>
  <c r="O245" i="17" s="1"/>
  <c r="K245" i="17"/>
  <c r="L245" i="17"/>
  <c r="J246" i="17"/>
  <c r="O246" i="17" s="1"/>
  <c r="K246" i="17"/>
  <c r="L246" i="17"/>
  <c r="J247" i="17"/>
  <c r="O247" i="17" s="1"/>
  <c r="K247" i="17"/>
  <c r="L247" i="17"/>
  <c r="J248" i="17"/>
  <c r="K248" i="17"/>
  <c r="L248" i="17"/>
  <c r="M248" i="17" s="1"/>
  <c r="J249" i="17"/>
  <c r="O249" i="17" s="1"/>
  <c r="K249" i="17"/>
  <c r="L249" i="17"/>
  <c r="M249" i="17" s="1"/>
  <c r="J250" i="17"/>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J259" i="17"/>
  <c r="K259" i="17"/>
  <c r="L259" i="17"/>
  <c r="J260" i="17"/>
  <c r="O260" i="17" s="1"/>
  <c r="K260" i="17"/>
  <c r="L260" i="17"/>
  <c r="M260" i="17" s="1"/>
  <c r="J261" i="17"/>
  <c r="O261" i="17" s="1"/>
  <c r="K261" i="17"/>
  <c r="L261" i="17"/>
  <c r="M261" i="17" s="1"/>
  <c r="J262" i="17"/>
  <c r="O262" i="17" s="1"/>
  <c r="K262" i="17"/>
  <c r="L262" i="17"/>
  <c r="J263" i="17"/>
  <c r="O263" i="17" s="1"/>
  <c r="K263" i="17"/>
  <c r="L263" i="17"/>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J283" i="17"/>
  <c r="O283" i="17" s="1"/>
  <c r="K283" i="17"/>
  <c r="L283" i="17"/>
  <c r="J284" i="17"/>
  <c r="O284" i="17" s="1"/>
  <c r="K284" i="17"/>
  <c r="L284" i="17"/>
  <c r="J285" i="17"/>
  <c r="O285" i="17" s="1"/>
  <c r="K285" i="17"/>
  <c r="L285" i="17"/>
  <c r="J286" i="17"/>
  <c r="O286" i="17" s="1"/>
  <c r="K286" i="17"/>
  <c r="L286" i="17"/>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J299" i="17"/>
  <c r="O299" i="17" s="1"/>
  <c r="K299" i="17"/>
  <c r="L299" i="17"/>
  <c r="J300" i="17"/>
  <c r="O300" i="17" s="1"/>
  <c r="K300" i="17"/>
  <c r="L300" i="17"/>
  <c r="M300" i="17" s="1"/>
  <c r="J301" i="17"/>
  <c r="O301" i="17" s="1"/>
  <c r="K301" i="17"/>
  <c r="L301" i="17"/>
  <c r="M301" i="17" s="1"/>
  <c r="J302" i="17"/>
  <c r="O302" i="17" s="1"/>
  <c r="K302" i="17"/>
  <c r="L302" i="17"/>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J315" i="17"/>
  <c r="O315" i="17" s="1"/>
  <c r="K315" i="17"/>
  <c r="L315" i="17"/>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J323" i="17"/>
  <c r="O323" i="17" s="1"/>
  <c r="K323" i="17"/>
  <c r="L323" i="17"/>
  <c r="J324" i="17"/>
  <c r="O324" i="17" s="1"/>
  <c r="K324" i="17"/>
  <c r="L324" i="17"/>
  <c r="J325" i="17"/>
  <c r="O325" i="17" s="1"/>
  <c r="K325" i="17"/>
  <c r="L325" i="17"/>
  <c r="J326" i="17"/>
  <c r="O326" i="17" s="1"/>
  <c r="K326" i="17"/>
  <c r="L326" i="17"/>
  <c r="M326" i="17" s="1"/>
  <c r="J327" i="17"/>
  <c r="K327" i="17"/>
  <c r="L327" i="17"/>
  <c r="M327" i="17" s="1"/>
  <c r="J328" i="17"/>
  <c r="O328" i="17" s="1"/>
  <c r="K328" i="17"/>
  <c r="L328" i="17"/>
  <c r="M328" i="17" s="1"/>
  <c r="J329" i="17"/>
  <c r="O329" i="17" s="1"/>
  <c r="K329" i="17"/>
  <c r="L329" i="17"/>
  <c r="M329" i="17" s="1"/>
  <c r="J330" i="17"/>
  <c r="O330" i="17" s="1"/>
  <c r="K330" i="17"/>
  <c r="L330" i="17"/>
  <c r="M330" i="17" s="1"/>
  <c r="J331" i="17"/>
  <c r="K331" i="17"/>
  <c r="L331" i="17"/>
  <c r="M331" i="17" s="1"/>
  <c r="J332" i="17"/>
  <c r="K332" i="17"/>
  <c r="L332" i="17"/>
  <c r="M332" i="17" s="1"/>
  <c r="J333" i="17"/>
  <c r="K333" i="17"/>
  <c r="L333" i="17"/>
  <c r="M333" i="17" s="1"/>
  <c r="J334" i="17"/>
  <c r="K334" i="17"/>
  <c r="L334" i="17"/>
  <c r="M334" i="17" s="1"/>
  <c r="J335" i="17"/>
  <c r="K335" i="17"/>
  <c r="L335" i="17"/>
  <c r="M335" i="17" s="1"/>
  <c r="J336" i="17"/>
  <c r="O336" i="17" s="1"/>
  <c r="K336" i="17"/>
  <c r="L336" i="17"/>
  <c r="M336" i="17" s="1"/>
  <c r="J337" i="17"/>
  <c r="O337" i="17" s="1"/>
  <c r="K337" i="17"/>
  <c r="L337" i="17"/>
  <c r="M337" i="17" s="1"/>
  <c r="J338" i="17"/>
  <c r="O338" i="17" s="1"/>
  <c r="K338" i="17"/>
  <c r="L338" i="17"/>
  <c r="J339" i="17"/>
  <c r="O339" i="17" s="1"/>
  <c r="K339" i="17"/>
  <c r="L339" i="17"/>
  <c r="J340" i="17"/>
  <c r="O340" i="17" s="1"/>
  <c r="K340" i="17"/>
  <c r="L340" i="17"/>
  <c r="M340" i="17" s="1"/>
  <c r="J341" i="17"/>
  <c r="O341" i="17" s="1"/>
  <c r="K341" i="17"/>
  <c r="L341" i="17"/>
  <c r="M341" i="17" s="1"/>
  <c r="J342" i="17"/>
  <c r="O342" i="17" s="1"/>
  <c r="K342" i="17"/>
  <c r="L342" i="17"/>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J355" i="17"/>
  <c r="O355" i="17" s="1"/>
  <c r="K355" i="17"/>
  <c r="L355" i="17"/>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J363" i="17"/>
  <c r="O363" i="17" s="1"/>
  <c r="K363" i="17"/>
  <c r="L363" i="17"/>
  <c r="J364" i="17"/>
  <c r="O364" i="17" s="1"/>
  <c r="K364" i="17"/>
  <c r="L364" i="17"/>
  <c r="M364" i="17" s="1"/>
  <c r="J365" i="17"/>
  <c r="O365" i="17" s="1"/>
  <c r="K365" i="17"/>
  <c r="L365" i="17"/>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J379" i="17"/>
  <c r="K379" i="17"/>
  <c r="L379" i="17"/>
  <c r="J380" i="17"/>
  <c r="O380" i="17" s="1"/>
  <c r="K380" i="17"/>
  <c r="L380" i="17"/>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J395" i="17"/>
  <c r="O395" i="17" s="1"/>
  <c r="K395" i="17"/>
  <c r="L395" i="17"/>
  <c r="M395" i="17" s="1"/>
  <c r="J396" i="17"/>
  <c r="O396" i="17" s="1"/>
  <c r="K396" i="17"/>
  <c r="L396" i="17"/>
  <c r="M396" i="17" s="1"/>
  <c r="J397" i="17"/>
  <c r="O397" i="17" s="1"/>
  <c r="K397" i="17"/>
  <c r="L397" i="17"/>
  <c r="M397" i="17" s="1"/>
  <c r="J398" i="17"/>
  <c r="K398" i="17"/>
  <c r="L398" i="17"/>
  <c r="M398" i="17" s="1"/>
  <c r="J399" i="17"/>
  <c r="K399" i="17"/>
  <c r="L399" i="17"/>
  <c r="J400" i="17"/>
  <c r="O400" i="17" s="1"/>
  <c r="K400" i="17"/>
  <c r="L400" i="17"/>
  <c r="M400" i="17" s="1"/>
  <c r="J401" i="17"/>
  <c r="O401" i="17" s="1"/>
  <c r="K401" i="17"/>
  <c r="L401" i="17"/>
  <c r="M401" i="17" s="1"/>
  <c r="J402" i="17"/>
  <c r="O402" i="17" s="1"/>
  <c r="K402" i="17"/>
  <c r="L402" i="17"/>
  <c r="J403" i="17"/>
  <c r="O403" i="17" s="1"/>
  <c r="K403" i="17"/>
  <c r="L403" i="17"/>
  <c r="J404" i="17"/>
  <c r="O404" i="17" s="1"/>
  <c r="K404" i="17"/>
  <c r="L404" i="17"/>
  <c r="J405" i="17"/>
  <c r="O405" i="17" s="1"/>
  <c r="K405" i="17"/>
  <c r="L405" i="17"/>
  <c r="M405" i="17" s="1"/>
  <c r="J406" i="17"/>
  <c r="O406" i="17" s="1"/>
  <c r="K406" i="17"/>
  <c r="L406" i="17"/>
  <c r="M406" i="17" s="1"/>
  <c r="J407" i="17"/>
  <c r="K407" i="17"/>
  <c r="L407" i="17"/>
  <c r="M407" i="17" s="1"/>
  <c r="J408" i="17"/>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J419" i="17"/>
  <c r="O419" i="17" s="1"/>
  <c r="K419" i="17"/>
  <c r="L419" i="17"/>
  <c r="J420" i="17"/>
  <c r="O420" i="17" s="1"/>
  <c r="K420" i="17"/>
  <c r="L420" i="17"/>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J440" i="17"/>
  <c r="O440" i="17" s="1"/>
  <c r="K440" i="17"/>
  <c r="L440" i="17"/>
  <c r="M440" i="17" s="1"/>
  <c r="J441" i="17"/>
  <c r="O441" i="17" s="1"/>
  <c r="K441" i="17"/>
  <c r="L441" i="17"/>
  <c r="M441" i="17" s="1"/>
  <c r="J442" i="17"/>
  <c r="O442" i="17" s="1"/>
  <c r="K442" i="17"/>
  <c r="L442" i="17"/>
  <c r="J443" i="17"/>
  <c r="O443" i="17" s="1"/>
  <c r="K443" i="17"/>
  <c r="L443" i="17"/>
  <c r="J444" i="17"/>
  <c r="O444" i="17" s="1"/>
  <c r="K444" i="17"/>
  <c r="L444" i="17"/>
  <c r="M444" i="17" s="1"/>
  <c r="J445" i="17"/>
  <c r="O445" i="17" s="1"/>
  <c r="K445" i="17"/>
  <c r="L445" i="17"/>
  <c r="M445" i="17" s="1"/>
  <c r="J446" i="17"/>
  <c r="K446" i="17"/>
  <c r="L446" i="17"/>
  <c r="M446" i="17" s="1"/>
  <c r="J447" i="17"/>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J455" i="17"/>
  <c r="K455" i="17"/>
  <c r="L455" i="17"/>
  <c r="J456" i="17"/>
  <c r="O456" i="17" s="1"/>
  <c r="K456" i="17"/>
  <c r="L456" i="17"/>
  <c r="M456" i="17" s="1"/>
  <c r="J457" i="17"/>
  <c r="O457" i="17" s="1"/>
  <c r="K457" i="17"/>
  <c r="L457" i="17"/>
  <c r="J458" i="17"/>
  <c r="O458" i="17" s="1"/>
  <c r="K458" i="17"/>
  <c r="L458" i="17"/>
  <c r="J459" i="17"/>
  <c r="O459" i="17" s="1"/>
  <c r="K459" i="17"/>
  <c r="L459" i="17"/>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K475" i="17"/>
  <c r="L475" i="17"/>
  <c r="M475" i="17" s="1"/>
  <c r="J476" i="17"/>
  <c r="K476" i="17"/>
  <c r="L476" i="17"/>
  <c r="M476" i="17" s="1"/>
  <c r="J477" i="17"/>
  <c r="O477" i="17" s="1"/>
  <c r="K477" i="17"/>
  <c r="L477" i="17"/>
  <c r="M477" i="17" s="1"/>
  <c r="J478" i="17"/>
  <c r="O478" i="17" s="1"/>
  <c r="K478" i="17"/>
  <c r="L478" i="17"/>
  <c r="J479" i="17"/>
  <c r="O479" i="17" s="1"/>
  <c r="K479" i="17"/>
  <c r="L479" i="17"/>
  <c r="J480" i="17"/>
  <c r="O480" i="17" s="1"/>
  <c r="K480" i="17"/>
  <c r="L480" i="17"/>
  <c r="M480" i="17" s="1"/>
  <c r="J481" i="17"/>
  <c r="O481" i="17" s="1"/>
  <c r="K481" i="17"/>
  <c r="L481" i="17"/>
  <c r="M481" i="17" s="1"/>
  <c r="J482" i="17"/>
  <c r="O482" i="17" s="1"/>
  <c r="K482" i="17"/>
  <c r="L482" i="17"/>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J495" i="17"/>
  <c r="O495" i="17" s="1"/>
  <c r="K495" i="17"/>
  <c r="L495" i="17"/>
  <c r="J496" i="17"/>
  <c r="O496" i="17" s="1"/>
  <c r="K496" i="17"/>
  <c r="L496" i="17"/>
  <c r="M496" i="17" s="1"/>
  <c r="J497" i="17"/>
  <c r="O497" i="17" s="1"/>
  <c r="K497" i="17"/>
  <c r="L497" i="17"/>
  <c r="M497" i="17" s="1"/>
  <c r="J498" i="17"/>
  <c r="O498" i="17" s="1"/>
  <c r="K498" i="17"/>
  <c r="L498" i="17"/>
  <c r="J499" i="17"/>
  <c r="O499" i="17" s="1"/>
  <c r="K499" i="17"/>
  <c r="L499" i="17"/>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J505" i="17"/>
  <c r="O505" i="17" s="1"/>
  <c r="K505" i="17"/>
  <c r="L505" i="17"/>
  <c r="M505" i="17" s="1"/>
  <c r="J506" i="17"/>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K518" i="17"/>
  <c r="L518" i="17"/>
  <c r="J519" i="17"/>
  <c r="K519" i="17"/>
  <c r="L519" i="17"/>
  <c r="J520" i="17"/>
  <c r="O520" i="17" s="1"/>
  <c r="K520" i="17"/>
  <c r="L520" i="17"/>
  <c r="M520" i="17" s="1"/>
  <c r="J521" i="17"/>
  <c r="O521" i="17" s="1"/>
  <c r="K521" i="17"/>
  <c r="L521" i="17"/>
  <c r="M521" i="17" s="1"/>
  <c r="J522" i="17"/>
  <c r="O522" i="17" s="1"/>
  <c r="K522" i="17"/>
  <c r="L522" i="17"/>
  <c r="J523" i="17"/>
  <c r="K523" i="17"/>
  <c r="L523" i="17"/>
  <c r="M523" i="17" s="1"/>
  <c r="J524" i="17"/>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J535" i="17"/>
  <c r="O535" i="17" s="1"/>
  <c r="K535" i="17"/>
  <c r="L535" i="17"/>
  <c r="J536" i="17"/>
  <c r="O536" i="17" s="1"/>
  <c r="K536" i="17"/>
  <c r="L536" i="17"/>
  <c r="M536" i="17" s="1"/>
  <c r="J537" i="17"/>
  <c r="O537" i="17" s="1"/>
  <c r="K537" i="17"/>
  <c r="L537" i="17"/>
  <c r="M537" i="17" s="1"/>
  <c r="J538" i="17"/>
  <c r="O538" i="17" s="1"/>
  <c r="K538" i="17"/>
  <c r="L538" i="17"/>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J551" i="17"/>
  <c r="O551" i="17" s="1"/>
  <c r="K551" i="17"/>
  <c r="L551" i="17"/>
  <c r="J552" i="17"/>
  <c r="O552" i="17" s="1"/>
  <c r="K552" i="17"/>
  <c r="L552" i="17"/>
  <c r="M552" i="17" s="1"/>
  <c r="J553" i="17"/>
  <c r="O553" i="17" s="1"/>
  <c r="K553" i="17"/>
  <c r="L553" i="17"/>
  <c r="M553" i="17" s="1"/>
  <c r="J554" i="17"/>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J559" i="17"/>
  <c r="O559" i="17" s="1"/>
  <c r="K559" i="17"/>
  <c r="L559" i="17"/>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J575" i="17"/>
  <c r="K575" i="17"/>
  <c r="L575" i="17"/>
  <c r="J576" i="17"/>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K588" i="17"/>
  <c r="L588" i="17"/>
  <c r="M588" i="17" s="1"/>
  <c r="J589" i="17"/>
  <c r="K589" i="17"/>
  <c r="L589" i="17"/>
  <c r="M589" i="17" s="1"/>
  <c r="J590" i="17"/>
  <c r="K590" i="17"/>
  <c r="L590" i="17"/>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J598" i="17"/>
  <c r="O598" i="17" s="1"/>
  <c r="K598" i="17"/>
  <c r="L598" i="17"/>
  <c r="J599" i="17"/>
  <c r="O599" i="17" s="1"/>
  <c r="K599" i="17"/>
  <c r="L599" i="17"/>
  <c r="J600" i="17"/>
  <c r="O600" i="17" s="1"/>
  <c r="K600" i="17"/>
  <c r="L600" i="17"/>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J615" i="17"/>
  <c r="O615" i="17" s="1"/>
  <c r="K615" i="17"/>
  <c r="L615" i="17"/>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K622" i="17"/>
  <c r="L622" i="17"/>
  <c r="J623" i="17"/>
  <c r="K623" i="17"/>
  <c r="L623" i="17"/>
  <c r="M623" i="17" s="1"/>
  <c r="J624" i="17"/>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J636" i="17"/>
  <c r="K636" i="17"/>
  <c r="L636" i="17"/>
  <c r="M636" i="17" s="1"/>
  <c r="J637" i="17"/>
  <c r="O637" i="17" s="1"/>
  <c r="K637" i="17"/>
  <c r="L637" i="17"/>
  <c r="J638" i="17"/>
  <c r="O638" i="17" s="1"/>
  <c r="K638" i="17"/>
  <c r="L638" i="17"/>
  <c r="J639" i="17"/>
  <c r="O639" i="17" s="1"/>
  <c r="K639" i="17"/>
  <c r="L639" i="17"/>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K650" i="17"/>
  <c r="L650" i="17"/>
  <c r="J651" i="17"/>
  <c r="O651" i="17" s="1"/>
  <c r="K651" i="17"/>
  <c r="L651" i="17"/>
  <c r="J652" i="17"/>
  <c r="O652" i="17" s="1"/>
  <c r="K652" i="17"/>
  <c r="L652" i="17"/>
  <c r="M652" i="17" s="1"/>
  <c r="J653" i="17"/>
  <c r="O653" i="17" s="1"/>
  <c r="K653" i="17"/>
  <c r="L653" i="17"/>
  <c r="M653" i="17" s="1"/>
  <c r="J654" i="17"/>
  <c r="O654" i="17" s="1"/>
  <c r="K654" i="17"/>
  <c r="L654" i="17"/>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J660" i="17"/>
  <c r="O660" i="17" s="1"/>
  <c r="K660" i="17"/>
  <c r="L660" i="17"/>
  <c r="M660" i="17" s="1"/>
  <c r="J661" i="17"/>
  <c r="O661" i="17" s="1"/>
  <c r="K661" i="17"/>
  <c r="L661" i="17"/>
  <c r="M661" i="17" s="1"/>
  <c r="J662" i="17"/>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J672" i="17"/>
  <c r="O672" i="17" s="1"/>
  <c r="K672" i="17"/>
  <c r="L672" i="17"/>
  <c r="M672" i="17" s="1"/>
  <c r="J673" i="17"/>
  <c r="O673" i="17" s="1"/>
  <c r="K673" i="17"/>
  <c r="L673" i="17"/>
  <c r="J674" i="17"/>
  <c r="O674" i="17" s="1"/>
  <c r="K674" i="17"/>
  <c r="L674" i="17"/>
  <c r="J675" i="17"/>
  <c r="O675" i="17" s="1"/>
  <c r="K675" i="17"/>
  <c r="L675" i="17"/>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J687" i="17"/>
  <c r="K687" i="17"/>
  <c r="L687" i="17"/>
  <c r="J688" i="17"/>
  <c r="O688" i="17" s="1"/>
  <c r="K688" i="17"/>
  <c r="L688" i="17"/>
  <c r="M688" i="17" s="1"/>
  <c r="J689" i="17"/>
  <c r="O689" i="17" s="1"/>
  <c r="K689" i="17"/>
  <c r="L689" i="17"/>
  <c r="M689" i="17" s="1"/>
  <c r="J690" i="17"/>
  <c r="O690" i="17" s="1"/>
  <c r="K690" i="17"/>
  <c r="L690" i="17"/>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K695" i="17"/>
  <c r="L695" i="17"/>
  <c r="J696" i="17"/>
  <c r="K696" i="17"/>
  <c r="L696" i="17"/>
  <c r="M696" i="17" s="1"/>
  <c r="J697" i="17"/>
  <c r="O697" i="17" s="1"/>
  <c r="K697" i="17"/>
  <c r="L697" i="17"/>
  <c r="M697" i="17" s="1"/>
  <c r="J698" i="17"/>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J708" i="17"/>
  <c r="O708" i="17" s="1"/>
  <c r="K708" i="17"/>
  <c r="L708" i="17"/>
  <c r="M708" i="17" s="1"/>
  <c r="J709" i="17"/>
  <c r="O709" i="17" s="1"/>
  <c r="K709" i="17"/>
  <c r="L709" i="17"/>
  <c r="J710" i="17"/>
  <c r="K710" i="17"/>
  <c r="L710" i="17"/>
  <c r="J711" i="17"/>
  <c r="O711" i="17" s="1"/>
  <c r="K711" i="17"/>
  <c r="L711" i="17"/>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K719" i="17"/>
  <c r="L719" i="17"/>
  <c r="M719" i="17" s="1"/>
  <c r="J720" i="17"/>
  <c r="O720" i="17" s="1"/>
  <c r="K720" i="17"/>
  <c r="L720" i="17"/>
  <c r="M720" i="17" s="1"/>
  <c r="J721" i="17"/>
  <c r="O721" i="17" s="1"/>
  <c r="K721" i="17"/>
  <c r="L721" i="17"/>
  <c r="M721" i="17" s="1"/>
  <c r="J722" i="17"/>
  <c r="O722" i="17" s="1"/>
  <c r="K722" i="17"/>
  <c r="L722" i="17"/>
  <c r="J723" i="17"/>
  <c r="O723" i="17" s="1"/>
  <c r="K723" i="17"/>
  <c r="L723" i="17"/>
  <c r="J724" i="17"/>
  <c r="O724" i="17" s="1"/>
  <c r="K724" i="17"/>
  <c r="L724" i="17"/>
  <c r="M724" i="17" s="1"/>
  <c r="J725" i="17"/>
  <c r="O725" i="17" s="1"/>
  <c r="K725" i="17"/>
  <c r="L725" i="17"/>
  <c r="M725" i="17" s="1"/>
  <c r="J726" i="17"/>
  <c r="O726" i="17" s="1"/>
  <c r="K726" i="17"/>
  <c r="L726" i="17"/>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K743" i="17"/>
  <c r="L743" i="17"/>
  <c r="J744" i="17"/>
  <c r="O744" i="17" s="1"/>
  <c r="K744" i="17"/>
  <c r="L744" i="17"/>
  <c r="M744" i="17" s="1"/>
  <c r="J745" i="17"/>
  <c r="O745" i="17" s="1"/>
  <c r="K745" i="17"/>
  <c r="L745" i="17"/>
  <c r="J746" i="17"/>
  <c r="O746" i="17" s="1"/>
  <c r="K746" i="17"/>
  <c r="L746" i="17"/>
  <c r="J747" i="17"/>
  <c r="O747" i="17" s="1"/>
  <c r="K747" i="17"/>
  <c r="L747" i="17"/>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J759" i="17"/>
  <c r="O759" i="17" s="1"/>
  <c r="K759" i="17"/>
  <c r="L759" i="17"/>
  <c r="J760" i="17"/>
  <c r="O760" i="17" s="1"/>
  <c r="K760" i="17"/>
  <c r="L760" i="17"/>
  <c r="M760" i="17" s="1"/>
  <c r="J761" i="17"/>
  <c r="O761" i="17" s="1"/>
  <c r="K761" i="17"/>
  <c r="L761" i="17"/>
  <c r="M761" i="17" s="1"/>
  <c r="J762" i="17"/>
  <c r="O762" i="17" s="1"/>
  <c r="K762" i="17"/>
  <c r="L762" i="17"/>
  <c r="J763" i="17"/>
  <c r="K763" i="17"/>
  <c r="L763" i="17"/>
  <c r="M763" i="17" s="1"/>
  <c r="J764" i="17"/>
  <c r="K764" i="17"/>
  <c r="L764" i="17"/>
  <c r="M764" i="17" s="1"/>
  <c r="J765" i="17"/>
  <c r="O765" i="17" s="1"/>
  <c r="K765" i="17"/>
  <c r="L765" i="17"/>
  <c r="M765" i="17" s="1"/>
  <c r="J766" i="17"/>
  <c r="K766" i="17"/>
  <c r="L766" i="17"/>
  <c r="M766" i="17" s="1"/>
  <c r="J767" i="17"/>
  <c r="K767" i="17"/>
  <c r="L767" i="17"/>
  <c r="J768" i="17"/>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J780" i="17"/>
  <c r="O780" i="17" s="1"/>
  <c r="K780" i="17"/>
  <c r="L780" i="17"/>
  <c r="M780" i="17" s="1"/>
  <c r="J781" i="17"/>
  <c r="O781" i="17" s="1"/>
  <c r="K781" i="17"/>
  <c r="L781" i="17"/>
  <c r="J782" i="17"/>
  <c r="O782" i="17" s="1"/>
  <c r="K782" i="17"/>
  <c r="L782" i="17"/>
  <c r="J783" i="17"/>
  <c r="O783" i="17" s="1"/>
  <c r="K783" i="17"/>
  <c r="L783" i="17"/>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J795" i="17"/>
  <c r="O795" i="17" s="1"/>
  <c r="K795" i="17"/>
  <c r="L795" i="17"/>
  <c r="J796" i="17"/>
  <c r="O796" i="17" s="1"/>
  <c r="K796" i="17"/>
  <c r="L796" i="17"/>
  <c r="M796" i="17" s="1"/>
  <c r="J797" i="17"/>
  <c r="O797" i="17" s="1"/>
  <c r="K797" i="17"/>
  <c r="L797" i="17"/>
  <c r="M797" i="17" s="1"/>
  <c r="J798" i="17"/>
  <c r="O798" i="17" s="1"/>
  <c r="K798" i="17"/>
  <c r="L798" i="17"/>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J811" i="17"/>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J816" i="17"/>
  <c r="O816" i="17" s="1"/>
  <c r="K816" i="17"/>
  <c r="L816" i="17"/>
  <c r="M816" i="17" s="1"/>
  <c r="J817" i="17"/>
  <c r="O817" i="17" s="1"/>
  <c r="K817" i="17"/>
  <c r="L817" i="17"/>
  <c r="J818" i="17"/>
  <c r="O818" i="17" s="1"/>
  <c r="K818" i="17"/>
  <c r="L818" i="17"/>
  <c r="J819" i="17"/>
  <c r="O819" i="17" s="1"/>
  <c r="K819" i="17"/>
  <c r="L819" i="17"/>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K830" i="17"/>
  <c r="L830" i="17"/>
  <c r="J831" i="17"/>
  <c r="K831" i="17"/>
  <c r="L831" i="17"/>
  <c r="J832" i="17"/>
  <c r="O832" i="17" s="1"/>
  <c r="K832" i="17"/>
  <c r="L832" i="17"/>
  <c r="M832" i="17" s="1"/>
  <c r="J833" i="17"/>
  <c r="O833" i="17" s="1"/>
  <c r="K833" i="17"/>
  <c r="L833" i="17"/>
  <c r="M833" i="17" s="1"/>
  <c r="J834" i="17"/>
  <c r="O834" i="17" s="1"/>
  <c r="K834" i="17"/>
  <c r="L834" i="17"/>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K839" i="17"/>
  <c r="L839" i="17"/>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J852" i="17"/>
  <c r="O852" i="17" s="1"/>
  <c r="K852" i="17"/>
  <c r="L852" i="17"/>
  <c r="M852" i="17" s="1"/>
  <c r="J853" i="17"/>
  <c r="O853" i="17" s="1"/>
  <c r="K853" i="17"/>
  <c r="L853" i="17"/>
  <c r="J854" i="17"/>
  <c r="O854" i="17" s="1"/>
  <c r="K854" i="17"/>
  <c r="L854" i="17"/>
  <c r="J855" i="17"/>
  <c r="O855" i="17" s="1"/>
  <c r="K855" i="17"/>
  <c r="L855" i="17"/>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K863" i="17"/>
  <c r="L863" i="17"/>
  <c r="M863" i="17" s="1"/>
  <c r="J864" i="17"/>
  <c r="O864" i="17" s="1"/>
  <c r="K864" i="17"/>
  <c r="L864" i="17"/>
  <c r="M864" i="17" s="1"/>
  <c r="J865" i="17"/>
  <c r="O865" i="17" s="1"/>
  <c r="K865" i="17"/>
  <c r="L865" i="17"/>
  <c r="M865" i="17" s="1"/>
  <c r="J866" i="17"/>
  <c r="O866" i="17" s="1"/>
  <c r="K866" i="17"/>
  <c r="L866" i="17"/>
  <c r="J867" i="17"/>
  <c r="O867" i="17" s="1"/>
  <c r="K867" i="17"/>
  <c r="L867" i="17"/>
  <c r="J868" i="17"/>
  <c r="O868" i="17" s="1"/>
  <c r="K868" i="17"/>
  <c r="L868" i="17"/>
  <c r="M868" i="17" s="1"/>
  <c r="J869" i="17"/>
  <c r="O869" i="17" s="1"/>
  <c r="K869" i="17"/>
  <c r="L869" i="17"/>
  <c r="M869" i="17" s="1"/>
  <c r="J870" i="17"/>
  <c r="O870" i="17" s="1"/>
  <c r="K870" i="17"/>
  <c r="L870" i="17"/>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K875" i="17"/>
  <c r="L875" i="17"/>
  <c r="J876" i="17"/>
  <c r="K876" i="17"/>
  <c r="L876" i="17"/>
  <c r="M876" i="17" s="1"/>
  <c r="J877" i="17"/>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J888" i="17"/>
  <c r="O888" i="17" s="1"/>
  <c r="K888" i="17"/>
  <c r="L888" i="17"/>
  <c r="M888" i="17" s="1"/>
  <c r="J889" i="17"/>
  <c r="O889" i="17" s="1"/>
  <c r="K889" i="17"/>
  <c r="L889" i="17"/>
  <c r="J890" i="17"/>
  <c r="O890" i="17" s="1"/>
  <c r="K890" i="17"/>
  <c r="L890" i="17"/>
  <c r="J891" i="17"/>
  <c r="O891" i="17" s="1"/>
  <c r="K891" i="17"/>
  <c r="L891" i="17"/>
  <c r="J892" i="17"/>
  <c r="O892" i="17" s="1"/>
  <c r="K892" i="17"/>
  <c r="L892" i="17"/>
  <c r="M892" i="17" s="1"/>
  <c r="J893" i="17"/>
  <c r="O893" i="17" s="1"/>
  <c r="K893" i="17"/>
  <c r="L893" i="17"/>
  <c r="M893" i="17" s="1"/>
  <c r="J894" i="17"/>
  <c r="O894" i="17" s="1"/>
  <c r="K894" i="17"/>
  <c r="L894" i="17"/>
  <c r="M894" i="17" s="1"/>
  <c r="J895" i="17"/>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J903" i="17"/>
  <c r="O903" i="17" s="1"/>
  <c r="K903" i="17"/>
  <c r="L903" i="17"/>
  <c r="J904" i="17"/>
  <c r="O904" i="17" s="1"/>
  <c r="K904" i="17"/>
  <c r="L904" i="17"/>
  <c r="M904" i="17" s="1"/>
  <c r="J905" i="17"/>
  <c r="O905" i="17" s="1"/>
  <c r="K905" i="17"/>
  <c r="L905" i="17"/>
  <c r="M905" i="17" s="1"/>
  <c r="J906" i="17"/>
  <c r="O906" i="17" s="1"/>
  <c r="K906" i="17"/>
  <c r="L906" i="17"/>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J919" i="17"/>
  <c r="O919" i="17" s="1"/>
  <c r="K919" i="17"/>
  <c r="L919" i="17"/>
  <c r="M919" i="17" s="1"/>
  <c r="J920" i="17"/>
  <c r="O920" i="17" s="1"/>
  <c r="K920" i="17"/>
  <c r="L920" i="17"/>
  <c r="M920" i="17" s="1"/>
  <c r="J921" i="17"/>
  <c r="O921" i="17" s="1"/>
  <c r="K921" i="17"/>
  <c r="L921" i="17"/>
  <c r="M921" i="17" s="1"/>
  <c r="J922" i="17"/>
  <c r="K922" i="17"/>
  <c r="L922" i="17"/>
  <c r="M922" i="17" s="1"/>
  <c r="J923" i="17"/>
  <c r="K923" i="17"/>
  <c r="L923" i="17"/>
  <c r="J924" i="17"/>
  <c r="O924" i="17" s="1"/>
  <c r="K924" i="17"/>
  <c r="L924" i="17"/>
  <c r="M924" i="17" s="1"/>
  <c r="J925" i="17"/>
  <c r="O925" i="17" s="1"/>
  <c r="K925" i="17"/>
  <c r="L925" i="17"/>
  <c r="J926" i="17"/>
  <c r="O926" i="17" s="1"/>
  <c r="K926" i="17"/>
  <c r="L926" i="17"/>
  <c r="J927" i="17"/>
  <c r="O927" i="17" s="1"/>
  <c r="K927" i="17"/>
  <c r="L927" i="17"/>
  <c r="J928" i="17"/>
  <c r="K928" i="17"/>
  <c r="L928" i="17"/>
  <c r="M928" i="17" s="1"/>
  <c r="J929" i="17"/>
  <c r="O929" i="17" s="1"/>
  <c r="K929" i="17"/>
  <c r="L929" i="17"/>
  <c r="M929" i="17" s="1"/>
  <c r="J930" i="17"/>
  <c r="O930" i="17" s="1"/>
  <c r="K930" i="17"/>
  <c r="L930" i="17"/>
  <c r="M930" i="17" s="1"/>
  <c r="J931" i="17"/>
  <c r="K931" i="17"/>
  <c r="L931" i="17"/>
  <c r="M931" i="17" s="1"/>
  <c r="J932" i="17"/>
  <c r="K932" i="17"/>
  <c r="L932" i="17"/>
  <c r="M932" i="17" s="1"/>
  <c r="J933" i="17"/>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J939" i="17"/>
  <c r="O939" i="17" s="1"/>
  <c r="K939" i="17"/>
  <c r="L939" i="17"/>
  <c r="J940" i="17"/>
  <c r="O940" i="17" s="1"/>
  <c r="K940" i="17"/>
  <c r="L940" i="17"/>
  <c r="M940" i="17" s="1"/>
  <c r="J941" i="17"/>
  <c r="O941" i="17" s="1"/>
  <c r="K941" i="17"/>
  <c r="L941" i="17"/>
  <c r="M941" i="17" s="1"/>
  <c r="J942" i="17"/>
  <c r="O942" i="17" s="1"/>
  <c r="K942" i="17"/>
  <c r="L942" i="17"/>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J960" i="17"/>
  <c r="O960" i="17" s="1"/>
  <c r="K960" i="17"/>
  <c r="L960" i="17"/>
  <c r="M960" i="17" s="1"/>
  <c r="J961" i="17"/>
  <c r="O961" i="17" s="1"/>
  <c r="K961" i="17"/>
  <c r="L961" i="17"/>
  <c r="J962" i="17"/>
  <c r="K962" i="17"/>
  <c r="L962" i="17"/>
  <c r="J963" i="17"/>
  <c r="K963" i="17"/>
  <c r="L963" i="17"/>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J975" i="17"/>
  <c r="K975" i="17"/>
  <c r="L975" i="17"/>
  <c r="J976" i="17"/>
  <c r="O976" i="17" s="1"/>
  <c r="K976" i="17"/>
  <c r="L976" i="17"/>
  <c r="M976" i="17" s="1"/>
  <c r="J977" i="17"/>
  <c r="O977" i="17" s="1"/>
  <c r="K977" i="17"/>
  <c r="L977" i="17"/>
  <c r="M977" i="17" s="1"/>
  <c r="J978" i="17"/>
  <c r="O978" i="17" s="1"/>
  <c r="K978" i="17"/>
  <c r="L978" i="17"/>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J984" i="17"/>
  <c r="O984" i="17" s="1"/>
  <c r="K984" i="17"/>
  <c r="L984" i="17"/>
  <c r="M984" i="17" s="1"/>
  <c r="J985" i="17"/>
  <c r="O985" i="17" s="1"/>
  <c r="K985" i="17"/>
  <c r="L985" i="17"/>
  <c r="M985" i="17" s="1"/>
  <c r="J986" i="17"/>
  <c r="K986" i="17"/>
  <c r="L986" i="17"/>
  <c r="M986" i="17" s="1"/>
  <c r="J987" i="17"/>
  <c r="K987" i="17"/>
  <c r="L987" i="17"/>
  <c r="M987" i="17" s="1"/>
  <c r="J988" i="17"/>
  <c r="K988" i="17"/>
  <c r="L988" i="17"/>
  <c r="M988" i="17" s="1"/>
  <c r="J989" i="17"/>
  <c r="O989" i="17" s="1"/>
  <c r="K989" i="17"/>
  <c r="L989" i="17"/>
  <c r="M989" i="17" s="1"/>
  <c r="J990" i="17"/>
  <c r="O990" i="17" s="1"/>
  <c r="K990" i="17"/>
  <c r="L990" i="17"/>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J996" i="17"/>
  <c r="O996" i="17" s="1"/>
  <c r="K996" i="17"/>
  <c r="L996" i="17"/>
  <c r="M996" i="17" s="1"/>
  <c r="J997" i="17"/>
  <c r="O997" i="17" s="1"/>
  <c r="K997" i="17"/>
  <c r="L997" i="17"/>
  <c r="J998" i="17"/>
  <c r="O998" i="17" s="1"/>
  <c r="K998" i="17"/>
  <c r="L998" i="17"/>
  <c r="J999" i="17"/>
  <c r="O999" i="17" s="1"/>
  <c r="K999" i="17"/>
  <c r="L999" i="17"/>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I17" i="17"/>
  <c r="I18" i="17"/>
  <c r="I19" i="17"/>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I34" i="17"/>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I65" i="17"/>
  <c r="I66" i="17"/>
  <c r="I67" i="17"/>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I156" i="17"/>
  <c r="N156" i="17" s="1"/>
  <c r="I157" i="17"/>
  <c r="N157" i="17" s="1"/>
  <c r="I158" i="17"/>
  <c r="N158" i="17" s="1"/>
  <c r="I159" i="17"/>
  <c r="N159" i="17" s="1"/>
  <c r="I160" i="17"/>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I190" i="17"/>
  <c r="N190" i="17" s="1"/>
  <c r="I191" i="17"/>
  <c r="N191" i="17" s="1"/>
  <c r="I192" i="17"/>
  <c r="N192" i="17" s="1"/>
  <c r="I193" i="17"/>
  <c r="N193" i="17" s="1"/>
  <c r="I194" i="17"/>
  <c r="N194" i="17" s="1"/>
  <c r="I195" i="17"/>
  <c r="N195" i="17" s="1"/>
  <c r="I196" i="17"/>
  <c r="N196" i="17" s="1"/>
  <c r="I197" i="17"/>
  <c r="N197" i="17" s="1"/>
  <c r="I198" i="17"/>
  <c r="I199" i="17"/>
  <c r="N199" i="17" s="1"/>
  <c r="I200" i="17"/>
  <c r="N200" i="17" s="1"/>
  <c r="I201" i="17"/>
  <c r="N201" i="17" s="1"/>
  <c r="I202" i="17"/>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I280" i="17"/>
  <c r="I281" i="17"/>
  <c r="I282" i="17"/>
  <c r="I283" i="17"/>
  <c r="N283" i="17" s="1"/>
  <c r="I284" i="17"/>
  <c r="N284" i="17" s="1"/>
  <c r="I285" i="17"/>
  <c r="N285" i="17" s="1"/>
  <c r="I286" i="17"/>
  <c r="N286" i="17" s="1"/>
  <c r="I287" i="17"/>
  <c r="N287" i="17" s="1"/>
  <c r="I288" i="17"/>
  <c r="N288" i="17" s="1"/>
  <c r="I289" i="17"/>
  <c r="N289" i="17" s="1"/>
  <c r="I290" i="17"/>
  <c r="N290" i="17" s="1"/>
  <c r="I291" i="17"/>
  <c r="N291" i="17" s="1"/>
  <c r="I292" i="17"/>
  <c r="I293" i="17"/>
  <c r="I294" i="17"/>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I313" i="17"/>
  <c r="I314" i="17"/>
  <c r="I315" i="17"/>
  <c r="I316" i="17"/>
  <c r="I317" i="17"/>
  <c r="N317" i="17" s="1"/>
  <c r="I318" i="17"/>
  <c r="N318" i="17" s="1"/>
  <c r="I319" i="17"/>
  <c r="N319" i="17" s="1"/>
  <c r="I320" i="17"/>
  <c r="N320" i="17" s="1"/>
  <c r="I321" i="17"/>
  <c r="N321" i="17" s="1"/>
  <c r="I322" i="17"/>
  <c r="N322" i="17" s="1"/>
  <c r="I323" i="17"/>
  <c r="N323" i="17" s="1"/>
  <c r="I324" i="17"/>
  <c r="N324" i="17" s="1"/>
  <c r="I325" i="17"/>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I341" i="17"/>
  <c r="I342" i="17"/>
  <c r="I343" i="17"/>
  <c r="I344" i="17"/>
  <c r="N344" i="17" s="1"/>
  <c r="I345" i="17"/>
  <c r="N345" i="17" s="1"/>
  <c r="I346" i="17"/>
  <c r="N346" i="17" s="1"/>
  <c r="I347" i="17"/>
  <c r="N347" i="17" s="1"/>
  <c r="I348" i="17"/>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I363" i="17"/>
  <c r="I364" i="17"/>
  <c r="I365" i="17"/>
  <c r="N365" i="17" s="1"/>
  <c r="I366" i="17"/>
  <c r="N366" i="17" s="1"/>
  <c r="I367" i="17"/>
  <c r="N367" i="17" s="1"/>
  <c r="I368" i="17"/>
  <c r="N368" i="17" s="1"/>
  <c r="I369" i="17"/>
  <c r="N369" i="17" s="1"/>
  <c r="I370" i="17"/>
  <c r="N370" i="17" s="1"/>
  <c r="I371" i="17"/>
  <c r="N371" i="17" s="1"/>
  <c r="I372" i="17"/>
  <c r="N372" i="17" s="1"/>
  <c r="I373" i="17"/>
  <c r="I374" i="17"/>
  <c r="I375" i="17"/>
  <c r="I376" i="17"/>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I397" i="17"/>
  <c r="I398" i="17"/>
  <c r="N398" i="17" s="1"/>
  <c r="I399" i="17"/>
  <c r="N399" i="17" s="1"/>
  <c r="I400" i="17"/>
  <c r="N400" i="17" s="1"/>
  <c r="I401" i="17"/>
  <c r="N401" i="17" s="1"/>
  <c r="I402" i="17"/>
  <c r="N402" i="17" s="1"/>
  <c r="I403" i="17"/>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I422" i="17"/>
  <c r="I423" i="17"/>
  <c r="I424" i="17"/>
  <c r="I425" i="17"/>
  <c r="I426" i="17"/>
  <c r="I427" i="17"/>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I445" i="17"/>
  <c r="I446" i="17"/>
  <c r="N446" i="17" s="1"/>
  <c r="I447" i="17"/>
  <c r="N447" i="17" s="1"/>
  <c r="I448" i="17"/>
  <c r="N448" i="17" s="1"/>
  <c r="I449" i="17"/>
  <c r="N449" i="17" s="1"/>
  <c r="I450" i="17"/>
  <c r="N450" i="17" s="1"/>
  <c r="I451" i="17"/>
  <c r="N451" i="17" s="1"/>
  <c r="I452" i="17"/>
  <c r="N452" i="17" s="1"/>
  <c r="I453" i="17"/>
  <c r="N453" i="17" s="1"/>
  <c r="I454" i="17"/>
  <c r="N454" i="17" s="1"/>
  <c r="I455" i="17"/>
  <c r="I456" i="17"/>
  <c r="I457" i="17"/>
  <c r="I458" i="17"/>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I473" i="17"/>
  <c r="I474" i="17"/>
  <c r="I475" i="17"/>
  <c r="I476" i="17"/>
  <c r="N476" i="17" s="1"/>
  <c r="I477" i="17"/>
  <c r="N477" i="17" s="1"/>
  <c r="I478" i="17"/>
  <c r="N478" i="17" s="1"/>
  <c r="I479" i="17"/>
  <c r="N479" i="17" s="1"/>
  <c r="I480" i="17"/>
  <c r="N480" i="17" s="1"/>
  <c r="I481" i="17"/>
  <c r="N481" i="17" s="1"/>
  <c r="I482" i="17"/>
  <c r="N482" i="17" s="1"/>
  <c r="I483" i="17"/>
  <c r="N483" i="17" s="1"/>
  <c r="I484" i="17"/>
  <c r="I485" i="17"/>
  <c r="I486" i="17"/>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I505" i="17"/>
  <c r="I506" i="17"/>
  <c r="I507" i="17"/>
  <c r="I508" i="17"/>
  <c r="I509" i="17"/>
  <c r="N509" i="17" s="1"/>
  <c r="I510" i="17"/>
  <c r="N510" i="17" s="1"/>
  <c r="I511" i="17"/>
  <c r="N511" i="17" s="1"/>
  <c r="I512" i="17"/>
  <c r="N512" i="17" s="1"/>
  <c r="I513" i="17"/>
  <c r="N513" i="17" s="1"/>
  <c r="I514" i="17"/>
  <c r="N514" i="17" s="1"/>
  <c r="I515" i="17"/>
  <c r="N515" i="17" s="1"/>
  <c r="I516" i="17"/>
  <c r="N516" i="17" s="1"/>
  <c r="I517" i="17"/>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I533" i="17"/>
  <c r="I534" i="17"/>
  <c r="I535" i="17"/>
  <c r="I536" i="17"/>
  <c r="N536" i="17" s="1"/>
  <c r="I537" i="17"/>
  <c r="N537" i="17" s="1"/>
  <c r="I538" i="17"/>
  <c r="N538" i="17" s="1"/>
  <c r="I539" i="17"/>
  <c r="I540" i="17"/>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I555" i="17"/>
  <c r="I556" i="17"/>
  <c r="I557" i="17"/>
  <c r="N557" i="17" s="1"/>
  <c r="I558" i="17"/>
  <c r="N558" i="17" s="1"/>
  <c r="I559" i="17"/>
  <c r="N559" i="17" s="1"/>
  <c r="I560" i="17"/>
  <c r="N560" i="17" s="1"/>
  <c r="I561" i="17"/>
  <c r="N561" i="17" s="1"/>
  <c r="I562" i="17"/>
  <c r="N562" i="17" s="1"/>
  <c r="I563" i="17"/>
  <c r="N563" i="17" s="1"/>
  <c r="I564" i="17"/>
  <c r="N564" i="17" s="1"/>
  <c r="I565" i="17"/>
  <c r="I566" i="17"/>
  <c r="I567" i="17"/>
  <c r="I568" i="17"/>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I589" i="17"/>
  <c r="I590" i="17"/>
  <c r="N590" i="17" s="1"/>
  <c r="I591" i="17"/>
  <c r="N591" i="17" s="1"/>
  <c r="I592" i="17"/>
  <c r="N592" i="17" s="1"/>
  <c r="I593" i="17"/>
  <c r="N593" i="17" s="1"/>
  <c r="I594" i="17"/>
  <c r="N594" i="17" s="1"/>
  <c r="I595" i="17"/>
  <c r="I596" i="17"/>
  <c r="N596" i="17" s="1"/>
  <c r="I597" i="17"/>
  <c r="N597" i="17" s="1"/>
  <c r="I598" i="17"/>
  <c r="N598" i="17" s="1"/>
  <c r="I599" i="17"/>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I614" i="17"/>
  <c r="I615" i="17"/>
  <c r="I616" i="17"/>
  <c r="I617" i="17"/>
  <c r="I618" i="17"/>
  <c r="I619" i="17"/>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I642" i="17"/>
  <c r="I643" i="17"/>
  <c r="I644" i="17"/>
  <c r="N644" i="17" s="1"/>
  <c r="I645" i="17"/>
  <c r="N645" i="17" s="1"/>
  <c r="I646" i="17"/>
  <c r="N646" i="17" s="1"/>
  <c r="I647" i="17"/>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I661" i="17"/>
  <c r="I662" i="17"/>
  <c r="I663" i="17"/>
  <c r="I664" i="17"/>
  <c r="N664" i="17" s="1"/>
  <c r="I665" i="17"/>
  <c r="N665" i="17" s="1"/>
  <c r="I666" i="17"/>
  <c r="N666" i="17" s="1"/>
  <c r="I667" i="17"/>
  <c r="N667" i="17" s="1"/>
  <c r="I668" i="17"/>
  <c r="N668" i="17" s="1"/>
  <c r="I669" i="17"/>
  <c r="N669" i="17" s="1"/>
  <c r="I670" i="17"/>
  <c r="N670" i="17" s="1"/>
  <c r="I671" i="17"/>
  <c r="N671" i="17" s="1"/>
  <c r="I672" i="17"/>
  <c r="I673" i="17"/>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I687" i="17"/>
  <c r="I688" i="17"/>
  <c r="I689" i="17"/>
  <c r="I690" i="17"/>
  <c r="I691" i="17"/>
  <c r="I692" i="17"/>
  <c r="N692" i="17" s="1"/>
  <c r="I693" i="17"/>
  <c r="N693" i="17" s="1"/>
  <c r="I694" i="17"/>
  <c r="N694" i="17" s="1"/>
  <c r="I695" i="17"/>
  <c r="N695" i="17" s="1"/>
  <c r="I696" i="17"/>
  <c r="N696" i="17" s="1"/>
  <c r="I697" i="17"/>
  <c r="N697" i="17" s="1"/>
  <c r="I698" i="17"/>
  <c r="N698" i="17" s="1"/>
  <c r="I699" i="17"/>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I714" i="17"/>
  <c r="I715" i="17"/>
  <c r="I716" i="17"/>
  <c r="N716" i="17" s="1"/>
  <c r="I717" i="17"/>
  <c r="N717" i="17" s="1"/>
  <c r="I718" i="17"/>
  <c r="N718" i="17" s="1"/>
  <c r="I719" i="17"/>
  <c r="N719" i="17" s="1"/>
  <c r="I720" i="17"/>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I734" i="17"/>
  <c r="I735" i="17"/>
  <c r="I736" i="17"/>
  <c r="N736" i="17" s="1"/>
  <c r="I737" i="17"/>
  <c r="N737" i="17" s="1"/>
  <c r="I738" i="17"/>
  <c r="N738" i="17" s="1"/>
  <c r="I739" i="17"/>
  <c r="N739" i="17" s="1"/>
  <c r="I740" i="17"/>
  <c r="N740" i="17" s="1"/>
  <c r="I741" i="17"/>
  <c r="N741" i="17" s="1"/>
  <c r="I742" i="17"/>
  <c r="N742" i="17" s="1"/>
  <c r="I743" i="17"/>
  <c r="I744" i="17"/>
  <c r="I745" i="17"/>
  <c r="I746" i="17"/>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I760" i="17"/>
  <c r="I761" i="17"/>
  <c r="I762" i="17"/>
  <c r="I763" i="17"/>
  <c r="I764" i="17"/>
  <c r="N764" i="17" s="1"/>
  <c r="I765" i="17"/>
  <c r="N765" i="17" s="1"/>
  <c r="I766" i="17"/>
  <c r="N766" i="17" s="1"/>
  <c r="I767" i="17"/>
  <c r="N767" i="17" s="1"/>
  <c r="I768" i="17"/>
  <c r="N768" i="17" s="1"/>
  <c r="I769" i="17"/>
  <c r="N769" i="17" s="1"/>
  <c r="I770" i="17"/>
  <c r="N770" i="17" s="1"/>
  <c r="I771" i="17"/>
  <c r="I772" i="17"/>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I791" i="17"/>
  <c r="I792" i="17"/>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I805" i="17"/>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I829" i="17"/>
  <c r="I830" i="17"/>
  <c r="I831" i="17"/>
  <c r="I832" i="17"/>
  <c r="N832" i="17" s="1"/>
  <c r="I833" i="17"/>
  <c r="N833" i="17" s="1"/>
  <c r="I834" i="17"/>
  <c r="N834" i="17" s="1"/>
  <c r="I835" i="17"/>
  <c r="N835" i="17" s="1"/>
  <c r="I836" i="17"/>
  <c r="N836" i="17" s="1"/>
  <c r="I837" i="17"/>
  <c r="N837" i="17" s="1"/>
  <c r="I838" i="17"/>
  <c r="I839" i="17"/>
  <c r="I840" i="17"/>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I853" i="17"/>
  <c r="I854" i="17"/>
  <c r="I855" i="17"/>
  <c r="I856" i="17"/>
  <c r="I857" i="17"/>
  <c r="I858" i="17"/>
  <c r="N858" i="17" s="1"/>
  <c r="I859" i="17"/>
  <c r="N859" i="17" s="1"/>
  <c r="I860" i="17"/>
  <c r="N860" i="17" s="1"/>
  <c r="I861" i="17"/>
  <c r="N861" i="17" s="1"/>
  <c r="I862" i="17"/>
  <c r="N862" i="17" s="1"/>
  <c r="I863" i="17"/>
  <c r="N863" i="17" s="1"/>
  <c r="I864" i="17"/>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I878" i="17"/>
  <c r="I879" i="17"/>
  <c r="I880" i="17"/>
  <c r="I881" i="17"/>
  <c r="I882" i="17"/>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I904" i="17"/>
  <c r="I905" i="17"/>
  <c r="I906" i="17"/>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I930" i="17"/>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I947" i="17"/>
  <c r="I948" i="17"/>
  <c r="I949" i="17"/>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I962" i="17"/>
  <c r="I963" i="17"/>
  <c r="N963" i="17" s="1"/>
  <c r="I964" i="17"/>
  <c r="N964" i="17" s="1"/>
  <c r="I965" i="17"/>
  <c r="N965" i="17" s="1"/>
  <c r="I966" i="17"/>
  <c r="N966" i="17" s="1"/>
  <c r="I967" i="17"/>
  <c r="N967" i="17" s="1"/>
  <c r="I968" i="17"/>
  <c r="N968" i="17" s="1"/>
  <c r="I969" i="17"/>
  <c r="N969" i="17" s="1"/>
  <c r="I970" i="17"/>
  <c r="N970" i="17" s="1"/>
  <c r="I971" i="17"/>
  <c r="N971" i="17" s="1"/>
  <c r="I972" i="17"/>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I985" i="17"/>
  <c r="I986" i="17"/>
  <c r="I987" i="17"/>
  <c r="I988" i="17"/>
  <c r="I989" i="17"/>
  <c r="N989" i="17" s="1"/>
  <c r="I990" i="17"/>
  <c r="N990" i="17" s="1"/>
  <c r="I991" i="17"/>
  <c r="N991" i="17" s="1"/>
  <c r="I992" i="17"/>
  <c r="N992" i="17" s="1"/>
  <c r="I993" i="17"/>
  <c r="N993" i="17" s="1"/>
  <c r="I994" i="17"/>
  <c r="I995" i="17"/>
  <c r="N995" i="17" s="1"/>
  <c r="I996" i="17"/>
  <c r="N996" i="17" s="1"/>
  <c r="I997" i="17"/>
  <c r="N997" i="17" s="1"/>
  <c r="I998" i="17"/>
  <c r="N998" i="17" s="1"/>
  <c r="I999" i="17"/>
  <c r="N999" i="17" s="1"/>
  <c r="I1000" i="17"/>
  <c r="I1001"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<sst xmlns="http://schemas.openxmlformats.org/spreadsheetml/2006/main" count="11128" uniqueCount="6221">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</sst>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3" fontId="0" fillId="0" borderId="0" xfId="0" applyNumberFormat="1"/>
    <xf numFmtId="169" fontId="0" fillId="0" borderId="0" xfId="0" applyNumberFormat="1"/>
  </cellXfs>
  <cellStyles count="1">
    <cellStyle name="Normal" xfId="0" builtinId="0"/>
  </cellStyles>
  <dxfs count="154">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3" formatCode="#,##0"/>
    </dxf>
    <dxf>
      <numFmt numFmtId="3" formatCode="#,##0"/>
    </dxf>
    <dxf>
      <numFmt numFmtId="169" formatCode="[$$-409]#,##0"/>
    </dxf>
    <dxf>
      <numFmt numFmtId="169" formatCode="[$$-409]#,##0"/>
    </dxf>
    <dxf>
      <numFmt numFmtId="3" formatCode="#,##0"/>
    </dxf>
    <dxf>
      <numFmt numFmtId="3" formatCode="#,##0"/>
    </dxf>
    <dxf>
      <font>
        <b/>
        <i val="0"/>
        <strike val="0"/>
        <sz val="10"/>
        <name val="Calibri"/>
        <family val="2"/>
        <scheme val="minor"/>
      </font>
      <fill>
        <patternFill>
          <fgColor rgb="FF78330A"/>
          <bgColor rgb="FF78330A"/>
        </patternFill>
      </fill>
      <border diagonalUp="0" diagonalDown="0">
        <left/>
        <right/>
        <top style="thin">
          <color auto="1"/>
        </top>
        <bottom/>
        <vertical/>
        <horizontal/>
      </border>
    </dxf>
    <dxf>
      <font>
        <b val="0"/>
        <i/>
        <strike val="0"/>
        <sz val="10"/>
        <color theme="0"/>
        <name val="Calibri"/>
        <family val="2"/>
        <scheme val="minor"/>
      </font>
      <fill>
        <patternFill>
          <bgColor rgb="FF833C0C"/>
        </patternFill>
      </fill>
      <border>
        <left style="thin">
          <color rgb="FF632D09"/>
        </left>
        <right style="thin">
          <color rgb="FF632D09"/>
        </right>
        <top style="thin">
          <color rgb="FF632D09"/>
        </top>
        <bottom style="thin">
          <color rgb="FF632D09"/>
        </bottom>
      </border>
    </dxf>
    <dxf>
      <font>
        <b/>
        <i val="0"/>
        <sz val="11"/>
        <color theme="0"/>
        <name val="Calibri"/>
        <family val="2"/>
        <scheme val="minor"/>
      </font>
      <border diagonalUp="0" diagonalDown="0">
        <left/>
        <right/>
        <top/>
        <bottom/>
        <vertical/>
        <horizontal/>
      </border>
    </dxf>
    <dxf>
      <font>
        <b val="0"/>
        <i val="0"/>
        <sz val="11"/>
        <color theme="0"/>
        <name val="Calibri"/>
        <family val="2"/>
        <scheme val="minor"/>
      </font>
      <fill>
        <patternFill patternType="solid">
          <fgColor theme="0"/>
          <bgColor rgb="FF70330A"/>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timeline style" pivot="0" table="0" count="9" xr9:uid="{16129927-EAC8-4692-B913-A319AC0E4AF4}">
      <tableStyleElement type="wholeTable" dxfId="141"/>
      <tableStyleElement type="headerRow" dxfId="140"/>
    </tableStyle>
    <tableStyle name="Slicer Style 1" pivot="0" table="0" count="6" xr9:uid="{32931EB5-6EAE-4B69-8A06-F3966C79AEE4}">
      <tableStyleElement type="wholeTable" dxfId="139"/>
      <tableStyleElement type="headerRow" dxfId="138"/>
    </tableStyle>
  </tableStyles>
  <colors>
    <mruColors>
      <color rgb="FF632D09"/>
      <color rgb="FF401D06"/>
      <color rgb="FFB3ECFB"/>
      <color rgb="FFA2D767"/>
      <color rgb="FFBCE292"/>
      <color rgb="FF993300"/>
      <color rgb="FFFAD6BE"/>
      <color rgb="FFF8C8AA"/>
      <color rgb="FFF8C5A6"/>
      <color rgb="FF79330A"/>
    </mruColors>
  </colors>
  <extLst>
    <ext xmlns:x14="http://schemas.microsoft.com/office/spreadsheetml/2009/9/main" uri="{46F421CA-312F-682f-3DD2-61675219B42D}">
      <x14:dxfs count="4">
        <dxf>
          <font>
            <b val="0"/>
            <i val="0"/>
            <strike/>
            <sz val="9"/>
            <color theme="0"/>
            <name val="Calibri"/>
            <family val="2"/>
            <scheme val="minor"/>
          </font>
          <fill>
            <patternFill>
              <bgColor rgb="FF79330A"/>
            </patternFill>
          </fill>
          <border>
            <left style="dashed">
              <color theme="0"/>
            </left>
            <right style="dashed">
              <color theme="0"/>
            </right>
            <top style="dashed">
              <color theme="0"/>
            </top>
            <bottom style="dashed">
              <color theme="0"/>
            </bottom>
            <vertical style="dashed">
              <color theme="0"/>
            </vertical>
            <horizontal style="dashed">
              <color theme="0"/>
            </horizontal>
          </border>
        </dxf>
        <dxf>
          <font>
            <b/>
            <i val="0"/>
            <sz val="9"/>
            <color theme="0"/>
            <name val="Calibri"/>
            <family val="2"/>
            <scheme val="minor"/>
          </font>
          <fill>
            <patternFill>
              <bgColor rgb="FF79330A"/>
            </patternFill>
          </fill>
          <border>
            <left style="thin">
              <color theme="0"/>
            </left>
            <right style="thin">
              <color theme="0"/>
            </right>
            <top style="thin">
              <color theme="0"/>
            </top>
            <bottom style="thin">
              <color theme="0"/>
            </bottom>
          </border>
        </dxf>
        <dxf>
          <font>
            <b val="0"/>
            <i val="0"/>
            <strike/>
            <sz val="10"/>
            <color theme="0"/>
            <name val="Calibri"/>
            <family val="2"/>
            <scheme val="minor"/>
          </font>
          <border>
            <left style="thin">
              <color auto="1"/>
            </left>
            <right style="thin">
              <color auto="1"/>
            </right>
            <top style="thin">
              <color auto="1"/>
            </top>
            <bottom style="thin">
              <color auto="1"/>
            </bottom>
          </border>
        </dxf>
        <dxf>
          <font>
            <b val="0"/>
            <i val="0"/>
            <strike/>
            <sz val="9"/>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2" tint="-0.24994659260841701"/>
            </patternFill>
          </fill>
        </dxf>
        <dxf>
          <fill>
            <patternFill patternType="solid">
              <fgColor theme="0" tint="-0.14996795556505021"/>
              <bgColor theme="2"/>
            </patternFill>
          </fill>
        </dxf>
        <dxf>
          <fill>
            <patternFill patternType="solid">
              <fgColor theme="0"/>
              <bgColor rgb="FFC0581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[^NCoffee_Sales_Project.xlsx]Total sales!PivotTable1</c:name>
    <c:fmtId val="11"/>
  </c:pivotSource>
  <c:chart>
    <c:title>
      <c:tx>
        <c:rich>
          <a:bodyPr rot="0" spcFirstLastPara="1" vertOverflow="ellipsis" vert="horz" wrap="square" anchor="ctr" anchorCtr="1"/>
          <a:lstStyle/>
          <a:p>
            <a:pPr>
              <a:defRPr sz="1400" b="0" i="0" u="none" strike="noStrike" kern="1200" spc="0" baseline="0">
                <a:solidFill>
                  <a:srgbClr val="401D06"/>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1D06"/>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1D0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1D0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1D0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1D0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1D0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1D0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1D0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1D0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8382313555344"/>
          <c:y val="0.12613670297200874"/>
          <c:w val="0.70139085739282592"/>
          <c:h val="0.74077974628171483"/>
        </c:manualLayout>
      </c:layout>
      <c:lineChart>
        <c:grouping val="standard"/>
        <c:varyColors val="0"/>
        <c:ser>
          <c:idx val="0"/>
          <c:order val="0"/>
          <c:tx>
            <c:strRef>
              <c:f>'Total sales'!$C$3:$C$4</c:f>
              <c:strCache>
                <c:ptCount val="1"/>
                <c:pt idx="0">
                  <c:v>Arabica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28B-4114-BBD5-FC0D0BA0F52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28B-4114-BBD5-FC0D0BA0F525}"/>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28B-4114-BBD5-FC0D0BA0F525}"/>
            </c:ext>
          </c:extLst>
        </c:ser>
        <c:ser>
          <c:idx val="3"/>
          <c:order val="3"/>
          <c:tx>
            <c:strRef>
              <c:f>'Total sales'!$F$3:$F$4</c:f>
              <c:strCache>
                <c:ptCount val="1"/>
                <c:pt idx="0">
                  <c:v>Robusta</c:v>
                </c:pt>
              </c:strCache>
            </c:strRef>
          </c:tx>
          <c:spPr>
            <a:ln w="28575" cap="rnd">
              <a:solidFill>
                <a:schemeClr val="accent1">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28B-4114-BBD5-FC0D0BA0F525}"/>
            </c:ext>
          </c:extLst>
        </c:ser>
        <c:dLbls>
          <c:showLegendKey val="0"/>
          <c:showVal val="0"/>
          <c:showCatName val="0"/>
          <c:showSerName val="0"/>
          <c:showPercent val="0"/>
          <c:showBubbleSize val="0"/>
        </c:dLbls>
        <c:smooth val="0"/>
        <c:axId val="925682192"/>
        <c:axId val="1130364656"/>
      </c:lineChart>
      <c:catAx>
        <c:axId val="92568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crossAx val="1130364656"/>
        <c:crosses val="autoZero"/>
        <c:auto val="1"/>
        <c:lblAlgn val="ctr"/>
        <c:lblOffset val="100"/>
        <c:noMultiLvlLbl val="0"/>
      </c:catAx>
      <c:valAx>
        <c:axId val="1130364656"/>
        <c:scaling>
          <c:orientation val="minMax"/>
        </c:scaling>
        <c:delete val="0"/>
        <c:axPos val="l"/>
        <c:majorGridlines>
          <c:spPr>
            <a:ln w="1270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01D06"/>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1D06"/>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crossAx val="92568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D6BE"/>
    </a:solidFill>
    <a:ln w="9525" cap="flat" cmpd="sng" algn="ctr">
      <a:solidFill>
        <a:schemeClr val="tx1">
          <a:lumMod val="15000"/>
          <a:lumOff val="85000"/>
        </a:schemeClr>
      </a:solidFill>
      <a:round/>
    </a:ln>
    <a:effectLst/>
  </c:spPr>
  <c:txPr>
    <a:bodyPr/>
    <a:lstStyle/>
    <a:p>
      <a:pPr>
        <a:defRPr>
          <a:solidFill>
            <a:srgbClr val="401D0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[^NCoffee_Sales_Project.xlsx]CountryBarChart!PivotTable1</c:name>
    <c:fmtId val="13"/>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A2D767"/>
          </a:solidFill>
          <a:ln w="25400">
            <a:solidFill>
              <a:schemeClr val="bg1"/>
            </a:solidFill>
          </a:ln>
          <a:effectLst/>
        </c:spPr>
      </c:pivotFmt>
      <c:pivotFmt>
        <c:idx val="3"/>
        <c:spPr>
          <a:solidFill>
            <a:srgbClr val="B3ECFB"/>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3ECFB"/>
          </a:solidFill>
          <a:ln w="25400">
            <a:solidFill>
              <a:schemeClr val="bg1"/>
            </a:solidFill>
          </a:ln>
          <a:effectLst/>
        </c:spPr>
      </c:pivotFmt>
      <c:pivotFmt>
        <c:idx val="6"/>
        <c:spPr>
          <a:solidFill>
            <a:srgbClr val="A2D767"/>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3ECFB"/>
          </a:solidFill>
          <a:ln w="25400">
            <a:solidFill>
              <a:schemeClr val="bg1"/>
            </a:solidFill>
          </a:ln>
          <a:effectLst/>
        </c:spPr>
      </c:pivotFmt>
      <c:pivotFmt>
        <c:idx val="10"/>
        <c:spPr>
          <a:solidFill>
            <a:srgbClr val="A2D767"/>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rgbClr val="B3ECFB"/>
              </a:solidFill>
              <a:ln w="25400">
                <a:solidFill>
                  <a:schemeClr val="bg1"/>
                </a:solidFill>
              </a:ln>
              <a:effectLst/>
            </c:spPr>
            <c:extLst>
              <c:ext xmlns:c16="http://schemas.microsoft.com/office/drawing/2014/chart" uri="{C3380CC4-5D6E-409C-BE32-E72D297353CC}">
                <c16:uniqueId val="{00000001-E346-4573-B0B6-97A6B5F5216F}"/>
              </c:ext>
            </c:extLst>
          </c:dPt>
          <c:dPt>
            <c:idx val="1"/>
            <c:invertIfNegative val="0"/>
            <c:bubble3D val="0"/>
            <c:spPr>
              <a:solidFill>
                <a:srgbClr val="A2D767"/>
              </a:solidFill>
              <a:ln w="25400">
                <a:solidFill>
                  <a:schemeClr val="bg1"/>
                </a:solidFill>
              </a:ln>
              <a:effectLst/>
            </c:spPr>
            <c:extLst>
              <c:ext xmlns:c16="http://schemas.microsoft.com/office/drawing/2014/chart" uri="{C3380CC4-5D6E-409C-BE32-E72D297353CC}">
                <c16:uniqueId val="{00000003-E346-4573-B0B6-97A6B5F5216F}"/>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E346-4573-B0B6-97A6B5F5216F}"/>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346-4573-B0B6-97A6B5F5216F}"/>
            </c:ext>
          </c:extLst>
        </c:ser>
        <c:dLbls>
          <c:dLblPos val="outEnd"/>
          <c:showLegendKey val="0"/>
          <c:showVal val="1"/>
          <c:showCatName val="0"/>
          <c:showSerName val="0"/>
          <c:showPercent val="0"/>
          <c:showBubbleSize val="0"/>
        </c:dLbls>
        <c:gapWidth val="182"/>
        <c:axId val="1287868607"/>
        <c:axId val="1269147039"/>
      </c:barChart>
      <c:catAx>
        <c:axId val="128786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269147039"/>
        <c:crosses val="autoZero"/>
        <c:auto val="1"/>
        <c:lblAlgn val="ctr"/>
        <c:lblOffset val="100"/>
        <c:noMultiLvlLbl val="0"/>
      </c:catAx>
      <c:valAx>
        <c:axId val="1269147039"/>
        <c:scaling>
          <c:orientation val="minMax"/>
        </c:scaling>
        <c:delete val="0"/>
        <c:axPos val="b"/>
        <c:majorGridlines>
          <c:spPr>
            <a:ln w="9525" cap="flat" cmpd="sng" algn="ctr">
              <a:solidFill>
                <a:schemeClr val="bg2">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28786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D6BE"/>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[^NCoffee_Sales_Project.xlsx]Top5customer!PivotTable1</c:name>
    <c:fmtId val="14"/>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A2D767"/>
          </a:solidFill>
          <a:ln w="25400">
            <a:solidFill>
              <a:schemeClr val="bg1"/>
            </a:solidFill>
          </a:ln>
          <a:effectLst/>
        </c:spPr>
      </c:pivotFmt>
      <c:pivotFmt>
        <c:idx val="3"/>
        <c:spPr>
          <a:solidFill>
            <a:srgbClr val="B3ECFB"/>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3ECFB"/>
          </a:solidFill>
          <a:ln w="25400">
            <a:solidFill>
              <a:schemeClr val="bg1"/>
            </a:solidFill>
          </a:ln>
          <a:effectLst/>
        </c:spPr>
      </c:pivotFmt>
      <c:pivotFmt>
        <c:idx val="6"/>
        <c:spPr>
          <a:solidFill>
            <a:srgbClr val="A2D767"/>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rgbClr val="92D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20B-46B3-9020-21BAC4AADC5B}"/>
              </c:ext>
            </c:extLst>
          </c:dPt>
          <c:dPt>
            <c:idx val="1"/>
            <c:invertIfNegative val="0"/>
            <c:bubble3D val="0"/>
            <c:extLst>
              <c:ext xmlns:c16="http://schemas.microsoft.com/office/drawing/2014/chart" uri="{C3380CC4-5D6E-409C-BE32-E72D297353CC}">
                <c16:uniqueId val="{00000001-420B-46B3-9020-21BAC4AADC5B}"/>
              </c:ext>
            </c:extLst>
          </c:dPt>
          <c:dPt>
            <c:idx val="2"/>
            <c:invertIfNegative val="0"/>
            <c:bubble3D val="0"/>
            <c:extLst>
              <c:ext xmlns:c16="http://schemas.microsoft.com/office/drawing/2014/chart" uri="{C3380CC4-5D6E-409C-BE32-E72D297353CC}">
                <c16:uniqueId val="{00000002-420B-46B3-9020-21BAC4AADC5B}"/>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20B-46B3-9020-21BAC4AADC5B}"/>
            </c:ext>
          </c:extLst>
        </c:ser>
        <c:dLbls>
          <c:dLblPos val="outEnd"/>
          <c:showLegendKey val="0"/>
          <c:showVal val="1"/>
          <c:showCatName val="0"/>
          <c:showSerName val="0"/>
          <c:showPercent val="0"/>
          <c:showBubbleSize val="0"/>
        </c:dLbls>
        <c:gapWidth val="182"/>
        <c:axId val="1287868607"/>
        <c:axId val="1269147039"/>
      </c:barChart>
      <c:catAx>
        <c:axId val="128786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269147039"/>
        <c:crosses val="autoZero"/>
        <c:auto val="1"/>
        <c:lblAlgn val="ctr"/>
        <c:lblOffset val="100"/>
        <c:noMultiLvlLbl val="0"/>
      </c:catAx>
      <c:valAx>
        <c:axId val="1269147039"/>
        <c:scaling>
          <c:orientation val="minMax"/>
        </c:scaling>
        <c:delete val="0"/>
        <c:axPos val="b"/>
        <c:majorGridlines>
          <c:spPr>
            <a:ln w="9525" cap="flat" cmpd="sng" algn="ctr">
              <a:solidFill>
                <a:schemeClr val="bg2">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28786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D6BE"/>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[^NCoffee_Sales_Project.xlsx]Total sales!PivotTable1</c:name>
    <c:fmtId val="1"/>
  </c:pivotSource>
  <c:chart>
    <c:title>
      <c:tx>
        <c:rich>
          <a:bodyPr rot="0" spcFirstLastPara="1" vertOverflow="ellipsis" vert="horz" wrap="square" anchor="ctr" anchorCtr="1"/>
          <a:lstStyle/>
          <a:p>
            <a:pPr>
              <a:defRPr sz="1400" b="0" i="0" u="none" strike="noStrike" kern="1200" spc="0" baseline="0">
                <a:solidFill>
                  <a:srgbClr val="401D06"/>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1D06"/>
              </a:solidFill>
              <a:latin typeface="+mn-lt"/>
              <a:ea typeface="+mn-ea"/>
              <a:cs typeface="+mn-cs"/>
            </a:defRPr>
          </a:pPr>
          <a:endParaRPr lang="en-US"/>
        </a:p>
      </c:txPr>
    </c:title>
    <c:autoTitleDeleted val="0"/>
    <c:pivotFmts>
      <c:pivotFmt>
        <c:idx val="0"/>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8382313555344"/>
          <c:y val="0.12613670297200874"/>
          <c:w val="0.70139085739282592"/>
          <c:h val="0.74077974628171483"/>
        </c:manualLayout>
      </c:layout>
      <c:lineChart>
        <c:grouping val="standard"/>
        <c:varyColors val="0"/>
        <c:ser>
          <c:idx val="0"/>
          <c:order val="0"/>
          <c:tx>
            <c:strRef>
              <c:f>'Total sales'!$C$3:$C$4</c:f>
              <c:strCache>
                <c:ptCount val="1"/>
                <c:pt idx="0">
                  <c:v>Arabica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B8D-4640-A070-62EBB4A73253}"/>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B8D-4640-A070-62EBB4A73253}"/>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B8D-4640-A070-62EBB4A73253}"/>
            </c:ext>
          </c:extLst>
        </c:ser>
        <c:ser>
          <c:idx val="3"/>
          <c:order val="3"/>
          <c:tx>
            <c:strRef>
              <c:f>'Total sales'!$F$3:$F$4</c:f>
              <c:strCache>
                <c:ptCount val="1"/>
                <c:pt idx="0">
                  <c:v>Robusta</c:v>
                </c:pt>
              </c:strCache>
            </c:strRef>
          </c:tx>
          <c:spPr>
            <a:ln w="28575" cap="rnd">
              <a:solidFill>
                <a:schemeClr val="accent1">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B8D-4640-A070-62EBB4A73253}"/>
            </c:ext>
          </c:extLst>
        </c:ser>
        <c:dLbls>
          <c:showLegendKey val="0"/>
          <c:showVal val="0"/>
          <c:showCatName val="0"/>
          <c:showSerName val="0"/>
          <c:showPercent val="0"/>
          <c:showBubbleSize val="0"/>
        </c:dLbls>
        <c:smooth val="0"/>
        <c:axId val="925682192"/>
        <c:axId val="1130364656"/>
      </c:lineChart>
      <c:catAx>
        <c:axId val="92568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crossAx val="1130364656"/>
        <c:crosses val="autoZero"/>
        <c:auto val="1"/>
        <c:lblAlgn val="ctr"/>
        <c:lblOffset val="100"/>
        <c:noMultiLvlLbl val="0"/>
      </c:catAx>
      <c:valAx>
        <c:axId val="1130364656"/>
        <c:scaling>
          <c:orientation val="minMax"/>
        </c:scaling>
        <c:delete val="0"/>
        <c:axPos val="l"/>
        <c:majorGridlines>
          <c:spPr>
            <a:ln w="1270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01D06"/>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1D06"/>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crossAx val="92568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D6BE"/>
    </a:solidFill>
    <a:ln w="9525" cap="flat" cmpd="sng" algn="ctr">
      <a:solidFill>
        <a:schemeClr val="tx1">
          <a:lumMod val="15000"/>
          <a:lumOff val="85000"/>
        </a:schemeClr>
      </a:solidFill>
      <a:round/>
    </a:ln>
    <a:effectLst/>
  </c:spPr>
  <c:txPr>
    <a:bodyPr/>
    <a:lstStyle/>
    <a:p>
      <a:pPr>
        <a:defRPr>
          <a:solidFill>
            <a:srgbClr val="401D0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[^NCoffee_Sales_Project.xlsx]CountryBarChart!PivotTable1</c:name>
    <c:fmtId val="10"/>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A2D767"/>
          </a:solidFill>
          <a:ln w="25400">
            <a:solidFill>
              <a:schemeClr val="bg1"/>
            </a:solidFill>
          </a:ln>
          <a:effectLst/>
        </c:spPr>
      </c:pivotFmt>
      <c:pivotFmt>
        <c:idx val="3"/>
        <c:spPr>
          <a:solidFill>
            <a:srgbClr val="B3ECFB"/>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rgbClr val="B3ECFB"/>
              </a:solidFill>
              <a:ln w="25400">
                <a:solidFill>
                  <a:schemeClr val="bg1"/>
                </a:solidFill>
              </a:ln>
              <a:effectLst/>
            </c:spPr>
            <c:extLst>
              <c:ext xmlns:c16="http://schemas.microsoft.com/office/drawing/2014/chart" uri="{C3380CC4-5D6E-409C-BE32-E72D297353CC}">
                <c16:uniqueId val="{00000004-E425-445D-926F-647CF0D3A239}"/>
              </c:ext>
            </c:extLst>
          </c:dPt>
          <c:dPt>
            <c:idx val="1"/>
            <c:invertIfNegative val="0"/>
            <c:bubble3D val="0"/>
            <c:spPr>
              <a:solidFill>
                <a:srgbClr val="A2D767"/>
              </a:solidFill>
              <a:ln w="25400">
                <a:solidFill>
                  <a:schemeClr val="bg1"/>
                </a:solidFill>
              </a:ln>
              <a:effectLst/>
            </c:spPr>
            <c:extLst>
              <c:ext xmlns:c16="http://schemas.microsoft.com/office/drawing/2014/chart" uri="{C3380CC4-5D6E-409C-BE32-E72D297353CC}">
                <c16:uniqueId val="{00000003-E425-445D-926F-647CF0D3A239}"/>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2-E425-445D-926F-647CF0D3A239}"/>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425-445D-926F-647CF0D3A239}"/>
            </c:ext>
          </c:extLst>
        </c:ser>
        <c:dLbls>
          <c:dLblPos val="outEnd"/>
          <c:showLegendKey val="0"/>
          <c:showVal val="1"/>
          <c:showCatName val="0"/>
          <c:showSerName val="0"/>
          <c:showPercent val="0"/>
          <c:showBubbleSize val="0"/>
        </c:dLbls>
        <c:gapWidth val="182"/>
        <c:axId val="1287868607"/>
        <c:axId val="1269147039"/>
      </c:barChart>
      <c:catAx>
        <c:axId val="128786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269147039"/>
        <c:crosses val="autoZero"/>
        <c:auto val="1"/>
        <c:lblAlgn val="ctr"/>
        <c:lblOffset val="100"/>
        <c:noMultiLvlLbl val="0"/>
      </c:catAx>
      <c:valAx>
        <c:axId val="1269147039"/>
        <c:scaling>
          <c:orientation val="minMax"/>
        </c:scaling>
        <c:delete val="0"/>
        <c:axPos val="b"/>
        <c:majorGridlines>
          <c:spPr>
            <a:ln w="9525" cap="flat" cmpd="sng" algn="ctr">
              <a:solidFill>
                <a:schemeClr val="bg2">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28786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D6BE"/>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[^NCoffee_Sales_Project.xlsx]Top5customer!PivotTable1</c:name>
    <c:fmtId val="12"/>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A2D767"/>
          </a:solidFill>
          <a:ln w="25400">
            <a:solidFill>
              <a:schemeClr val="bg1"/>
            </a:solidFill>
          </a:ln>
          <a:effectLst/>
        </c:spPr>
      </c:pivotFmt>
      <c:pivotFmt>
        <c:idx val="3"/>
        <c:spPr>
          <a:solidFill>
            <a:srgbClr val="B3ECFB"/>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3ECFB"/>
          </a:solidFill>
          <a:ln w="25400">
            <a:solidFill>
              <a:schemeClr val="bg1"/>
            </a:solidFill>
          </a:ln>
          <a:effectLst/>
        </c:spPr>
      </c:pivotFmt>
      <c:pivotFmt>
        <c:idx val="6"/>
        <c:spPr>
          <a:solidFill>
            <a:srgbClr val="A2D767"/>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Top5customer!$B$3</c:f>
              <c:strCache>
                <c:ptCount val="1"/>
                <c:pt idx="0">
                  <c:v>Total</c:v>
                </c:pt>
              </c:strCache>
            </c:strRef>
          </c:tx>
          <c:spPr>
            <a:solidFill>
              <a:srgbClr val="92D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40BA-436F-8E83-5F2FCE1018BE}"/>
              </c:ext>
            </c:extLst>
          </c:dPt>
          <c:dPt>
            <c:idx val="1"/>
            <c:invertIfNegative val="0"/>
            <c:bubble3D val="0"/>
            <c:extLst>
              <c:ext xmlns:c16="http://schemas.microsoft.com/office/drawing/2014/chart" uri="{C3380CC4-5D6E-409C-BE32-E72D297353CC}">
                <c16:uniqueId val="{00000003-40BA-436F-8E83-5F2FCE1018BE}"/>
              </c:ext>
            </c:extLst>
          </c:dPt>
          <c:dPt>
            <c:idx val="2"/>
            <c:invertIfNegative val="0"/>
            <c:bubble3D val="0"/>
            <c:extLst>
              <c:ext xmlns:c16="http://schemas.microsoft.com/office/drawing/2014/chart" uri="{C3380CC4-5D6E-409C-BE32-E72D297353CC}">
                <c16:uniqueId val="{00000005-40BA-436F-8E83-5F2FCE1018BE}"/>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40BA-436F-8E83-5F2FCE1018BE}"/>
            </c:ext>
          </c:extLst>
        </c:ser>
        <c:dLbls>
          <c:dLblPos val="outEnd"/>
          <c:showLegendKey val="0"/>
          <c:showVal val="1"/>
          <c:showCatName val="0"/>
          <c:showSerName val="0"/>
          <c:showPercent val="0"/>
          <c:showBubbleSize val="0"/>
        </c:dLbls>
        <c:gapWidth val="182"/>
        <c:axId val="1287868607"/>
        <c:axId val="1269147039"/>
      </c:barChart>
      <c:catAx>
        <c:axId val="128786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269147039"/>
        <c:crosses val="autoZero"/>
        <c:auto val="1"/>
        <c:lblAlgn val="ctr"/>
        <c:lblOffset val="100"/>
        <c:noMultiLvlLbl val="0"/>
      </c:catAx>
      <c:valAx>
        <c:axId val="1269147039"/>
        <c:scaling>
          <c:orientation val="minMax"/>
        </c:scaling>
        <c:delete val="0"/>
        <c:axPos val="b"/>
        <c:majorGridlines>
          <c:spPr>
            <a:ln w="9525" cap="flat" cmpd="sng" algn="ctr">
              <a:solidFill>
                <a:schemeClr val="bg2">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28786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D6BE"/>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7620</xdr:rowOff>
    </xdr:to>
    <xdr:sp macro="" textlink="">
      <xdr:nvSpPr>
        <xdr:cNvPr id="4" name="Rectangle 3">
          <a:extLst>
            <a:ext uri="{FF2B5EF4-FFF2-40B4-BE49-F238E27FC236}">
              <a16:creationId xmlns:a16="http://schemas.microsoft.com/office/drawing/2014/main" id="{036D2FEC-BB86-8428-E374-D70B391D80B6}"/>
            </a:ext>
          </a:extLst>
        </xdr:cNvPr>
        <xdr:cNvSpPr/>
      </xdr:nvSpPr>
      <xdr:spPr>
        <a:xfrm>
          <a:off x="121920" y="60960"/>
          <a:ext cx="15240000" cy="739140"/>
        </a:xfrm>
        <a:prstGeom prst="rect">
          <a:avLst/>
        </a:prstGeom>
        <a:solidFill>
          <a:srgbClr val="632D09"/>
        </a:solidFill>
        <a:ln>
          <a:solidFill>
            <a:srgbClr val="632D0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6000" b="1">
              <a:ln>
                <a:solidFill>
                  <a:srgbClr val="632D09"/>
                </a:solidFill>
              </a:ln>
              <a:solidFill>
                <a:schemeClr val="bg1"/>
              </a:solidFill>
            </a:rPr>
            <a:t>Coffee Sales Dashboard</a:t>
          </a:r>
        </a:p>
      </xdr:txBody>
    </xdr:sp>
    <xdr:clientData/>
  </xdr:twoCellAnchor>
  <xdr:twoCellAnchor>
    <xdr:from>
      <xdr:col>1</xdr:col>
      <xdr:colOff>18585</xdr:colOff>
      <xdr:row>17</xdr:row>
      <xdr:rowOff>9293</xdr:rowOff>
    </xdr:from>
    <xdr:to>
      <xdr:col>16</xdr:col>
      <xdr:colOff>9292</xdr:colOff>
      <xdr:row>40</xdr:row>
      <xdr:rowOff>9292</xdr:rowOff>
    </xdr:to>
    <xdr:graphicFrame macro="">
      <xdr:nvGraphicFramePr>
        <xdr:cNvPr id="5" name="Chart 4">
          <a:extLst>
            <a:ext uri="{FF2B5EF4-FFF2-40B4-BE49-F238E27FC236}">
              <a16:creationId xmlns:a16="http://schemas.microsoft.com/office/drawing/2014/main" id="{F97027E3-95A1-4316-95B7-59E526CCC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22417</xdr:colOff>
      <xdr:row>6</xdr:row>
      <xdr:rowOff>14795</xdr:rowOff>
    </xdr:from>
    <xdr:to>
      <xdr:col>19</xdr:col>
      <xdr:colOff>46463</xdr:colOff>
      <xdr:row>15</xdr:row>
      <xdr:rowOff>177552</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83792081-0BD0-4AA1-854C-21DAAB8223A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3222" y="888307"/>
              <a:ext cx="10524778" cy="171463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14796</xdr:colOff>
      <xdr:row>11</xdr:row>
      <xdr:rowOff>7398</xdr:rowOff>
    </xdr:from>
    <xdr:to>
      <xdr:col>22</xdr:col>
      <xdr:colOff>547457</xdr:colOff>
      <xdr:row>15</xdr:row>
      <xdr:rowOff>177553</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7E09BBA2-9BD7-47FF-9658-75819F946B7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738552" y="1689374"/>
              <a:ext cx="1759295" cy="9135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7398</xdr:colOff>
      <xdr:row>6</xdr:row>
      <xdr:rowOff>7946</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9B43328F-1EE9-4483-8525-B88FA2FD201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731154" y="881458"/>
              <a:ext cx="3672505" cy="7354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5473</xdr:colOff>
      <xdr:row>10</xdr:row>
      <xdr:rowOff>51786</xdr:rowOff>
    </xdr:from>
    <xdr:to>
      <xdr:col>26</xdr:col>
      <xdr:colOff>5473</xdr:colOff>
      <xdr:row>15</xdr:row>
      <xdr:rowOff>177553</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8B5B7DD0-83E4-47B5-9E2A-2C4B54DF735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569180" y="1668713"/>
              <a:ext cx="1839952" cy="934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8549</xdr:colOff>
      <xdr:row>17</xdr:row>
      <xdr:rowOff>9292</xdr:rowOff>
    </xdr:from>
    <xdr:to>
      <xdr:col>26</xdr:col>
      <xdr:colOff>9293</xdr:colOff>
      <xdr:row>26</xdr:row>
      <xdr:rowOff>157976</xdr:rowOff>
    </xdr:to>
    <xdr:graphicFrame macro="">
      <xdr:nvGraphicFramePr>
        <xdr:cNvPr id="10" name="Chart 9">
          <a:extLst>
            <a:ext uri="{FF2B5EF4-FFF2-40B4-BE49-F238E27FC236}">
              <a16:creationId xmlns:a16="http://schemas.microsoft.com/office/drawing/2014/main" id="{931703A0-5F5E-4D3D-8779-F7164860F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9293</xdr:colOff>
      <xdr:row>28</xdr:row>
      <xdr:rowOff>37171</xdr:rowOff>
    </xdr:from>
    <xdr:to>
      <xdr:col>26</xdr:col>
      <xdr:colOff>0</xdr:colOff>
      <xdr:row>39</xdr:row>
      <xdr:rowOff>176561</xdr:rowOff>
    </xdr:to>
    <xdr:graphicFrame macro="">
      <xdr:nvGraphicFramePr>
        <xdr:cNvPr id="11" name="Chart 10">
          <a:extLst>
            <a:ext uri="{FF2B5EF4-FFF2-40B4-BE49-F238E27FC236}">
              <a16:creationId xmlns:a16="http://schemas.microsoft.com/office/drawing/2014/main" id="{0FFA179C-0389-48AD-A7C3-F1FA77D93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358140</xdr:colOff>
      <xdr:row>8</xdr:row>
      <xdr:rowOff>129540</xdr:rowOff>
    </xdr:from>
    <xdr:to>
      <xdr:col>17</xdr:col>
      <xdr:colOff>0</xdr:colOff>
      <xdr:row>29</xdr:row>
      <xdr:rowOff>106680</xdr:rowOff>
    </xdr:to>
    <xdr:graphicFrame macro="">
      <xdr:nvGraphicFramePr>
        <xdr:cNvPr id="2" name="Chart 1">
          <a:extLst>
            <a:ext uri="{FF2B5EF4-FFF2-40B4-BE49-F238E27FC236}">
              <a16:creationId xmlns:a16="http://schemas.microsoft.com/office/drawing/2014/main" id="{C4F573C7-C5B6-8F28-106A-599D51B43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396240</xdr:colOff>
      <xdr:row>1</xdr:row>
      <xdr:rowOff>106680</xdr:rowOff>
    </xdr:from>
    <xdr:to>
      <xdr:col>16</xdr:col>
      <xdr:colOff>365760</xdr:colOff>
      <xdr:row>9</xdr:row>
      <xdr:rowOff>15240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B0F853D-A269-702B-CBEF-ACFE843F2B6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16880" y="289560"/>
              <a:ext cx="60655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259080</xdr:colOff>
      <xdr:row>14</xdr:row>
      <xdr:rowOff>7621</xdr:rowOff>
    </xdr:from>
    <xdr:to>
      <xdr:col>10</xdr:col>
      <xdr:colOff>259080</xdr:colOff>
      <xdr:row>19</xdr:row>
      <xdr:rowOff>15240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254910FF-4C81-DEA5-A75E-0BE83D57841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989320" y="2567941"/>
              <a:ext cx="182880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205740</xdr:colOff>
      <xdr:row>12</xdr:row>
      <xdr:rowOff>152401</xdr:rowOff>
    </xdr:from>
    <xdr:to>
      <xdr:col>14</xdr:col>
      <xdr:colOff>205740</xdr:colOff>
      <xdr:row>16</xdr:row>
      <xdr:rowOff>76200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75AD1E8-1E74-4D87-ECA1-FE6B3C6A8DE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374380" y="2346961"/>
              <a:ext cx="1828800" cy="655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190500</xdr:colOff>
      <xdr:row>12</xdr:row>
      <xdr:rowOff>137161</xdr:rowOff>
    </xdr:from>
    <xdr:to>
      <xdr:col>17</xdr:col>
      <xdr:colOff>190500</xdr:colOff>
      <xdr:row>17</xdr:row>
      <xdr:rowOff>175261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4475E46-F5C5-ACA1-C430-C8234844243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187940" y="233172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640080</xdr:colOff>
      <xdr:row>6</xdr:row>
      <xdr:rowOff>41910</xdr:rowOff>
    </xdr:from>
    <xdr:to>
      <xdr:col>13</xdr:col>
      <xdr:colOff>175260</xdr:colOff>
      <xdr:row>21</xdr:row>
      <xdr:rowOff>41910</xdr:rowOff>
    </xdr:to>
    <xdr:graphicFrame macro="">
      <xdr:nvGraphicFramePr>
        <xdr:cNvPr id="7" name="Chart 6">
          <a:extLst>
            <a:ext uri="{FF2B5EF4-FFF2-40B4-BE49-F238E27FC236}">
              <a16:creationId xmlns:a16="http://schemas.microsoft.com/office/drawing/2014/main" id="{DF69D923-D221-AD5C-98A4-55023594A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640080</xdr:colOff>
      <xdr:row>6</xdr:row>
      <xdr:rowOff>41910</xdr:rowOff>
    </xdr:from>
    <xdr:to>
      <xdr:col>13</xdr:col>
      <xdr:colOff>175260</xdr:colOff>
      <xdr:row>21</xdr:row>
      <xdr:rowOff>41910</xdr:rowOff>
    </xdr:to>
    <xdr:graphicFrame macro="">
      <xdr:nvGraphicFramePr>
        <xdr:cNvPr id="2" name="Chart 1">
          <a:extLst>
            <a:ext uri="{FF2B5EF4-FFF2-40B4-BE49-F238E27FC236}">
              <a16:creationId xmlns:a16="http://schemas.microsoft.com/office/drawing/2014/main" id="{F6E49941-AB28-4EE8-A78D-4F7514007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10.865876620373" createdVersion="8" refreshedVersion="8" minRefreshableVersion="3" recordCount="1000" xr:uid="{2CA8269E-6748-40DB-8E41-34ADDB47E12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46299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DA714C-3813-4858-9A00-24562B9ECE64}" name="PivotTable1"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8CDFE0-F4C0-48E8-8A13-BA678F01FB9F}" name="PivotTable1"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formats count="3">
    <format dxfId="137">
      <pivotArea outline="0" collapsedLevelsAreSubtotals="1" fieldPosition="0"/>
    </format>
    <format dxfId="136">
      <pivotArea dataOnly="0" labelOnly="1" outline="0" axis="axisValues" fieldPosition="0"/>
    </format>
    <format dxfId="135">
      <pivotArea outline="0" fieldPosition="0">
        <references count="1">
          <reference field="4294967294" count="1">
            <x v="0"/>
          </reference>
        </references>
      </pivotArea>
    </format>
  </format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216237-6A63-4DF9-9230-23E4C646A14F}" name="PivotTable1"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formats count="3">
    <format dxfId="132">
      <pivotArea outline="0" collapsedLevelsAreSubtotals="1" fieldPosition="0"/>
    </format>
    <format dxfId="133">
      <pivotArea dataOnly="0" labelOnly="1" outline="0" axis="axisValues" fieldPosition="0"/>
    </format>
    <format dxfId="134">
      <pivotArea outline="0" fieldPosition="0">
        <references count="1">
          <reference field="4294967294" count="1">
            <x v="0"/>
          </reference>
        </references>
      </pivotArea>
    </format>
  </formats>
  <chartFormats count="5">
    <chartFormat chart="8" format="1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C2A8B3E-5989-4FEE-9BD0-9B323693BD0A}" sourceName="Size">
  <pivotTables>
    <pivotTable tabId="18" name="PivotTable1"/>
    <pivotTable tabId="21" name="PivotTable1"/>
    <pivotTable tabId="22" name="PivotTable1"/>
  </pivotTables>
  <data>
    <tabular pivotCacheId="16462993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25A8ED4-4567-4AAB-9C8B-5A229850C10B}" sourceName="Roast Type Name">
  <pivotTables>
    <pivotTable tabId="18" name="PivotTable1"/>
    <pivotTable tabId="21" name="PivotTable1"/>
    <pivotTable tabId="22" name="PivotTable1"/>
  </pivotTables>
  <data>
    <tabular pivotCacheId="16462993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9740969-1A82-4896-A478-BAB11B70C726}" sourceName="Loyalty Card">
  <pivotTables>
    <pivotTable tabId="18" name="PivotTable1"/>
    <pivotTable tabId="21" name="PivotTable1"/>
    <pivotTable tabId="22" name="PivotTable1"/>
  </pivotTables>
  <data>
    <tabular pivotCacheId="1646299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2794D18-14A3-4CF5-B61E-726D2C2E084E}" cache="Slicer_Size" caption="Size" columnCount="2" style="Slicer Style 1" rowHeight="234950"/>
  <slicer name="Roast Type Name 1" xr10:uid="{C14C95DB-0313-47F4-B911-38319FD03ED1}" cache="Slicer_Roast_Type_Name" caption="Roast Type Name" columnCount="3" style="Slicer Style 1" rowHeight="234950"/>
  <slicer name="Loyalty Card 1" xr10:uid="{F08875CD-9CF8-4F85-A139-26EA289D230D}"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6AE136B-7DA1-4255-9C92-9CCBCCA1634B}" cache="Slicer_Size" caption="Size" columnCount="2" style="Slicer Style 1" rowHeight="234950"/>
  <slicer name="Roast Type Name" xr10:uid="{81737BC0-85AD-4C8B-8CF3-AF59EA617CDC}" cache="Slicer_Roast_Type_Name" caption="Roast Type Name" columnCount="3" style="Slicer Style 1" rowHeight="234950"/>
  <slicer name="Loyalty Card" xr10:uid="{2CFE6F8F-0E53-48F7-9451-605B24001D06}"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0785CC-6F1E-4F9D-8F1A-17DDC9EDC967}" name="orders" displayName="orders" ref="A1:P1001" totalsRowShown="0" headerRowDxfId="153">
  <autoFilter ref="A1:P1001" xr:uid="{C20785CC-6F1E-4F9D-8F1A-17DDC9EDC967}"/>
  <tableColumns count="16">
    <tableColumn id="1" xr3:uid="{A3404861-2FCC-4ABA-9B22-43CA9C4C5181}" name="Order ID" dataDxfId="152"/>
    <tableColumn id="2" xr3:uid="{13424310-EF20-482C-9A4B-91E1B974EF36}" name="Order Date" dataDxfId="151"/>
    <tableColumn id="3" xr3:uid="{F29ADB80-8298-4684-9462-AE7437205B5A}" name="Customer ID" dataDxfId="150"/>
    <tableColumn id="4" xr3:uid="{A59221CC-2982-4D1D-A33A-596E318A8B70}" name="Product ID"/>
    <tableColumn id="5" xr3:uid="{3C071D53-8D68-4939-BC62-3D40E563AFDD}" name="Quantity" dataDxfId="149"/>
    <tableColumn id="6" xr3:uid="{C74F852F-06AE-484F-9DF4-3A8845EAC9CC}" name="Customer Name" dataDxfId="148">
      <calculatedColumnFormula>_xlfn.XLOOKUP(C2,customers!$A$1:$A$1001,customers!$B$1:$B$1001,,0)</calculatedColumnFormula>
    </tableColumn>
    <tableColumn id="7" xr3:uid="{1F035C52-FEAF-4ACA-97C4-F061B97AF831}" name="Email" dataDxfId="147">
      <calculatedColumnFormula>IF(_xlfn.XLOOKUP(C2,customers!$A$1:$A$1001,customers!$C$1:$C$1001,,0)=0,"",_xlfn.XLOOKUP(C2,customers!$A$1:$A$1001,customers!$C$1:$C$1001,,0))</calculatedColumnFormula>
    </tableColumn>
    <tableColumn id="8" xr3:uid="{99AD548D-FA8C-4119-9F44-8386E1B3E093}" name="Country" dataDxfId="146">
      <calculatedColumnFormula>_xlfn.XLOOKUP(C2,customers!$A$1:$A$1001,customers!$G$1:$G$1001,,0)</calculatedColumnFormula>
    </tableColumn>
    <tableColumn id="9" xr3:uid="{D6368ACF-1F84-4CF1-B82C-B28852CF445C}" name="Coffee Type">
      <calculatedColumnFormula>INDEX(products!$A$1:$G$49,MATCH(orders!$D2,products!$A$1:$A$49,0),MATCH(orders!I$1,products!$A$1:$G$1,0))</calculatedColumnFormula>
    </tableColumn>
    <tableColumn id="10" xr3:uid="{32B1C856-BF8D-408E-9FE5-F8555DD8773A}" name="Roast Type">
      <calculatedColumnFormula>INDEX(products!$A$1:$G$49,MATCH(orders!$D2,products!$A$1:$A$49,0),MATCH(orders!J$1,products!$A$1:$G$1,0))</calculatedColumnFormula>
    </tableColumn>
    <tableColumn id="11" xr3:uid="{A7636D3D-0B7F-4739-99AB-E96D4EEC93FD}" name="Size" dataDxfId="145">
      <calculatedColumnFormula>INDEX(products!$A$1:$G$49,MATCH(orders!$D2,products!$A$1:$A$49,0),MATCH(orders!K$1,products!$A$1:$G$1,0))</calculatedColumnFormula>
    </tableColumn>
    <tableColumn id="12" xr3:uid="{C7109978-C7D7-47B5-8C55-A3B566E156D0}" name="Unit Price" dataDxfId="144">
      <calculatedColumnFormula>INDEX(products!$A$1:$G$49,MATCH(orders!$D2,products!$A$1:$A$49,0),MATCH(orders!L$1,products!$A$1:$G$1,0))</calculatedColumnFormula>
    </tableColumn>
    <tableColumn id="13" xr3:uid="{3642B763-874B-4F67-A792-3404A5F8FEAC}" name="Sales" dataDxfId="143">
      <calculatedColumnFormula>E2*L2</calculatedColumnFormula>
    </tableColumn>
    <tableColumn id="14" xr3:uid="{143C44EE-B1C9-4A57-8313-5F01A66BBA05}" name="Coffee Type Name">
      <calculatedColumnFormula>IF(I2="Rob","Robusta",IF(I2="Exc","Excelsa",IF(I2="Ara","Arabica",IF(I2="Lib","Liberica",""))))</calculatedColumnFormula>
    </tableColumn>
    <tableColumn id="15" xr3:uid="{243B0F23-AF0C-4636-834D-A76789660A47}" name="Roast Type Name">
      <calculatedColumnFormula>IF(J2="M","Medium",IF(J2="L","Light",IF(J2="D","Dark","")))</calculatedColumnFormula>
    </tableColumn>
    <tableColumn id="16" xr3:uid="{18863C88-6613-4C9B-BA50-9BFB86D0A9EA}" name="Loyalty Card" dataDxfId="14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3392A0D-C009-486B-9460-4ACB1A6FEE17}" sourceName="Order Date">
  <pivotTables>
    <pivotTable tabId="18" name="PivotTable1"/>
    <pivotTable tabId="21" name="PivotTable1"/>
    <pivotTable tabId="22" name="PivotTable1"/>
  </pivotTables>
  <state minimalRefreshVersion="6" lastRefreshVersion="6" pivotCacheId="1646299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7E5490D-91A0-4E64-B4DC-3D6A41E5FD57}" cache="NativeTimeline_Order_Date" caption="Order Date" level="2" selectionLevel="2" scrollPosition="2020-01-16T00:00:00" style="Coffe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7FF308C-958C-4A9D-8E1D-3AE4C7D5110F}" cache="NativeTimeline_Order_Date" caption="Order Date" level="2" selectionLevel="2" scrollPosition="2020-01-16T00:00:00" style="Coffe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6251C-723E-4BB9-910F-67AD24F47BD2}">
  <dimension ref="A1:A28"/>
  <sheetViews>
    <sheetView showGridLines="0" zoomScale="82" zoomScaleNormal="63" workbookViewId="0">
      <selection activeCell="AC14" sqref="AC14"/>
    </sheetView>
  </sheetViews>
  <sheetFormatPr defaultRowHeight="14.4" x14ac:dyDescent="0.3"/>
  <cols>
    <col min="1" max="1" width="1.77734375" customWidth="1"/>
    <col min="17" max="17" width="1.109375" customWidth="1"/>
    <col min="20" max="20" width="1.44140625" customWidth="1"/>
  </cols>
  <sheetData>
    <row r="1" ht="4.95" customHeight="1" x14ac:dyDescent="0.3"/>
    <row r="6" ht="4.95" customHeight="1" x14ac:dyDescent="0.3"/>
    <row r="11" ht="4.95" customHeight="1" x14ac:dyDescent="0.3"/>
    <row r="17" ht="4.95" customHeight="1" x14ac:dyDescent="0.3"/>
    <row r="28" ht="4.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742BB-96E1-460E-B204-8DAAFBA6EEF0}">
  <dimension ref="A3:F48"/>
  <sheetViews>
    <sheetView tabSelected="1" topLeftCell="B1" workbookViewId="0">
      <selection activeCell="C7" sqref="C6:C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429CC-DE73-463A-8712-AEDFA5BF629A}">
  <dimension ref="A3:B6"/>
  <sheetViews>
    <sheetView workbookViewId="0">
      <selection activeCell="A5" sqref="A5"/>
    </sheetView>
  </sheetViews>
  <sheetFormatPr defaultRowHeight="14.4" x14ac:dyDescent="0.3"/>
  <cols>
    <col min="1" max="1" width="14" bestFit="1" customWidth="1"/>
    <col min="2" max="2" width="11.6640625" bestFit="1" customWidth="1"/>
    <col min="3" max="3" width="14.77734375" bestFit="1" customWidth="1"/>
    <col min="4" max="4" width="12.21875" bestFit="1" customWidth="1"/>
    <col min="5" max="5" width="7.44140625" bestFit="1" customWidth="1"/>
    <col min="6" max="6" width="7.88671875" bestFit="1" customWidth="1"/>
  </cols>
  <sheetData>
    <row r="3" spans="1:2" x14ac:dyDescent="0.3">
      <c r="A3" s="6" t="s">
        <v>7</v>
      </c>
      <c r="B3" s="8"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0A081-047B-4A27-B868-34BCF326EFEA}">
  <dimension ref="A3:B8"/>
  <sheetViews>
    <sheetView workbookViewId="0">
      <selection activeCell="H25" sqref="H25"/>
    </sheetView>
  </sheetViews>
  <sheetFormatPr defaultRowHeight="14.4" x14ac:dyDescent="0.3"/>
  <cols>
    <col min="1" max="1" width="16.88671875" bestFit="1" customWidth="1"/>
    <col min="2" max="2" width="11.6640625" bestFit="1" customWidth="1"/>
    <col min="3" max="3" width="14.77734375" bestFit="1" customWidth="1"/>
    <col min="4" max="4" width="12.21875" bestFit="1" customWidth="1"/>
    <col min="5" max="5" width="7.44140625" bestFit="1" customWidth="1"/>
    <col min="6" max="6" width="7.88671875" bestFit="1" customWidth="1"/>
  </cols>
  <sheetData>
    <row r="3" spans="1:2" x14ac:dyDescent="0.3">
      <c r="A3" s="6" t="s">
        <v>4</v>
      </c>
      <c r="B3" s="8"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27.5546875" customWidth="1"/>
    <col min="8" max="8" width="14.33203125" bestFit="1" customWidth="1"/>
    <col min="9" max="9" width="12.6640625" customWidth="1"/>
    <col min="10" max="10" width="11.6640625" customWidth="1"/>
    <col min="11" max="11" width="6"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Dashboard</vt:lpstr>
      <vt:lpstr>Total sales</vt:lpstr>
      <vt:lpstr>CountryBarChart</vt:lpstr>
      <vt:lpstr>Top5customer</vt:lpstr>
      <vt:lpstr>orders</vt:lpstr>
      <vt:lpstr>customers</vt:lpstr>
      <vt:lpstr>products</vt:lpstr>
      <vt:lpstr>Order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SHIVISH ATKARE</cp:lastModifiedBy>
  <cp:revision/>
  <dcterms:created xsi:type="dcterms:W3CDTF">2022-11-26T09:51:45Z</dcterms:created>
  <dcterms:modified xsi:type="dcterms:W3CDTF">2025-02-22T17:31:49Z</dcterms:modified>
  <cp:category/>
  <cp:contentStatus/>
</cp:coreProperties>
</file>