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desktop data\my projects\fnp dataset\"/>
    </mc:Choice>
  </mc:AlternateContent>
  <xr:revisionPtr revIDLastSave="0" documentId="13_ncr:1_{D68C77F1-E645-420D-83EC-9284DAF9CF41}" xr6:coauthVersionLast="47" xr6:coauthVersionMax="47" xr10:uidLastSave="{00000000-0000-0000-0000-000000000000}"/>
  <bookViews>
    <workbookView xWindow="-108" yWindow="-108" windowWidth="23256" windowHeight="12456" firstSheet="1" activeTab="5" xr2:uid="{8340EE84-832D-43AE-99FE-C93813C241B4}"/>
  </bookViews>
  <sheets>
    <sheet name="fnp dataset" sheetId="2" state="hidden" r:id="rId1"/>
    <sheet name="customers" sheetId="3" r:id="rId2"/>
    <sheet name="orders" sheetId="4" r:id="rId3"/>
    <sheet name="product" sheetId="5" r:id="rId4"/>
    <sheet name="Sheet1" sheetId="1" r:id="rId5"/>
    <sheet name="Dashboard" sheetId="8" r:id="rId6"/>
  </sheets>
  <definedNames>
    <definedName name="ExternalData_1" localSheetId="0" hidden="1">'fnp dataset'!$A$1:$F$4</definedName>
    <definedName name="ExternalData_2" localSheetId="1" hidden="1">'customers'!$A$1:$G$101</definedName>
    <definedName name="ExternalData_3" localSheetId="2" hidden="1">orders!$A$1:$R$1001</definedName>
    <definedName name="ExternalData_4" localSheetId="3" hidden="1">product!$A$1:$F$71</definedName>
    <definedName name="Slicer_Occasion">#N/A</definedName>
    <definedName name="Timeline_Delivery_Date">#N/A</definedName>
    <definedName name="Timeline_Order_Date">#N/A</definedName>
  </definedNames>
  <calcPr calcId="191029"/>
  <pivotCaches>
    <pivotCache cacheId="2048" r:id="rId7"/>
    <pivotCache cacheId="3887" r:id="rId8"/>
    <pivotCache cacheId="3890" r:id="rId9"/>
    <pivotCache cacheId="3893" r:id="rId10"/>
    <pivotCache cacheId="3896" r:id="rId11"/>
    <pivotCache cacheId="3899" r:id="rId12"/>
    <pivotCache cacheId="3902" r:id="rId13"/>
    <pivotCache cacheId="3905" r:id="rId14"/>
    <pivotCache cacheId="3908" r:id="rId15"/>
  </pivotCaches>
  <extLst>
    <ext xmlns:x14="http://schemas.microsoft.com/office/spreadsheetml/2009/9/main" uri="{876F7934-8845-4945-9796-88D515C7AA90}">
      <x14:pivotCaches>
        <pivotCache cacheId="2021"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34" r:id="rId18"/>
        <pivotCache cacheId="2047"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6931a426-9332-4efc-91cb-816c0ecd80d8" name="fnp dataset" connection="Query - fnp dataset"/>
          <x15:modelTable id="customers_68a06031-344f-453d-a59d-4dc275b7df68" name="customers" connection="Query - customers"/>
          <x15:modelTable id="orders_05beaf8b-0d9d-48e8-8f5c-d7651588842f" name="orders" connection="Query - orders"/>
          <x15:modelTable id="product_6c6e7336-0eb5-48d7-9bc5-b378f2b9f35e" name="product" connection="Query - product"/>
        </x15:modelTables>
        <x15:modelRelationships>
          <x15:modelRelationship fromTable="orders" fromColumn="Customer_ID" toTable="customers"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D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4BCDA3-0A56-4EAF-8E96-52EA9BAE9017}"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A8CA1AD5-5F18-42E3-81BA-69D81EFCC2B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6D55DE9-8A0B-4654-A426-56B669185E1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37D267D-55A6-4977-A01C-2B81B8B4A964}"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F2188B93-9ADF-45FD-AD9C-CFC163357CE6}" name="Query - customers" description="Connection to the 'customers' query in the workbook." type="100" refreshedVersion="8" minRefreshableVersion="5">
    <extLst>
      <ext xmlns:x15="http://schemas.microsoft.com/office/spreadsheetml/2010/11/main" uri="{DE250136-89BD-433C-8126-D09CA5730AF9}">
        <x15:connection id="2c6787a6-818a-46a8-9fe3-4013cb40aa9c">
          <x15:oledbPr connection="Provider=Microsoft.Mashup.OleDb.1;Data Source=$Workbook$;Location=customers;Extended Properties=&quot;&quot;">
            <x15:dbTables>
              <x15:dbTable name="customers"/>
            </x15:dbTables>
          </x15:oledbPr>
        </x15:connection>
      </ext>
    </extLst>
  </connection>
  <connection id="6" xr16:uid="{6814F2D6-D9DD-4556-B9CC-E841BEDDE6C3}" name="Query - fnp dataset" description="Connection to the 'fnp dataset' query in the workbook." type="100" refreshedVersion="8" minRefreshableVersion="5">
    <extLst>
      <ext xmlns:x15="http://schemas.microsoft.com/office/spreadsheetml/2010/11/main" uri="{DE250136-89BD-433C-8126-D09CA5730AF9}">
        <x15:connection id="bae2b241-de85-4b00-a6e9-5db60022c891">
          <x15:oledbPr connection="Provider=Microsoft.Mashup.OleDb.1;Data Source=$Workbook$;Location=&quot;fnp dataset&quot;;Extended Properties=&quot;&quot;">
            <x15:dbTables>
              <x15:dbTable name="fnp dataset"/>
            </x15:dbTables>
          </x15:oledbPr>
        </x15:connection>
      </ext>
    </extLst>
  </connection>
  <connection id="7" xr16:uid="{42302B86-2F56-4A36-B3B4-E239F4ADF223}" name="Query - orders" description="Connection to the 'orders' query in the workbook." type="100" refreshedVersion="8" minRefreshableVersion="5">
    <extLst>
      <ext xmlns:x15="http://schemas.microsoft.com/office/spreadsheetml/2010/11/main" uri="{DE250136-89BD-433C-8126-D09CA5730AF9}">
        <x15:connection id="65087c8b-387a-4846-9145-841019b932c1"/>
      </ext>
    </extLst>
  </connection>
  <connection id="8" xr16:uid="{D17BE7DC-CBD5-4C71-BECA-09D34FE2AAE1}" name="Query - product" description="Connection to the 'product' query in the workbook." type="100" refreshedVersion="8" minRefreshableVersion="5">
    <extLst>
      <ext xmlns:x15="http://schemas.microsoft.com/office/spreadsheetml/2010/11/main" uri="{DE250136-89BD-433C-8126-D09CA5730AF9}">
        <x15:connection id="7177dac6-87e8-44e7-8acc-1acf8ac13103">
          <x15:oledbPr connection="Provider=Microsoft.Mashup.OleDb.1;Data Source=$Workbook$;Location=product;Extended Properties=&quot;&quot;">
            <x15:dbTables>
              <x15:dbTable name="product"/>
            </x15:dbTables>
          </x15:oledbPr>
        </x15:connection>
      </ext>
    </extLst>
  </connection>
  <connection id="9" xr16:uid="{64A59C69-2709-406E-827B-3C4452C2DC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<sst xmlns="http://schemas.openxmlformats.org/spreadsheetml/2006/main" count="6110" uniqueCount="1022">
  <si>
    <t>Name</t>
  </si>
  <si>
    <t>Extension</t>
  </si>
  <si>
    <t>Date accessed</t>
  </si>
  <si>
    <t>Date modified</t>
  </si>
  <si>
    <t>Date created</t>
  </si>
  <si>
    <t>Folder Path</t>
  </si>
  <si>
    <t>customers.csv</t>
  </si>
  <si>
    <t>.csv</t>
  </si>
  <si>
    <t>C:\Users\hp\OneDrive\Desktop\fnp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</si>
  <si>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</si>
  <si>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</si>
  <si>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</si>
  <si>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</si>
  <si>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</si>
  <si>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</si>
  <si>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</si>
  <si>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</si>
  <si>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</si>
  <si>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</si>
  <si>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</si>
  <si>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</si>
  <si>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</si>
  <si>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</si>
  <si>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</si>
  <si>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</si>
  <si>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</si>
  <si>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</si>
  <si>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</si>
  <si>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</si>
  <si>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</si>
  <si>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</si>
  <si>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</si>
  <si>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</si>
  <si>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</si>
  <si>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</si>
  <si>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</si>
  <si>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</si>
  <si>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</si>
  <si>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</si>
  <si>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</si>
  <si>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</si>
  <si>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</si>
  <si>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</si>
  <si>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</si>
  <si>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</si>
  <si>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</si>
  <si>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</si>
  <si>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</si>
  <si>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</si>
  <si>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</si>
  <si>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</si>
  <si>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</si>
  <si>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</si>
  <si>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</si>
  <si>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</si>
  <si>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</si>
  <si>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</si>
  <si>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</si>
  <si>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</si>
  <si>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</si>
  <si>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</si>
  <si>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</si>
  <si>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</si>
  <si>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</si>
  <si>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</si>
  <si>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</si>
  <si>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</si>
  <si>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</si>
  <si>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</si>
  <si>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</si>
  <si>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</si>
  <si>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</si>
  <si>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</si>
  <si>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</si>
  <si>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</si>
  <si>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</si>
  <si>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</si>
  <si>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</si>
  <si>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</si>
  <si>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</si>
  <si>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</si>
  <si>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</si>
  <si>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</si>
  <si>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</si>
  <si>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</si>
  <si>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</si>
  <si>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</si>
  <si>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</si>
  <si>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</si>
  <si>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</si>
  <si>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</si>
  <si>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</si>
  <si>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</si>
  <si>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</si>
  <si>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</si>
  <si>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</si>
  <si>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</si>
  <si>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</si>
  <si>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</si>
  <si>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</si>
  <si>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</si>
  <si>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</si>
  <si>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</si>
  <si>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</si>
  <si>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</si>
  <si>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</si>
  <si>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</si>
  <si>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</si>
  <si>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</si>
  <si>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</si>
  <si>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</si>
  <si>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</si>
  <si>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</si>
  <si>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</si>
  <si>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</si>
  <si>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</si>
  <si>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</si>
  <si>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</si>
  <si>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</si>
  <si>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</si>
  <si>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</si>
  <si>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</si>
  <si>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</si>
  <si>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</si>
  <si>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</si>
  <si>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</si>
  <si>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</si>
  <si>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</si>
  <si>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</si>
  <si>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</si>
  <si>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</si>
  <si>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</si>
  <si>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</si>
  <si>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</si>
  <si>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</si>
  <si>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</si>
  <si>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</si>
  <si>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</si>
  <si>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</si>
  <si>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</si>
  <si>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</si>
  <si>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</si>
  <si>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</si>
  <si>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</si>
  <si>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</si>
  <si>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</si>
  <si>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</si>
  <si>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</si>
  <si>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</si>
  <si>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</si>
  <si>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</si>
  <si>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</si>
  <si>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</si>
  <si>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</si>
  <si>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</si>
  <si>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</si>
  <si>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</si>
  <si>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</si>
  <si>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</si>
  <si>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</si>
  <si>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</si>
  <si>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</si>
  <si>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</si>
  <si>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</si>
  <si>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</si>
  <si>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</si>
  <si>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</si>
  <si>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</si>
  <si>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</si>
  <si>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</si>
  <si>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</si>
  <si>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</si>
  <si>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</si>
  <si>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</si>
  <si>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</si>
  <si>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</si>
  <si>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</si>
  <si>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</si>
  <si>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</si>
  <si>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</si>
  <si>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</si>
  <si>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</si>
  <si>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</si>
  <si>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</si>
  <si>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</si>
  <si>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</si>
  <si>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</si>
  <si>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</si>
  <si>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</si>
  <si>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</si>
  <si>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</si>
  <si>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</si>
  <si>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</si>
  <si>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</si>
  <si>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</si>
  <si>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</si>
  <si>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</si>
  <si>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</si>
  <si>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</si>
  <si>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</si>
  <si>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</si>
  <si>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</si>
  <si>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</si>
  <si>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</si>
  <si>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</si>
  <si>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</si>
  <si>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</si>
  <si>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</si>
  <si>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</si>
  <si>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</si>
  <si>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</si>
  <si>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</si>
  <si>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</si>
  <si>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</si>
  <si>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</si>
  <si>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</si>
  <si>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</si>
  <si>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</si>
  <si>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</si>
  <si>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</si>
  <si>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</si>
  <si>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</si>
  <si>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</si>
  <si>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</si>
  <si>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</si>
  <si>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</si>
  <si>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</si>
  <si>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</si>
  <si>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</si>
  <si>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</si>
  <si>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</si>
  <si>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</si>
  <si>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</si>
  <si>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</si>
  <si>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</si>
  <si>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</si>
  <si>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</si>
  <si>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</si>
  <si>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</si>
  <si>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</si>
  <si>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</si>
  <si>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</si>
  <si>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</si>
  <si>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</si>
  <si>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</si>
  <si>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</si>
  <si>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</si>
  <si>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</si>
  <si>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</si>
  <si>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</si>
  <si>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</si>
  <si>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</si>
  <si>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</si>
  <si>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</si>
  <si>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</si>
  <si>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</si>
  <si>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</si>
  <si>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</si>
  <si>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</si>
  <si>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</si>
  <si>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</si>
  <si>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</si>
  <si>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</si>
  <si>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</si>
  <si>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</si>
  <si>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</si>
  <si>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</si>
  <si>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</si>
  <si>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</si>
  <si>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</si>
  <si>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</si>
  <si>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</si>
  <si>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</si>
  <si>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</si>
  <si>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</si>
  <si>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</si>
  <si>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</si>
  <si>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</si>
  <si>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</si>
  <si>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</si>
  <si>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</si>
  <si>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</si>
  <si>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</si>
  <si>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</si>
  <si>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</si>
  <si>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</si>
  <si>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</si>
  <si>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</si>
  <si>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</si>
  <si>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</si>
  <si>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</si>
  <si>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</si>
  <si>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</si>
  <si>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</si>
  <si>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</si>
  <si>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</si>
  <si>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</si>
  <si>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</si>
  <si>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</si>
  <si>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</si>
  <si>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</si>
  <si>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</si>
  <si>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</si>
  <si>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</si>
  <si>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</si>
  <si>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</si>
  <si>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</si>
  <si>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</si>
  <si>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</si>
  <si>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</si>
  <si>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</si>
  <si>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</si>
  <si>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</si>
  <si>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</si>
  <si>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</si>
  <si>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</si>
  <si>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</si>
  <si>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</si>
  <si>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</si>
  <si>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</si>
  <si>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</si>
  <si>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</si>
  <si>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</si>
  <si>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</si>
  <si>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</si>
  <si>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</si>
  <si>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</si>
  <si>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</si>
  <si>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</si>
  <si>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</si>
  <si>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</si>
  <si>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</si>
  <si>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</si>
  <si>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</si>
  <si>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</si>
  <si>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</si>
  <si>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</si>
  <si>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</si>
  <si>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</si>
  <si>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</si>
  <si>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</si>
  <si>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</si>
  <si>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</si>
  <si>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</si>
  <si>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</si>
  <si>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</si>
  <si>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</si>
  <si>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</si>
  <si>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</si>
  <si>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</si>
  <si>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</si>
  <si>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</si>
  <si>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</si>
  <si>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</si>
  <si>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</si>
  <si>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</si>
  <si>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</si>
  <si>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</si>
  <si>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</si>
  <si>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</si>
  <si>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</si>
  <si>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</si>
  <si>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</si>
  <si>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</si>
  <si>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</si>
  <si>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</si>
  <si>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</si>
  <si>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</si>
  <si>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</si>
  <si>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</si>
  <si>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</si>
  <si>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</si>
  <si>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</si>
  <si>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</si>
  <si>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</si>
  <si>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</si>
  <si>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</si>
  <si>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</si>
  <si>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</si>
  <si>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</si>
  <si>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</si>
  <si>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</si>
  <si>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</si>
  <si>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</si>
  <si>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</si>
  <si>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</si>
  <si>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</si>
  <si>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</si>
  <si>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</si>
  <si>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</si>
  <si>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</si>
  <si>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</si>
  <si>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</si>
  <si>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</si>
  <si>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</si>
  <si>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</si>
  <si>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</si>
  <si>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</si>
  <si>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</si>
  <si>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</si>
  <si>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</si>
  <si>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</si>
  <si>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</si>
  <si>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</si>
  <si>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</si>
  <si>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</si>
  <si>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</si>
  <si>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</si>
  <si>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</si>
  <si>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</si>
  <si>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</si>
  <si>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</si>
  <si>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</si>
  <si>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</si>
  <si>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</si>
  <si>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</si>
  <si>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</si>
  <si>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</si>
  <si>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</si>
  <si>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</si>
  <si>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</si>
  <si>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</si>
  <si>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</si>
  <si>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</si>
  <si>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</si>
  <si>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</si>
  <si>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</si>
  <si>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</si>
  <si>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</si>
  <si>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</si>
  <si>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</si>
  <si>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</si>
  <si>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</si>
  <si>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</si>
  <si>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</si>
  <si>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</si>
  <si>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</si>
  <si>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</si>
  <si>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</si>
  <si>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</si>
  <si>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</si>
  <si>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</si>
  <si>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</si>
  <si>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</si>
  <si>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</si>
  <si>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</si>
  <si>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</si>
  <si>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</si>
  <si>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</si>
  <si>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</si>
  <si>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</si>
  <si>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</si>
  <si>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</si>
  <si>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</si>
  <si>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</si>
  <si>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</si>
  <si>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</si>
  <si>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</si>
  <si>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</si>
  <si>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</si>
  <si>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</si>
  <si>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</si>
  <si>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</si>
  <si>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</si>
  <si>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</si>
  <si>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</si>
  <si>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</si>
  <si>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</si>
  <si>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</si>
  <si>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</si>
  <si>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</si>
  <si>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</si>
  <si>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</si>
  <si>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</si>
  <si>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</si>
  <si>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</si>
  <si>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</si>
  <si>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</si>
  <si>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</si>
  <si>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</si>
  <si>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</si>
  <si>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</si>
  <si>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</si>
  <si>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</si>
  <si>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</si>
  <si>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</si>
  <si>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</si>
  <si>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</si>
  <si>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</si>
  <si>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</si>
  <si>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</si>
  <si>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</si>
  <si>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</si>
  <si>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</si>
  <si>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</si>
  <si>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</si>
  <si>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</si>
  <si>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</si>
  <si>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</si>
  <si>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</si>
  <si>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</si>
  <si>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</si>
  <si>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</si>
  <si>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</si>
  <si>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</si>
  <si>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</si>
  <si>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</si>
  <si>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</si>
  <si>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</si>
  <si>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</si>
  <si>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</si>
  <si>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</si>
  <si>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</si>
  <si>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</si>
  <si>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</si>
  <si>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</si>
  <si>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</si>
  <si>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</si>
  <si>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</si>
  <si>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</si>
  <si>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</si>
  <si>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</si>
  <si>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</si>
  <si>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</si>
  <si>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</si>
  <si>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</si>
  <si>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</si>
  <si>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</si>
  <si>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</si>
  <si>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</si>
  <si>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</si>
  <si>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</si>
  <si>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</si>
  <si>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</si>
  <si>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</si>
  <si>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</si>
  <si>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</si>
  <si>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</si>
  <si>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</si>
  <si>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</si>
  <si>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</si>
  <si>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</si>
  <si>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</si>
  <si>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</si>
  <si>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</si>
  <si>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</si>
  <si>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</si>
  <si>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</si>
  <si>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</si>
  <si>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</si>
  <si>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</si>
  <si>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</si>
  <si>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</si>
  <si>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</si>
  <si>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</si>
  <si>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</si>
  <si>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</si>
  <si>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</si>
  <si>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</si>
  <si>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</si>
  <si>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</si>
  <si>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</si>
  <si>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</si>
  <si>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</si>
  <si>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</si>
  <si>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</si>
  <si>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</si>
  <si>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</si>
  <si>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</si>
  <si>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</si>
  <si>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</si>
  <si>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</si>
  <si>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</si>
  <si>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</si>
  <si>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</si>
  <si>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</si>
  <si>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</si>
  <si>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</si>
  <si>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</si>
  <si>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</si>
  <si>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</si>
  <si>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</si>
  <si>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</si>
  <si>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</si>
  <si>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</si>
  <si>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</si>
  <si>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</si>
  <si>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</si>
  <si>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</si>
  <si>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</si>
  <si>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</si>
  <si>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</si>
  <si>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</si>
  <si>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</si>
  <si>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</si>
  <si>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</si>
  <si>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</si>
  <si>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</si>
  <si>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</si>
  <si>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</si>
  <si>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</si>
  <si>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</si>
  <si>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</si>
  <si>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</si>
  <si>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</si>
  <si>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</si>
  <si>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</si>
  <si>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</si>
  <si>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</si>
  <si>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</si>
  <si>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</si>
  <si>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</si>
  <si>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</si>
  <si>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</si>
  <si>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</si>
  <si>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</si>
  <si>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diff_delivery_order</t>
  </si>
  <si>
    <t>Days</t>
  </si>
  <si>
    <t>Hour(Delivery time)</t>
  </si>
  <si>
    <t>product.Price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</si>
  <si>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</si>
  <si>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</si>
  <si>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</si>
  <si>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</si>
  <si>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</si>
  <si>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</si>
  <si>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</si>
  <si>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</si>
  <si>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</si>
  <si>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</si>
  <si>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</si>
  <si>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</si>
  <si>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</si>
  <si>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</si>
  <si>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</si>
  <si>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</si>
  <si>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</si>
  <si>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</si>
  <si>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</si>
  <si>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</si>
  <si>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</si>
  <si>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</si>
  <si>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</si>
  <si>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</si>
  <si>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</si>
  <si>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</si>
  <si>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</si>
  <si>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</si>
  <si>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</si>
  <si>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</si>
  <si>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</si>
  <si>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</si>
  <si>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</si>
  <si>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</si>
  <si>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</si>
  <si>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</si>
  <si>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</si>
  <si>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</si>
  <si>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</si>
  <si>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</si>
  <si>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</si>
  <si>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</si>
  <si>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</si>
  <si>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</si>
  <si>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</si>
  <si>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</si>
  <si>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</si>
  <si>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</si>
  <si>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</si>
  <si>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</si>
  <si>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</si>
  <si>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</si>
  <si>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</si>
  <si>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</si>
  <si>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</si>
  <si>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</si>
  <si>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</si>
  <si>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</si>
  <si>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</si>
  <si>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</si>
  <si>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</si>
  <si>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</si>
  <si>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</si>
  <si>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</si>
  <si>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</si>
  <si>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</si>
  <si>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</si>
  <si>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</si>
  <si>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</si>
  <si>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</si>
  <si>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</si>
  <si>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</si>
  <si>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</si>
  <si>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</si>
  <si>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</si>
  <si>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</si>
  <si>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</si>
  <si>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</si>
  <si>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</si>
  <si>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</si>
  <si>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</si>
  <si>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</si>
  <si>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</si>
  <si>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</si>
  <si>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</si>
  <si>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</si>
  <si>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</si>
  <si>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</si>
  <si>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</si>
  <si>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</si>
  <si>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</si>
  <si>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</si>
  <si>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</si>
  <si>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</si>
  <si>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</si>
  <si>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</si>
  <si>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</si>
  <si>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</si>
  <si>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</si>
  <si>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</si>
  <si>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</si>
  <si>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</si>
  <si>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</si>
  <si>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</si>
  <si>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</si>
  <si>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</si>
  <si>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</si>
  <si>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</si>
  <si>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</si>
  <si>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</si>
  <si>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</si>
  <si>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</si>
  <si>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</si>
  <si>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</si>
  <si>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</si>
  <si>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</si>
  <si>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</si>
  <si>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</si>
  <si>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</si>
  <si>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</si>
  <si>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</si>
  <si>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</si>
  <si>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</si>
  <si>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</si>
  <si>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</si>
  <si>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</si>
  <si>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</si>
  <si>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</si>
  <si>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</si>
  <si>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</si>
  <si>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</si>
  <si>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</si>
  <si>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</si>
  <si>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</si>
  <si>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</si>
  <si>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</si>
  <si>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</si>
  <si>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</si>
  <si>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</si>
  <si>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</si>
  <si>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</si>
  <si>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</si>
  <si>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</si>
  <si>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</si>
  <si>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</si>
  <si>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</si>
  <si>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</si>
  <si>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</si>
  <si>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</si>
  <si>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</si>
  <si>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</si>
  <si>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</si>
  <si>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</si>
  <si>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</si>
  <si>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</si>
  <si>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</si>
  <si>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</si>
  <si>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</si>
  <si>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</si>
  <si>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</si>
  <si>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</si>
  <si>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</si>
  <si>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</si>
  <si>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</si>
  <si>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</si>
  <si>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</si>
  <si>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</si>
  <si>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</si>
  <si>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</si>
  <si>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</si>
  <si>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</si>
  <si>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</si>
  <si>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</si>
  <si>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</si>
  <si>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</si>
  <si>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</si>
  <si>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</si>
  <si>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</si>
  <si>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</si>
  <si>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</si>
  <si>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</si>
  <si>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</si>
  <si>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</si>
  <si>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</si>
  <si>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</si>
  <si>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</si>
  <si>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</si>
  <si>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</si>
  <si>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</si>
  <si>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</si>
  <si>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</si>
  <si>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</si>
  <si>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</si>
  <si>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</si>
  <si>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</si>
  <si>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</si>
  <si>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</si>
  <si>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</si>
  <si>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</si>
  <si>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</si>
  <si>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</si>
  <si>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</si>
  <si>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</si>
  <si>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</si>
  <si>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</si>
  <si>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</si>
  <si>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</si>
  <si>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</si>
  <si>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</si>
  <si>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</si>
  <si>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</si>
  <si>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</si>
  <si>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</si>
  <si>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</si>
  <si>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</si>
  <si>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</si>
  <si>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</si>
  <si>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</si>
  <si>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</si>
  <si>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</si>
  <si>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</si>
  <si>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</si>
  <si>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</si>
  <si>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</si>
  <si>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</si>
  <si>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</si>
  <si>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</si>
  <si>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</si>
  <si>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</si>
  <si>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</si>
  <si>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</si>
  <si>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</si>
  <si>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</si>
  <si>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</si>
  <si>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</si>
  <si>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</si>
  <si>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</si>
  <si>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</si>
  <si>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</si>
  <si>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</si>
  <si>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</si>
  <si>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</si>
  <si>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</si>
  <si>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</si>
  <si>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</si>
  <si>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</si>
  <si>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</si>
  <si>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</si>
  <si>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</si>
  <si>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</si>
  <si>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</si>
  <si>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</si>
  <si>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</si>
  <si>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</si>
  <si>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</si>
  <si>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</si>
  <si>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</si>
  <si>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</si>
  <si>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</si>
  <si>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</si>
  <si>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</si>
  <si>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</si>
  <si>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</si>
  <si>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</si>
  <si>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</si>
  <si>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</si>
  <si>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</si>
  <si>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</si>
  <si>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</si>
  <si>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</si>
  <si>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</si>
  <si>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</si>
  <si>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</si>
  <si>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</si>
  <si>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</si>
  <si>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</si>
  <si>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</si>
  <si>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</si>
  <si>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</si>
  <si>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</si>
  <si>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</si>
  <si>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</si>
  <si>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</si>
  <si>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</si>
  <si>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</si>
  <si>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</si>
  <si>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</si>
  <si>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</si>
  <si>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</si>
  <si>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</si>
  <si>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</si>
  <si>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</si>
  <si>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</si>
  <si>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</si>
  <si>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</si>
  <si>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</si>
  <si>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</si>
  <si>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</si>
  <si>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</si>
  <si>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</si>
  <si>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</si>
  <si>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</si>
  <si>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</si>
  <si>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</si>
  <si>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</si>
  <si>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</si>
  <si>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</si>
  <si>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</si>
  <si>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</si>
  <si>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</si>
  <si>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</si>
  <si>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</si>
  <si>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</si>
  <si>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</si>
  <si>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</si>
  <si>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</si>
  <si>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</si>
  <si>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</si>
  <si>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</si>
  <si>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</si>
  <si>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</si>
  <si>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</si>
  <si>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</si>
  <si>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</si>
  <si>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</si>
  <si>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</si>
  <si>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</si>
  <si>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</si>
  <si>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</si>
  <si>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</si>
  <si>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</si>
  <si>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</si>
  <si>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</si>
  <si>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</si>
  <si>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</si>
  <si>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</si>
  <si>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</si>
  <si>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</si>
  <si>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</si>
  <si>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</si>
  <si>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</si>
  <si>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</si>
  <si>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</si>
  <si>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</si>
  <si>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</si>
  <si>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</si>
  <si>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</si>
  <si>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</si>
  <si>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</si>
  <si>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</si>
  <si>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</si>
  <si>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</si>
  <si>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</si>
  <si>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</si>
  <si>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</si>
  <si>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</si>
  <si>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</si>
  <si>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</si>
  <si>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</si>
  <si>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</si>
  <si>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</si>
  <si>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</si>
  <si>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</si>
  <si>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</si>
  <si>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</si>
  <si>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</si>
  <si>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</si>
  <si>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</si>
  <si>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</si>
  <si>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</si>
  <si>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</si>
  <si>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</si>
  <si>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</si>
  <si>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</si>
  <si>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</si>
  <si>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</si>
  <si>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</si>
  <si>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</si>
  <si>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</si>
  <si>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</si>
  <si>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</si>
  <si>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</si>
  <si>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</si>
  <si>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</si>
  <si>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</si>
  <si>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</si>
  <si>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</si>
  <si>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</si>
  <si>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</si>
  <si>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</si>
  <si>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</si>
  <si>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</si>
  <si>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</si>
  <si>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</si>
  <si>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</si>
  <si>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name(order date)</t>
  </si>
  <si>
    <t>Sum of Revenue</t>
  </si>
  <si>
    <t>Average of diff_delivery_order</t>
  </si>
  <si>
    <t>Average of Revenue2</t>
  </si>
  <si>
    <t>Sum of Order_ID</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</si>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</sst>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0" fillId="2" borderId="0" xfId="0" applyFill="1"/>
    <xf numFmtId="0" fontId="0" fillId="0" borderId="0" xfId="0" applyNumberFormat="1"/>
  </cellXfs>
  <cellStyles count="1">
    <cellStyle name="Normal" xfId="0" builtinId="0"/>
  </cellStyles>
  <dxfs count="26">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a:t>
            </a:r>
            <a:r>
              <a:rPr lang="en-IN" baseline="0"/>
              <a:t>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35187200649031"/>
          <c:y val="0.1691824421177697"/>
          <c:w val="0.75275544818156193"/>
          <c:h val="0.67489371391957065"/>
        </c:manualLayout>
      </c:layout>
      <c:barChart>
        <c:barDir val="col"/>
        <c:grouping val="clustered"/>
        <c:varyColors val="0"/>
        <c:ser>
          <c:idx val="0"/>
          <c:order val="0"/>
          <c:tx>
            <c:strRef>
              <c:f>Sheet1!$G$16</c:f>
              <c:strCache>
                <c:ptCount val="1"/>
                <c:pt idx="0">
                  <c:v>Total</c:v>
                </c:pt>
              </c:strCache>
            </c:strRef>
          </c:tx>
          <c:spPr>
            <a:solidFill>
              <a:schemeClr val="accent1"/>
            </a:solidFill>
            <a:ln>
              <a:noFill/>
            </a:ln>
            <a:effectLst/>
          </c:spPr>
          <c:invertIfNegative val="0"/>
          <c:cat>
            <c:strRef>
              <c:f>Sheet1!$F$17:$F$24</c:f>
              <c:strCache>
                <c:ptCount val="7"/>
                <c:pt idx="0">
                  <c:v>Cake</c:v>
                </c:pt>
                <c:pt idx="1">
                  <c:v>Colors</c:v>
                </c:pt>
                <c:pt idx="2">
                  <c:v>Mugs</c:v>
                </c:pt>
                <c:pt idx="3">
                  <c:v>Plants</c:v>
                </c:pt>
                <c:pt idx="4">
                  <c:v>Raksha Bandhan</c:v>
                </c:pt>
                <c:pt idx="5">
                  <c:v>Soft Toys</c:v>
                </c:pt>
                <c:pt idx="6">
                  <c:v>Sweets</c:v>
                </c:pt>
              </c:strCache>
            </c:strRef>
          </c:cat>
          <c:val>
            <c:numRef>
              <c:f>Sheet1!$G$17:$G$24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8A0-4C37-92DE-B5323D129A77}"/>
            </c:ext>
          </c:extLst>
        </c:ser>
        <c:dLbls>
          <c:dLblPos val="inEnd"/>
          <c:showLegendKey val="0"/>
          <c:showVal val="0"/>
          <c:showCatName val="0"/>
          <c:showSerName val="0"/>
          <c:showPercent val="0"/>
          <c:showBubbleSize val="0"/>
        </c:dLbls>
        <c:gapWidth val="219"/>
        <c:overlap val="-27"/>
        <c:axId val="1633076975"/>
        <c:axId val="1633077935"/>
      </c:barChart>
      <c:catAx>
        <c:axId val="163307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077935"/>
        <c:crosses val="autoZero"/>
        <c:auto val="1"/>
        <c:lblAlgn val="ctr"/>
        <c:lblOffset val="100"/>
        <c:noMultiLvlLbl val="0"/>
      </c:catAx>
      <c:valAx>
        <c:axId val="1633077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07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Occations</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96501641712029"/>
          <c:y val="0.1828666515098783"/>
          <c:w val="0.78850101856118171"/>
          <c:h val="0.5451368798063092"/>
        </c:manualLayout>
      </c:layout>
      <c:barChart>
        <c:barDir val="col"/>
        <c:grouping val="clustered"/>
        <c:varyColors val="0"/>
        <c:ser>
          <c:idx val="0"/>
          <c:order val="0"/>
          <c:tx>
            <c:strRef>
              <c:f>Sheet1!$D$18</c:f>
              <c:strCache>
                <c:ptCount val="1"/>
                <c:pt idx="0">
                  <c:v>Total</c:v>
                </c:pt>
              </c:strCache>
            </c:strRef>
          </c:tx>
          <c:spPr>
            <a:solidFill>
              <a:schemeClr val="accent1"/>
            </a:solidFill>
            <a:ln>
              <a:noFill/>
            </a:ln>
            <a:effectLst/>
          </c:spPr>
          <c:invertIfNegative val="0"/>
          <c:cat>
            <c:strRef>
              <c:f>Sheet1!$C$19:$C$26</c:f>
              <c:strCache>
                <c:ptCount val="7"/>
                <c:pt idx="0">
                  <c:v>All Occasions</c:v>
                </c:pt>
                <c:pt idx="1">
                  <c:v>Anniversary</c:v>
                </c:pt>
                <c:pt idx="2">
                  <c:v>Birthday</c:v>
                </c:pt>
                <c:pt idx="3">
                  <c:v>Diwali</c:v>
                </c:pt>
                <c:pt idx="4">
                  <c:v>Holi</c:v>
                </c:pt>
                <c:pt idx="5">
                  <c:v>Raksha Bandhan</c:v>
                </c:pt>
                <c:pt idx="6">
                  <c:v>Valentine's Day</c:v>
                </c:pt>
              </c:strCache>
            </c:strRef>
          </c:cat>
          <c:val>
            <c:numRef>
              <c:f>Sheet1!$D$19:$D$26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915-4131-BDB3-67293F613807}"/>
            </c:ext>
          </c:extLst>
        </c:ser>
        <c:dLbls>
          <c:showLegendKey val="0"/>
          <c:showVal val="0"/>
          <c:showCatName val="0"/>
          <c:showSerName val="0"/>
          <c:showPercent val="0"/>
          <c:showBubbleSize val="0"/>
        </c:dLbls>
        <c:gapWidth val="219"/>
        <c:overlap val="-27"/>
        <c:axId val="296870799"/>
        <c:axId val="296873679"/>
      </c:barChart>
      <c:catAx>
        <c:axId val="296870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73679"/>
        <c:crosses val="autoZero"/>
        <c:auto val="1"/>
        <c:lblAlgn val="ctr"/>
        <c:lblOffset val="100"/>
        <c:noMultiLvlLbl val="0"/>
      </c:catAx>
      <c:valAx>
        <c:axId val="296873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7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Sheet1!$B$8:$B$20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1E7-4FDE-B38D-F1FE164FE2F5}"/>
            </c:ext>
          </c:extLst>
        </c:ser>
        <c:dLbls>
          <c:showLegendKey val="0"/>
          <c:showVal val="0"/>
          <c:showCatName val="0"/>
          <c:showSerName val="0"/>
          <c:showPercent val="0"/>
          <c:showBubbleSize val="0"/>
        </c:dLbls>
        <c:smooth val="0"/>
        <c:axId val="296874639"/>
        <c:axId val="296875119"/>
      </c:lineChart>
      <c:catAx>
        <c:axId val="29687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75119"/>
        <c:crosses val="autoZero"/>
        <c:auto val="1"/>
        <c:lblAlgn val="ctr"/>
        <c:lblOffset val="100"/>
        <c:noMultiLvlLbl val="0"/>
      </c:catAx>
      <c:valAx>
        <c:axId val="296875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7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Sheet1!$B$25</c:f>
              <c:strCache>
                <c:ptCount val="1"/>
                <c:pt idx="0">
                  <c:v>Total</c:v>
                </c:pt>
              </c:strCache>
            </c:strRef>
          </c:tx>
          <c:spPr>
            <a:solidFill>
              <a:schemeClr val="accent1"/>
            </a:solidFill>
            <a:ln>
              <a:noFill/>
            </a:ln>
            <a:effectLst/>
          </c:spPr>
          <c:invertIfNegative val="0"/>
          <c:cat>
            <c:strRef>
              <c:f>Sheet1!$A$26:$A$36</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Sheet1!$B$26:$B$36</c:f>
              <c:numCache>
                <c:formatCode>General</c:formatCode>
                <c:ptCount val="10"/>
                <c:pt idx="0">
                  <c:v>9642</c:v>
                </c:pt>
                <c:pt idx="1">
                  <c:v>8930</c:v>
                </c:pt>
                <c:pt idx="2">
                  <c:v>13957</c:v>
                </c:pt>
                <c:pt idx="3">
                  <c:v>10056</c:v>
                </c:pt>
                <c:pt idx="4">
                  <c:v>9484</c:v>
                </c:pt>
                <c:pt idx="5">
                  <c:v>10105</c:v>
                </c:pt>
                <c:pt idx="6">
                  <c:v>12718</c:v>
                </c:pt>
                <c:pt idx="7">
                  <c:v>14743</c:v>
                </c:pt>
                <c:pt idx="8">
                  <c:v>9242</c:v>
                </c:pt>
                <c:pt idx="9">
                  <c:v>9461</c:v>
                </c:pt>
              </c:numCache>
            </c:numRef>
          </c:val>
          <c:extLst>
            <c:ext xmlns:c16="http://schemas.microsoft.com/office/drawing/2014/chart" uri="{C3380CC4-5D6E-409C-BE32-E72D297353CC}">
              <c16:uniqueId val="{00000000-0E43-401A-811E-D9BC9FA535FC}"/>
            </c:ext>
          </c:extLst>
        </c:ser>
        <c:dLbls>
          <c:showLegendKey val="0"/>
          <c:showVal val="0"/>
          <c:showCatName val="0"/>
          <c:showSerName val="0"/>
          <c:showPercent val="0"/>
          <c:showBubbleSize val="0"/>
        </c:dLbls>
        <c:gapWidth val="219"/>
        <c:overlap val="-27"/>
        <c:axId val="296884239"/>
        <c:axId val="296876559"/>
      </c:barChart>
      <c:catAx>
        <c:axId val="2968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76559"/>
        <c:crosses val="autoZero"/>
        <c:auto val="1"/>
        <c:lblAlgn val="ctr"/>
        <c:lblOffset val="100"/>
        <c:noMultiLvlLbl val="0"/>
      </c:catAx>
      <c:valAx>
        <c:axId val="2968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8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dashboard.xlsx]Sheet1!PivotTable11</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Sheet1!$H$30</c:f>
              <c:strCache>
                <c:ptCount val="1"/>
                <c:pt idx="0">
                  <c:v>Total</c:v>
                </c:pt>
              </c:strCache>
            </c:strRef>
          </c:tx>
          <c:spPr>
            <a:ln w="28575" cap="rnd">
              <a:solidFill>
                <a:schemeClr val="accent1"/>
              </a:solidFill>
              <a:round/>
            </a:ln>
            <a:effectLst/>
          </c:spPr>
          <c:marker>
            <c:symbol val="none"/>
          </c:marker>
          <c:cat>
            <c:strRef>
              <c:f>Sheet1!$G$31:$G$55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Sheet1!$H$31:$H$55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6D5-453B-A7AC-4D8DBC17026C}"/>
            </c:ext>
          </c:extLst>
        </c:ser>
        <c:dLbls>
          <c:showLegendKey val="0"/>
          <c:showVal val="0"/>
          <c:showCatName val="0"/>
          <c:showSerName val="0"/>
          <c:showPercent val="0"/>
          <c:showBubbleSize val="0"/>
        </c:dLbls>
        <c:smooth val="0"/>
        <c:axId val="296880399"/>
        <c:axId val="296885199"/>
      </c:lineChart>
      <c:catAx>
        <c:axId val="29688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85199"/>
        <c:crosses val="autoZero"/>
        <c:auto val="1"/>
        <c:lblAlgn val="ctr"/>
        <c:lblOffset val="100"/>
        <c:noMultiLvlLbl val="0"/>
      </c:catAx>
      <c:valAx>
        <c:axId val="296885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8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dashboard.xlsx]Sheet1!PivotTable9</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7C2-4690-9C67-3DF042D2FBEE}"/>
            </c:ext>
          </c:extLst>
        </c:ser>
        <c:dLbls>
          <c:showLegendKey val="0"/>
          <c:showVal val="0"/>
          <c:showCatName val="0"/>
          <c:showSerName val="0"/>
          <c:showPercent val="0"/>
          <c:showBubbleSize val="0"/>
        </c:dLbls>
        <c:gapWidth val="219"/>
        <c:overlap val="-27"/>
        <c:axId val="1668474943"/>
        <c:axId val="1668465823"/>
      </c:barChart>
      <c:catAx>
        <c:axId val="166847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65823"/>
        <c:crosses val="autoZero"/>
        <c:auto val="1"/>
        <c:lblAlgn val="ctr"/>
        <c:lblOffset val="100"/>
        <c:noMultiLvlLbl val="0"/>
      </c:catAx>
      <c:valAx>
        <c:axId val="1668465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7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145758</xdr:colOff>
      <xdr:row>6</xdr:row>
      <xdr:rowOff>69948</xdr:rowOff>
    </xdr:from>
    <xdr:to>
      <xdr:col>7</xdr:col>
      <xdr:colOff>27746</xdr:colOff>
      <xdr:row>20</xdr:row>
      <xdr:rowOff>58615</xdr:rowOff>
    </xdr:to>
    <xdr:graphicFrame macro="">
      <xdr:nvGraphicFramePr>
        <xdr:cNvPr id="2" name="Chart 1">
          <a:extLst>
            <a:ext uri="{FF2B5EF4-FFF2-40B4-BE49-F238E27FC236}">
              <a16:creationId xmlns:a16="http://schemas.microsoft.com/office/drawing/2014/main" id="{01462CEB-EDF1-4588-9341-DC0E492BA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109806</xdr:colOff>
      <xdr:row>6</xdr:row>
      <xdr:rowOff>52559</xdr:rowOff>
    </xdr:from>
    <xdr:to>
      <xdr:col>14</xdr:col>
      <xdr:colOff>414606</xdr:colOff>
      <xdr:row>20</xdr:row>
      <xdr:rowOff>68384</xdr:rowOff>
    </xdr:to>
    <xdr:graphicFrame macro="">
      <xdr:nvGraphicFramePr>
        <xdr:cNvPr id="3" name="Chart 2">
          <a:extLst>
            <a:ext uri="{FF2B5EF4-FFF2-40B4-BE49-F238E27FC236}">
              <a16:creationId xmlns:a16="http://schemas.microsoft.com/office/drawing/2014/main" id="{24E92C08-0288-4107-A8C0-CAE4C174C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129540</xdr:colOff>
      <xdr:row>20</xdr:row>
      <xdr:rowOff>141459</xdr:rowOff>
    </xdr:from>
    <xdr:to>
      <xdr:col>7</xdr:col>
      <xdr:colOff>68580</xdr:colOff>
      <xdr:row>34</xdr:row>
      <xdr:rowOff>127000</xdr:rowOff>
    </xdr:to>
    <xdr:graphicFrame macro="">
      <xdr:nvGraphicFramePr>
        <xdr:cNvPr id="4" name="Chart 3">
          <a:extLst>
            <a:ext uri="{FF2B5EF4-FFF2-40B4-BE49-F238E27FC236}">
              <a16:creationId xmlns:a16="http://schemas.microsoft.com/office/drawing/2014/main" id="{6EF137F3-90F8-42B4-A5CB-ACB59BC60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113323</xdr:colOff>
      <xdr:row>20</xdr:row>
      <xdr:rowOff>147908</xdr:rowOff>
    </xdr:from>
    <xdr:to>
      <xdr:col>14</xdr:col>
      <xdr:colOff>418123</xdr:colOff>
      <xdr:row>34</xdr:row>
      <xdr:rowOff>146539</xdr:rowOff>
    </xdr:to>
    <xdr:graphicFrame macro="">
      <xdr:nvGraphicFramePr>
        <xdr:cNvPr id="7" name="Chart 6">
          <a:extLst>
            <a:ext uri="{FF2B5EF4-FFF2-40B4-BE49-F238E27FC236}">
              <a16:creationId xmlns:a16="http://schemas.microsoft.com/office/drawing/2014/main" id="{54CF6614-1FB7-46EA-958F-5D0CAAA2D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502920</xdr:colOff>
      <xdr:row>20</xdr:row>
      <xdr:rowOff>150056</xdr:rowOff>
    </xdr:from>
    <xdr:to>
      <xdr:col>20</xdr:col>
      <xdr:colOff>439616</xdr:colOff>
      <xdr:row>34</xdr:row>
      <xdr:rowOff>146539</xdr:rowOff>
    </xdr:to>
    <xdr:graphicFrame macro="">
      <xdr:nvGraphicFramePr>
        <xdr:cNvPr id="9" name="Chart 8">
          <a:extLst>
            <a:ext uri="{FF2B5EF4-FFF2-40B4-BE49-F238E27FC236}">
              <a16:creationId xmlns:a16="http://schemas.microsoft.com/office/drawing/2014/main" id="{69269A4A-0E34-4D4D-A969-EC17C0CCE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461497</xdr:colOff>
      <xdr:row>6</xdr:row>
      <xdr:rowOff>38491</xdr:rowOff>
    </xdr:from>
    <xdr:to>
      <xdr:col>20</xdr:col>
      <xdr:colOff>468922</xdr:colOff>
      <xdr:row>20</xdr:row>
      <xdr:rowOff>68384</xdr:rowOff>
    </xdr:to>
    <xdr:graphicFrame macro="">
      <xdr:nvGraphicFramePr>
        <xdr:cNvPr id="10" name="Chart 9">
          <a:extLst>
            <a:ext uri="{FF2B5EF4-FFF2-40B4-BE49-F238E27FC236}">
              <a16:creationId xmlns:a16="http://schemas.microsoft.com/office/drawing/2014/main" id="{55E797F1-EB36-4A3E-BDBD-469893853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188741</xdr:colOff>
      <xdr:row>0</xdr:row>
      <xdr:rowOff>176237</xdr:rowOff>
    </xdr:from>
    <xdr:to>
      <xdr:col>12</xdr:col>
      <xdr:colOff>550594</xdr:colOff>
      <xdr:row>5</xdr:row>
      <xdr:rowOff>160997</xdr:rowOff>
    </xdr:to>
    <xdr:sp macro="" textlink="Sheet1!E2">
      <xdr:nvSpPr>
        <xdr:cNvPr id="12" name="Rectangle: Rounded Corners 11">
          <a:extLst>
            <a:ext uri="{FF2B5EF4-FFF2-40B4-BE49-F238E27FC236}">
              <a16:creationId xmlns:a16="http://schemas.microsoft.com/office/drawing/2014/main" id="{FCB1FA4C-4C71-4EB6-8B8B-851D99332CF0}"/>
            </a:ext>
          </a:extLst>
        </xdr:cNvPr>
        <xdr:cNvSpPr/>
      </xdr:nvSpPr>
      <xdr:spPr>
        <a:xfrm>
          <a:off x="5639972" y="176237"/>
          <a:ext cx="2178930" cy="9128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7FCB96-CC0F-4BDD-B8F0-CB9B938E9CEB}" type="TxLink">
            <a:rPr lang="en-US" sz="1600" b="0" i="0" u="none" strike="noStrike">
              <a:solidFill>
                <a:sysClr val="windowText" lastClr="000000"/>
              </a:solidFill>
              <a:latin typeface="Calibri"/>
              <a:ea typeface="Calibri"/>
              <a:cs typeface="Calibri"/>
            </a:rPr>
            <a:pPr algn="ctr"/>
            <a:t>₹ 35,20,984.00</a:t>
          </a:fld>
          <a:endParaRPr lang="en-US" sz="1600" b="0" i="0" u="none" strike="noStrike">
            <a:solidFill>
              <a:sysClr val="windowText" lastClr="000000"/>
            </a:solidFill>
            <a:latin typeface="Calibri"/>
            <a:ea typeface="Calibri"/>
            <a:cs typeface="Calibri"/>
          </a:endParaRPr>
        </a:p>
        <a:p>
          <a:pPr algn="ctr"/>
          <a:r>
            <a:rPr lang="en-US" sz="1600" b="0" i="0" u="none" strike="noStrike">
              <a:solidFill>
                <a:sysClr val="windowText" lastClr="000000"/>
              </a:solidFill>
              <a:latin typeface="Calibri"/>
              <a:ea typeface="Calibri"/>
              <a:cs typeface="Calibri"/>
            </a:rPr>
            <a:t>Total</a:t>
          </a:r>
          <a:r>
            <a:rPr lang="en-US" sz="1600" b="0" i="0" u="none" strike="noStrike" baseline="0">
              <a:solidFill>
                <a:sysClr val="windowText" lastClr="000000"/>
              </a:solidFill>
              <a:latin typeface="Calibri"/>
              <a:ea typeface="Calibri"/>
              <a:cs typeface="Calibri"/>
            </a:rPr>
            <a:t> Revenue</a:t>
          </a:r>
          <a:endParaRPr lang="en-IN" sz="1600">
            <a:solidFill>
              <a:sysClr val="windowText" lastClr="000000"/>
            </a:solidFill>
          </a:endParaRPr>
        </a:p>
      </xdr:txBody>
    </xdr:sp>
    <xdr:clientData/>
  </xdr:twoCellAnchor>
  <xdr:twoCellAnchor>
    <xdr:from>
      <xdr:col>12</xdr:col>
      <xdr:colOff>602762</xdr:colOff>
      <xdr:row>1</xdr:row>
      <xdr:rowOff>12309</xdr:rowOff>
    </xdr:from>
    <xdr:to>
      <xdr:col>16</xdr:col>
      <xdr:colOff>518942</xdr:colOff>
      <xdr:row>5</xdr:row>
      <xdr:rowOff>182684</xdr:rowOff>
    </xdr:to>
    <xdr:sp macro="" textlink="Sheet1!D2">
      <xdr:nvSpPr>
        <xdr:cNvPr id="13" name="Rectangle: Rounded Corners 12">
          <a:extLst>
            <a:ext uri="{FF2B5EF4-FFF2-40B4-BE49-F238E27FC236}">
              <a16:creationId xmlns:a16="http://schemas.microsoft.com/office/drawing/2014/main" id="{8DEF2558-7F05-460A-A239-A5A0ED7AB968}"/>
            </a:ext>
          </a:extLst>
        </xdr:cNvPr>
        <xdr:cNvSpPr/>
      </xdr:nvSpPr>
      <xdr:spPr>
        <a:xfrm>
          <a:off x="7871070" y="197924"/>
          <a:ext cx="2338949" cy="9128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66EACD0-C8B4-4FED-A998-4DF13265CA1D}" type="TxLink">
            <a:rPr lang="en-US" sz="1600" b="0" i="0" u="none" strike="noStrike">
              <a:solidFill>
                <a:srgbClr val="000000"/>
              </a:solidFill>
              <a:latin typeface="Calibri"/>
              <a:ea typeface="Calibri"/>
              <a:cs typeface="Calibri"/>
            </a:rP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solidFill>
              <a:sysClr val="windowText" lastClr="000000"/>
            </a:solidFill>
          </a:endParaRPr>
        </a:p>
      </xdr:txBody>
    </xdr:sp>
    <xdr:clientData/>
  </xdr:twoCellAnchor>
  <xdr:twoCellAnchor>
    <xdr:from>
      <xdr:col>16</xdr:col>
      <xdr:colOff>576580</xdr:colOff>
      <xdr:row>1</xdr:row>
      <xdr:rowOff>391</xdr:rowOff>
    </xdr:from>
    <xdr:to>
      <xdr:col>20</xdr:col>
      <xdr:colOff>496668</xdr:colOff>
      <xdr:row>5</xdr:row>
      <xdr:rowOff>170766</xdr:rowOff>
    </xdr:to>
    <xdr:sp macro="" textlink="Sheet1!C2">
      <xdr:nvSpPr>
        <xdr:cNvPr id="14" name="Rectangle: Rounded Corners 13">
          <a:extLst>
            <a:ext uri="{FF2B5EF4-FFF2-40B4-BE49-F238E27FC236}">
              <a16:creationId xmlns:a16="http://schemas.microsoft.com/office/drawing/2014/main" id="{3878B691-5D73-4145-AA72-A9F2581367E7}"/>
            </a:ext>
          </a:extLst>
        </xdr:cNvPr>
        <xdr:cNvSpPr/>
      </xdr:nvSpPr>
      <xdr:spPr>
        <a:xfrm>
          <a:off x="10267657" y="186006"/>
          <a:ext cx="2342857" cy="9128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30EC782-843B-44B1-B563-F01E96B3A448}" type="TxLink">
            <a:rPr lang="en-US" sz="1600" b="0" i="0" u="none" strike="noStrike">
              <a:solidFill>
                <a:sysClr val="windowText" lastClr="000000"/>
              </a:solidFill>
              <a:latin typeface="Calibri"/>
              <a:ea typeface="Calibri"/>
              <a:cs typeface="Calibri"/>
            </a:rPr>
            <a:pPr algn="ctr"/>
            <a:t>5.53</a:t>
          </a:fld>
          <a:endParaRPr lang="en-US" sz="1600" b="0" i="0" u="none" strike="noStrike">
            <a:solidFill>
              <a:sysClr val="windowText" lastClr="000000"/>
            </a:solidFill>
            <a:latin typeface="Calibri"/>
            <a:ea typeface="Calibri"/>
            <a:cs typeface="Calibri"/>
          </a:endParaRPr>
        </a:p>
        <a:p>
          <a:pPr algn="ctr"/>
          <a:r>
            <a:rPr lang="en-US" sz="1600" b="0" i="0">
              <a:solidFill>
                <a:sysClr val="windowText" lastClr="000000"/>
              </a:solidFill>
              <a:effectLst/>
              <a:latin typeface="+mn-lt"/>
              <a:ea typeface="+mn-ea"/>
              <a:cs typeface="+mn-cs"/>
            </a:rPr>
            <a:t>Order-Delivery</a:t>
          </a:r>
          <a:r>
            <a:rPr lang="en-US" sz="1600" b="0" i="0" baseline="0">
              <a:solidFill>
                <a:sysClr val="windowText" lastClr="000000"/>
              </a:solidFill>
              <a:effectLst/>
              <a:latin typeface="+mn-lt"/>
              <a:ea typeface="+mn-ea"/>
              <a:cs typeface="+mn-cs"/>
            </a:rPr>
            <a:t> Time</a:t>
          </a:r>
          <a:endParaRPr lang="en-US" sz="1600" b="0" i="0" u="none" strike="noStrike">
            <a:solidFill>
              <a:sysClr val="windowText" lastClr="000000"/>
            </a:solidFill>
            <a:latin typeface="Calibri"/>
            <a:ea typeface="Calibri"/>
            <a:cs typeface="Calibri"/>
          </a:endParaRPr>
        </a:p>
      </xdr:txBody>
    </xdr:sp>
    <xdr:clientData/>
  </xdr:twoCellAnchor>
  <xdr:twoCellAnchor editAs="oneCell">
    <xdr:from>
      <xdr:col>21</xdr:col>
      <xdr:colOff>8988</xdr:colOff>
      <xdr:row>18</xdr:row>
      <xdr:rowOff>97693</xdr:rowOff>
    </xdr:from>
    <xdr:to>
      <xdr:col>24</xdr:col>
      <xdr:colOff>8988</xdr:colOff>
      <xdr:row>34</xdr:row>
      <xdr:rowOff>146539</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9BA00783-F230-42EE-B4DF-977A0A91E22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728526" y="3438770"/>
              <a:ext cx="1817077" cy="30186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594946</xdr:colOff>
      <xdr:row>1</xdr:row>
      <xdr:rowOff>8987</xdr:rowOff>
    </xdr:from>
    <xdr:to>
      <xdr:col>23</xdr:col>
      <xdr:colOff>602566</xdr:colOff>
      <xdr:row>8</xdr:row>
      <xdr:rowOff>103162</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FEBD4425-49B2-77D2-708D-19FF16F2F00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708792" y="194602"/>
              <a:ext cx="1824697" cy="13934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583028</xdr:colOff>
      <xdr:row>9</xdr:row>
      <xdr:rowOff>58616</xdr:rowOff>
    </xdr:from>
    <xdr:to>
      <xdr:col>24</xdr:col>
      <xdr:colOff>0</xdr:colOff>
      <xdr:row>18</xdr:row>
      <xdr:rowOff>39077</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611A0DE3-B659-F290-98CA-58CCB4DA4A5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696874" y="1729154"/>
              <a:ext cx="1839741" cy="1651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87923</xdr:colOff>
      <xdr:row>1</xdr:row>
      <xdr:rowOff>8011</xdr:rowOff>
    </xdr:from>
    <xdr:to>
      <xdr:col>5</xdr:col>
      <xdr:colOff>193236</xdr:colOff>
      <xdr:row>5</xdr:row>
      <xdr:rowOff>156308</xdr:rowOff>
    </xdr:to>
    <xdr:sp macro="" textlink="Sheet1!D2">
      <xdr:nvSpPr>
        <xdr:cNvPr id="5" name="Rectangle: Rounded Corners 4">
          <a:extLst>
            <a:ext uri="{FF2B5EF4-FFF2-40B4-BE49-F238E27FC236}">
              <a16:creationId xmlns:a16="http://schemas.microsoft.com/office/drawing/2014/main" id="{6F94A3AD-3F42-4D2F-BA0B-DCC8859C71A9}"/>
            </a:ext>
          </a:extLst>
        </xdr:cNvPr>
        <xdr:cNvSpPr/>
      </xdr:nvSpPr>
      <xdr:spPr>
        <a:xfrm>
          <a:off x="87923" y="193626"/>
          <a:ext cx="3133775" cy="8907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b="1">
              <a:solidFill>
                <a:sysClr val="windowText" lastClr="000000"/>
              </a:solidFill>
            </a:rPr>
            <a:t>  Sales</a:t>
          </a:r>
          <a:r>
            <a:rPr lang="en-IN" sz="2400" b="1" baseline="0">
              <a:solidFill>
                <a:sysClr val="windowText" lastClr="000000"/>
              </a:solidFill>
            </a:rPr>
            <a:t> Analysis</a:t>
          </a:r>
          <a:endParaRPr lang="en-IN" sz="2400" b="1">
            <a:solidFill>
              <a:sysClr val="windowText" lastClr="000000"/>
            </a:solidFill>
          </a:endParaRPr>
        </a:p>
      </xdr:txBody>
    </xdr:sp>
    <xdr:clientData/>
  </xdr:twoCellAnchor>
  <xdr:twoCellAnchor editAs="oneCell">
    <xdr:from>
      <xdr:col>0</xdr:col>
      <xdr:colOff>234460</xdr:colOff>
      <xdr:row>1</xdr:row>
      <xdr:rowOff>146538</xdr:rowOff>
    </xdr:from>
    <xdr:to>
      <xdr:col>2</xdr:col>
      <xdr:colOff>0</xdr:colOff>
      <xdr:row>5</xdr:row>
      <xdr:rowOff>19538</xdr:rowOff>
    </xdr:to>
    <xdr:pic>
      <xdr:nvPicPr>
        <xdr:cNvPr id="8" name="Picture 7">
          <a:extLst>
            <a:ext uri="{FF2B5EF4-FFF2-40B4-BE49-F238E27FC236}">
              <a16:creationId xmlns:a16="http://schemas.microsoft.com/office/drawing/2014/main" id="{7AF475CD-1B3D-EF1A-D480-86EE80E3F2A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4460" y="332153"/>
          <a:ext cx="976925" cy="615462"/>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5</xdr:col>
      <xdr:colOff>286238</xdr:colOff>
      <xdr:row>0</xdr:row>
      <xdr:rowOff>184247</xdr:rowOff>
    </xdr:from>
    <xdr:to>
      <xdr:col>9</xdr:col>
      <xdr:colOff>97692</xdr:colOff>
      <xdr:row>5</xdr:row>
      <xdr:rowOff>169007</xdr:rowOff>
    </xdr:to>
    <xdr:sp macro="" textlink="Sheet1!A2">
      <xdr:nvSpPr>
        <xdr:cNvPr id="18" name="Rectangle: Rounded Corners 17">
          <a:extLst>
            <a:ext uri="{FF2B5EF4-FFF2-40B4-BE49-F238E27FC236}">
              <a16:creationId xmlns:a16="http://schemas.microsoft.com/office/drawing/2014/main" id="{C8383949-36C2-47E7-A0D1-E6816FAB6666}"/>
            </a:ext>
          </a:extLst>
        </xdr:cNvPr>
        <xdr:cNvSpPr/>
      </xdr:nvSpPr>
      <xdr:spPr>
        <a:xfrm>
          <a:off x="3314700" y="184247"/>
          <a:ext cx="2234223" cy="9128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D8E8CB-7A71-4BB8-8B8D-7EA2A9061F78}" type="TxLink">
            <a:rPr lang="en-US" sz="1600" b="0" i="0" u="none" strike="noStrike">
              <a:solidFill>
                <a:srgbClr val="000000"/>
              </a:solidFill>
              <a:latin typeface="Calibri"/>
              <a:ea typeface="Calibri"/>
              <a:cs typeface="Calibri"/>
            </a:rP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a:t>
          </a:r>
          <a:endParaRPr lang="en-IN" sz="1600">
            <a:solidFill>
              <a:sysClr val="windowText" lastClr="00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5962210648" backgroundQuery="1" createdVersion="8" refreshedVersion="8" minRefreshableVersion="3" recordCount="0" supportSubquery="1" supportAdvancedDrill="1" xr:uid="{9E781300-4FB7-4149-985F-36D77A97F061}">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0"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59607060185" backgroundQuery="1" createdVersion="3" refreshedVersion="8" minRefreshableVersion="3" recordCount="0" supportSubquery="1" supportAdvancedDrill="1" xr:uid="{8DFA7295-64A2-4927-A075-2C06B6608EE5}">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4740706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59613310182" backgroundQuery="1" createdVersion="3" refreshedVersion="8" minRefreshableVersion="3" recordCount="0" supportSubquery="1" supportAdvancedDrill="1" xr:uid="{8E96A9C2-2328-4B1B-B72B-0CBDFA7D7121}">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0718999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59620254632" backgroundQuery="1" createdVersion="3" refreshedVersion="8" minRefreshableVersion="3" recordCount="0" supportSubquery="1" supportAdvancedDrill="1" xr:uid="{25C82773-FE6D-463B-AD7B-2D9ED3E9B3DF}">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741978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1990738" backgroundQuery="1" createdVersion="8" refreshedVersion="8" minRefreshableVersion="3" recordCount="0" supportSubquery="1" supportAdvancedDrill="1" xr:uid="{0EE11C98-E984-43FD-9EFD-13DBC1B93AEB}">
  <cacheSource type="external" connectionId="9"/>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2569446" backgroundQuery="1" createdVersion="8" refreshedVersion="8" minRefreshableVersion="3" recordCount="0" supportSubquery="1" supportAdvancedDrill="1" xr:uid="{FCB70412-52CB-4AC0-BBE9-794997656198}">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3" level="1">
      <sharedItems count="5">
        <s v="Delectus Gift"/>
        <s v="Dignissimos Pack"/>
        <s v="Maiores Box"/>
        <s v="Provident Pack"/>
        <s v="Qui Gift"/>
      </sharedItems>
    </cacheField>
    <cacheField name="[orders].[Occasion].[Occasion]" caption="Occasion" numFmtId="0" hierarchy="23" level="1">
      <sharedItems containsSemiMixedTypes="0" containsNonDate="0" containsString="0"/>
    </cacheField>
    <cacheField name="[orders].[Day name(order date)].[Day name(order date)]" caption="Day name(order date)" numFmtId="0" hierarchy="31" level="1">
      <sharedItems count="7">
        <s v="Friday"/>
        <s v="Monday"/>
        <s v="Saturday"/>
        <s v="Sunday"/>
        <s v="Thursday"/>
        <s v="Tuesday"/>
        <s v="Wednesday"/>
      </sharedItems>
    </cacheField>
    <cacheField name="[Measures].[Count of Order_ID]" caption="Count of Order_ID" numFmtId="0" hierarchy="45"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3032408" backgroundQuery="1" createdVersion="8" refreshedVersion="8" minRefreshableVersion="3" recordCount="0" supportSubquery="1" supportAdvancedDrill="1" xr:uid="{BA3A825C-2423-4DF1-94E2-64E78853A67F}">
  <cacheSource type="external" connectionId="9"/>
  <cacheFields count="6">
    <cacheField name="[Measures].[Sum of Revenue]" caption="Sum of Revenue" numFmtId="0" hierarchy="40" level="32767"/>
    <cacheField name="[Measures].[Average of diff_delivery_order]" caption="Average of diff_delivery_order" numFmtId="0" hierarchy="42" level="32767"/>
    <cacheField name="[Measures].[Average of Revenue]" caption="Average of Revenue" numFmtId="0" hierarchy="43" level="32767"/>
    <cacheField name="[Measures].[total revenue]" caption="total revenue" numFmtId="0" hierarchy="52" level="32767"/>
    <cacheField name="[Measures].[Count of Order_ID]" caption="Count of Order_ID" numFmtId="0" hierarchy="45"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oneField="1">
      <fieldsUsage count="1">
        <fieldUsage x="3"/>
      </fieldsUsage>
    </cacheHierarchy>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3379631" backgroundQuery="1" createdVersion="8" refreshedVersion="8" minRefreshableVersion="3" recordCount="0" supportSubquery="1" supportAdvancedDrill="1" xr:uid="{FE99052E-08EA-4724-B34D-41119DC9580B}">
  <cacheSource type="external" connectionId="9"/>
  <cacheFields count="4">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3726855" backgroundQuery="1" createdVersion="8" refreshedVersion="8" minRefreshableVersion="3" recordCount="0" supportSubquery="1" supportAdvancedDrill="1" xr:uid="{747FCBA4-D572-4E7B-A10D-E259E24F8970}">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0"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4421294" backgroundQuery="1" createdVersion="8" refreshedVersion="8" minRefreshableVersion="3" recordCount="0" supportSubquery="1" supportAdvancedDrill="1" xr:uid="{F9BBFF6C-69B4-423C-9101-5CF1685031ED}">
  <cacheSource type="external" connectionId="9"/>
  <cacheFields count="3">
    <cacheField name="[Measures].[Sum of Revenue]" caption="Sum of Revenue" numFmtId="0" hierarchy="4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4768517" backgroundQuery="1" createdVersion="8" refreshedVersion="8" minRefreshableVersion="3" recordCount="0" supportSubquery="1" supportAdvancedDrill="1" xr:uid="{86D2F944-0594-41C6-BC1D-3F1EDF9E7FD2}">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Sum of Order_ID]" caption="Sum of Order_ID" numFmtId="0" hierarchy="44"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9.88407511574" backgroundQuery="1" createdVersion="8" refreshedVersion="8" minRefreshableVersion="3" recordCount="0" supportSubquery="1" supportAdvancedDrill="1" xr:uid="{599D7FF3-8F98-4022-A576-E66676A77A8A}">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0" level="32767"/>
    <cacheField name="[orders].[Day name(order date)].[Day name(order date)]" caption="Day name(order date)" numFmtId="0" hierarchy="31"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2"/>
      </fieldsUsage>
    </cacheHierarchy>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5"/>
        </ext>
      </extLst>
    </cacheHierarchy>
    <cacheHierarchy uniqueName="[Measures].[Sum of product.Price (INR)]" caption="Sum of product.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delivery_order]" caption="Count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diff_delivery_order]" caption="Average of diff_delivery_order"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Count of Customer_ID]" caption="Count of Customer_ID" measure="1" displayFolder="" measureGroup="orders" count="0">
      <extLst>
        <ext xmlns:x15="http://schemas.microsoft.com/office/spreadsheetml/2010/11/main" uri="{B97F6D7D-B522-45F9-BDA1-12C45D357490}">
          <x15:cacheHierarchy aggregatedColumn="15"/>
        </ext>
      </extLst>
    </cacheHierarchy>
    <cacheHierarchy uniqueName="[Measures].[StdDev of Order_ID]" caption="StdDev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measure 2]" caption="measure 2" measure="1" displayFolder="" measureGroup="fnp dataset"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 uniqueName="[product]" caption="product"/>
  </dimensions>
  <measureGroups count="4">
    <measureGroup name="customers" caption="customers"/>
    <measureGroup name="fnp dataset" caption="fnp 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96B8B9-E242-4A7F-AB31-8FC3B61213C7}" name="PivotTable11" cacheId="3899" applyNumberFormats="0" applyBorderFormats="0" applyFontFormats="0" applyPatternFormats="0" applyAlignmentFormats="0" applyWidthHeightFormats="1" dataCaption="Values" tag="f7a0f5cf-857b-4a32-b8bc-d9d3f8add6e3" updatedVersion="8" minRefreshableVersion="3" useAutoFormatting="1" subtotalHiddenItems="1" itemPrintTitles="1" createdVersion="8" indent="0" outline="1" outlineData="1" multipleFieldFilters="0" chartFormat="10">
  <location ref="G30:H5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E2F74-CF26-4CAF-8873-E0F8F7CFC35C}" name="PivotTable8" cacheId="3908" applyNumberFormats="0" applyBorderFormats="0" applyFontFormats="0" applyPatternFormats="0" applyAlignmentFormats="0" applyWidthHeightFormats="1" dataCaption="Values" tag="45a881f8-ff33-41fa-a3fa-9d42dba9c604" updatedVersion="8" minRefreshableVersion="3" useAutoFormatting="1" subtotalHiddenItems="1" itemPrintTitles="1" createdVersion="8" indent="0" outline="1" outlineData="1" multipleFieldFilters="0" chartFormat="3">
  <location ref="H17:I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9E419B-2C1A-402B-AD47-C00092CDCDFC}" name="PivotTable4" cacheId="2048" applyNumberFormats="0" applyBorderFormats="0" applyFontFormats="0" applyPatternFormats="0" applyAlignmentFormats="0" applyWidthHeightFormats="1" dataCaption="Values" tag="2cb74e4e-b807-4849-8e6f-34df228e5844" updatedVersion="8" minRefreshableVersion="5" useAutoFormatting="1" subtotalHiddenItems="1" itemPrintTitles="1" createdVersion="8" indent="0" outline="1" outlineData="1" multipleFieldFilters="0" chartFormat="3">
  <location ref="C18:D2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2B612-50F9-4FED-A415-707E01E4878B}" name="PivotTable9" cacheId="3887" applyNumberFormats="0" applyBorderFormats="0" applyFontFormats="0" applyPatternFormats="0" applyAlignmentFormats="0" applyWidthHeightFormats="1" dataCaption="Values" tag="7e422ed3-706b-48fb-b761-fc5259df33b8" updatedVersion="8" minRefreshableVersion="3" useAutoFormatting="1" subtotalHiddenItems="1" itemPrintTitles="1" createdVersion="8" indent="0" outline="1" outlineData="1" multipleFieldFilters="0" chartFormat="3">
  <location ref="E7:F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0">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4286F9-7236-42B7-A440-E93A92AC23B3}" name="PivotTable3" cacheId="3905" applyNumberFormats="0" applyBorderFormats="0" applyFontFormats="0" applyPatternFormats="0" applyAlignmentFormats="0" applyWidthHeightFormats="1" dataCaption="Values" tag="e71d2c88-1cea-497d-972c-e3512bca6e9f" updatedVersion="8" minRefreshableVersion="3" useAutoFormatting="1" subtotalHiddenItems="1" itemPrintTitles="1" createdVersion="8" indent="0" outline="1" outlineData="1" multipleFieldFilters="0" chartFormat="5">
  <location ref="A25:B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Order_ID"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8717EC-D4B9-42B0-9CB3-4396F1A87A8F}" name="PivotTable10" cacheId="3896" applyNumberFormats="0" applyBorderFormats="0" applyFontFormats="0" applyPatternFormats="0" applyAlignmentFormats="0" applyWidthHeightFormats="1" dataCaption="Values" tag="a6b28dfc-af0c-4886-9878-18a644b56475" updatedVersion="8" minRefreshableVersion="3" useAutoFormatting="1" subtotalHiddenItems="1" itemPrintTitles="1" createdVersion="8" indent="0" outline="1" outlineData="1" multipleFieldFilters="0" chartFormat="7">
  <location ref="F16:G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897F96-A44A-4A55-9CC0-7F3A7F0A1EDD}" name="PivotTable5" cacheId="3890" applyNumberFormats="0" applyBorderFormats="0" applyFontFormats="0" applyPatternFormats="0" applyAlignmentFormats="0" applyWidthHeightFormats="1" dataCaption="Values" tag="335c1c67-d10e-4d9d-beec-0b9beed8f90f" updatedVersion="8" minRefreshableVersion="3" useAutoFormatting="1" subtotalHiddenItems="1" itemPrintTitles="1" createdVersion="8" indent="0" outline="1" outlineData="1" multipleFieldFilters="0">
  <location ref="E30:F3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Count of Order_ID" fld="4" subtotal="count" baseField="3"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03492C-1E5F-4A63-887F-6C08986DDFFD}" name="PivotTable2" cacheId="3902" applyNumberFormats="0" applyBorderFormats="0" applyFontFormats="0" applyPatternFormats="0" applyAlignmentFormats="0" applyWidthHeightFormats="1" dataCaption="Values" tag="22736e19-c38f-4830-b611-5777ed21efdf" updatedVersion="8" minRefreshableVersion="5" useAutoFormatting="1" subtotalHiddenItems="1" itemPrintTitles="1" createdVersion="8" indent="0" outline="1" outlineData="1" multipleFieldFilters="0" chartFormat="7">
  <location ref="A7:B20"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B9CC43-4B08-440D-ABB5-523FEB4BC6F0}" name="PivotTable1" cacheId="3893" applyNumberFormats="0" applyBorderFormats="0" applyFontFormats="0" applyPatternFormats="0" applyAlignmentFormats="0" applyWidthHeightFormats="1" dataCaption="Values" tag="f280d614-783a-4213-83a3-617e931c6df2" updatedVersion="8" minRefreshableVersion="3" useAutoFormatting="1" subtotalHiddenItems="1" itemPrintTitles="1" createdVersion="8" indent="0" outline="1" outlineData="1" multipleFieldFilters="0">
  <location ref="A1:E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Count of Order_ID" fld="4" subtotal="count" baseField="0" baseItem="1"/>
    <dataField name="Sum of Revenue" fld="0" baseField="0" baseItem="0"/>
    <dataField name="Average of diff_delivery_order" fld="1" subtotal="average" baseField="0" baseItem="1"/>
    <dataField name="Average of Revenue2" fld="2" subtotal="average" baseField="0" baseItem="1"/>
    <dataField fld="3"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order"/>
    <pivotHierarchy dragToData="1" caption="Average of Revenue2"/>
    <pivotHierarchy dragToData="1"/>
    <pivotHierarchy dragToData="1" caption="Count of Order_ID"/>
    <pivotHierarchy dragToData="1"/>
    <pivotHierarchy dragToData="1"/>
    <pivotHierarchy dragToData="1"/>
    <pivotHierarchy dragToData="1" caption="StdDev of Order_ID"/>
    <pivotHierarchy dragToData="1" caption="Average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5CB9E7B-047B-40A9-92DB-9FDF289A0BC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B5B9A55-FFD2-4F28-BD99-D1FFC349D69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6B9DCEF-5992-4108-AA5C-2957F52C8E51}" autoFormatId="16" applyNumberFormats="0" applyBorderFormats="0" applyFontFormats="0" applyPatternFormats="0" applyAlignmentFormats="0" applyWidthHeightFormats="0">
  <queryTableRefresh nextId="20">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delivery_order" tableColumnId="13"/>
      <queryTableField id="14" name="Days" tableColumnId="14"/>
      <queryTableField id="15" name="Hour(Delivery time)" tableColumnId="15"/>
      <queryTableField id="16" name="product.Price (INR)" tableColumnId="16"/>
      <queryTableField id="17" name="Revenue" tableColumnId="17"/>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CF03023-EEC6-4B6E-8D93-BAA80593956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0394BD5-C359-48BB-920A-61C8D9A4A201}" sourceName="[orders].[Occasion]">
  <pivotTables>
    <pivotTable tabId="1" name="PivotTable9"/>
    <pivotTable tabId="1" name="PivotTable5"/>
    <pivotTable tabId="1" name="PivotTable1"/>
    <pivotTable tabId="1" name="PivotTable10"/>
    <pivotTable tabId="1" name="PivotTable11"/>
    <pivotTable tabId="1" name="PivotTable2"/>
    <pivotTable tabId="1" name="PivotTable3"/>
    <pivotTable tabId="1" name="PivotTable8"/>
  </pivotTables>
  <data>
    <olap pivotCacheId="144740706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E673F19-BE38-469A-A0B4-920EF6DE019B}"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C5D1F0-8578-46DE-89A0-68AC03139738}" name="fnp_dataset" displayName="fnp_dataset" ref="A1:F4" tableType="queryTable" totalsRowShown="0">
  <autoFilter ref="A1:F4" xr:uid="{14C5D1F0-8578-46DE-89A0-68AC03139738}"/>
  <tableColumns count="6">
    <tableColumn id="1" xr3:uid="{75942A4D-2951-4D68-89B6-5B5A447078D1}" uniqueName="1" name="Name" queryTableFieldId="1" dataDxfId="25"/>
    <tableColumn id="2" xr3:uid="{4491A2B0-8352-466B-8695-EB5C6B6901FE}" uniqueName="2" name="Extension" queryTableFieldId="2" dataDxfId="24"/>
    <tableColumn id="3" xr3:uid="{9C2F8D74-61C3-4971-8830-399C79650E64}" uniqueName="3" name="Date accessed" queryTableFieldId="3" dataDxfId="6"/>
    <tableColumn id="4" xr3:uid="{CB7CF48D-CA1E-4C98-A647-229EC7570D2C}" uniqueName="4" name="Date modified" queryTableFieldId="4" dataDxfId="5"/>
    <tableColumn id="5" xr3:uid="{053F9501-FA1E-475E-BC9E-44E7454E2844}" uniqueName="5" name="Date created" queryTableFieldId="5" dataDxfId="4"/>
    <tableColumn id="6" xr3:uid="{C15EDB69-12F3-4F0E-B9DD-4B7D9270FCE5}"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EDD9F1-7286-423C-8281-6BE49E5EB3E2}" name="customers" displayName="customers" ref="A1:G101" tableType="queryTable" totalsRowShown="0">
  <autoFilter ref="A1:G101" xr:uid="{FDEDD9F1-7286-423C-8281-6BE49E5EB3E2}"/>
  <tableColumns count="7">
    <tableColumn id="1" xr3:uid="{CF72C331-19F6-4AD2-9E74-A594364A17AF}" uniqueName="1" name="Customer_ID" queryTableFieldId="1" dataDxfId="22"/>
    <tableColumn id="2" xr3:uid="{67A8A6E4-DDEA-4476-BC7D-CF109FEB4344}" uniqueName="2" name="Name" queryTableFieldId="2" dataDxfId="21"/>
    <tableColumn id="3" xr3:uid="{5CCEA0BF-66C9-4ADE-B58A-99BE952CEAFE}" uniqueName="3" name="City" queryTableFieldId="3" dataDxfId="20"/>
    <tableColumn id="4" xr3:uid="{B25E8BB0-8C3C-41BF-A72B-B4B645EE3C7F}" uniqueName="4" name="Contact_Number" queryTableFieldId="4" dataDxfId="19"/>
    <tableColumn id="5" xr3:uid="{DAE49339-1E06-4352-ACF6-E0BFE068D2B8}" uniqueName="5" name="Email" queryTableFieldId="5" dataDxfId="18"/>
    <tableColumn id="6" xr3:uid="{0BA025A9-2AA3-4F9A-9E4F-8D11A94575BB}" uniqueName="6" name="Gender" queryTableFieldId="6" dataDxfId="17"/>
    <tableColumn id="7" xr3:uid="{0006041E-E566-414D-9957-359011879428}"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3ECE5D-535D-4997-BC58-66E8F3F8DE58}" name="orders" displayName="orders" ref="A1:R1001" tableType="queryTable" totalsRowShown="0">
  <autoFilter ref="A1:R1001" xr:uid="{653ECE5D-535D-4997-BC58-66E8F3F8DE58}"/>
  <tableColumns count="18">
    <tableColumn id="1" xr3:uid="{17A2FF8C-1C2C-4CA9-A6A2-0140BE160620}" uniqueName="1" name="Order_ID" queryTableFieldId="1"/>
    <tableColumn id="2" xr3:uid="{283DB897-E53F-49E4-85AD-C2E6E52BA4CD}" uniqueName="2" name="Customer_ID" queryTableFieldId="2" dataDxfId="15"/>
    <tableColumn id="3" xr3:uid="{483DD02E-90F8-4AAD-8B49-CE02A3E3704F}" uniqueName="3" name="Product_ID" queryTableFieldId="3"/>
    <tableColumn id="4" xr3:uid="{B0EAA32D-AEE8-401D-949E-090236F6BBD1}" uniqueName="4" name="Quantity" queryTableFieldId="4"/>
    <tableColumn id="5" xr3:uid="{92165AB6-A7D5-4AC6-973B-0A0A087AEF8C}" uniqueName="5" name="Order_Date" queryTableFieldId="5" dataDxfId="3"/>
    <tableColumn id="6" xr3:uid="{0F3697C2-58D4-49AC-BBCA-5970233269EF}" uniqueName="6" name="Order_Time" queryTableFieldId="6" dataDxfId="2"/>
    <tableColumn id="7" xr3:uid="{DDA0307E-30AA-44A1-8B01-CE990F4F274F}" uniqueName="7" name="Delivery_Date" queryTableFieldId="7" dataDxfId="1"/>
    <tableColumn id="8" xr3:uid="{5B2B0D13-7530-44E0-A575-CD98A868AEDB}" uniqueName="8" name="Delivery_Time" queryTableFieldId="8" dataDxfId="0"/>
    <tableColumn id="9" xr3:uid="{E997C706-9AFB-4078-9870-6F24B085F484}" uniqueName="9" name="Location" queryTableFieldId="9" dataDxfId="14"/>
    <tableColumn id="10" xr3:uid="{7A452848-A76D-4127-A046-199915D9FA43}" uniqueName="10" name="Occasion" queryTableFieldId="10" dataDxfId="13"/>
    <tableColumn id="11" xr3:uid="{8A49F36C-A68C-4450-8251-0F300474140B}" uniqueName="11" name="Month Name" queryTableFieldId="11" dataDxfId="12"/>
    <tableColumn id="12" xr3:uid="{2B633D58-099B-4FF7-9502-8490B56CA760}" uniqueName="12" name="Hour(order time)" queryTableFieldId="12"/>
    <tableColumn id="13" xr3:uid="{E1B45F62-97B7-4275-95AC-BD3E9BA1F173}" uniqueName="13" name="diff_delivery_order" queryTableFieldId="13" dataDxfId="11"/>
    <tableColumn id="14" xr3:uid="{AC212848-A51C-4866-9746-39860155B00A}" uniqueName="14" name="Days" queryTableFieldId="14"/>
    <tableColumn id="15" xr3:uid="{C8F83AE7-7DF7-4662-AD8B-CEFF5FD89B34}" uniqueName="15" name="Hour(Delivery time)" queryTableFieldId="15"/>
    <tableColumn id="16" xr3:uid="{8B350675-75E8-42D3-B8A2-EDC3D851FAF4}" uniqueName="16" name="product.Price (INR)" queryTableFieldId="16"/>
    <tableColumn id="17" xr3:uid="{8081237A-2B24-4226-BF3D-A01AD979FA11}" uniqueName="17" name="Revenue" queryTableFieldId="17"/>
    <tableColumn id="19" xr3:uid="{196E074B-4984-489B-9B77-5C798F78CEBD}"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DDC9CE-9620-4347-8928-C5F2F413BCA4}" name="product" displayName="product" ref="A1:F71" tableType="queryTable" totalsRowShown="0">
  <autoFilter ref="A1:F71" xr:uid="{43DDC9CE-9620-4347-8928-C5F2F413BCA4}"/>
  <tableColumns count="6">
    <tableColumn id="1" xr3:uid="{0F7A34EF-2879-4A3E-A7B9-5CCBA2A6B94C}" uniqueName="1" name="Product_ID" queryTableFieldId="1"/>
    <tableColumn id="2" xr3:uid="{52ADA4AE-810C-4B5D-B3F4-EB3837F3A846}" uniqueName="2" name="Product_Name" queryTableFieldId="2" dataDxfId="10"/>
    <tableColumn id="3" xr3:uid="{E234BABE-749A-4C56-B9F7-CC72DB1B7E07}" uniqueName="3" name="Category" queryTableFieldId="3" dataDxfId="9"/>
    <tableColumn id="4" xr3:uid="{142CEFAB-8D07-457F-BB45-CC1CACE778E5}" uniqueName="4" name="Price (INR)" queryTableFieldId="4"/>
    <tableColumn id="5" xr3:uid="{4FEDF449-5D32-4048-B916-33714CA04FFC}" uniqueName="5" name="Occasion" queryTableFieldId="5" dataDxfId="8"/>
    <tableColumn id="6" xr3:uid="{02DE2DB0-BB73-43EB-822F-AF027DAF88F4}" uniqueName="6" name="Description" queryTableFieldId="6"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73EBECF-6413-47CC-93A7-7B6C6709AA30}" sourceName="[orders].[Order_Date]">
  <pivotTables>
    <pivotTable tabId="1" name="PivotTable2"/>
  </pivotTables>
  <state minimalRefreshVersion="6" lastRefreshVersion="6" pivotCacheId="150718999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BDD6F50-7ABF-4DC5-AD3F-A0A9AD7E1253}" sourceName="[orders].[Delivery_Date]">
  <pivotTables>
    <pivotTable tabId="1" name="PivotTable4"/>
  </pivotTables>
  <state minimalRefreshVersion="6" lastRefreshVersion="6" pivotCacheId="37419782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298A048-BE08-4E48-AD19-1374C9B8AA66}" cache="Timeline_Order_Date" caption="Order_Date" level="2" selectionLevel="2" scrollPosition="2023-06-06T00:00:00"/>
  <timeline name="Delivery_Date" xr10:uid="{F8EFA1BE-74A7-4DD8-8310-60A8BD8B4512}" cache="Timeline_Delivery_Date" caption="Delivery_Date" level="2" selectionLevel="2" scrollPosition="2024-06-1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240F0-66A3-495C-8C30-B71F39B57C9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8.109375" bestFit="1" customWidth="1"/>
  </cols>
  <sheetData>
    <row r="1" spans="1:6" x14ac:dyDescent="0.3">
      <c r="A1" t="s">
        <v>0</v>
      </c>
      <c r="B1" t="s">
        <v>1</v>
      </c>
      <c r="C1" t="s">
        <v>2</v>
      </c>
      <c r="D1" t="s">
        <v>3</v>
      </c>
      <c r="E1" t="s">
        <v>4</v>
      </c>
      <c r="F1" t="s">
        <v>5</v>
      </c>
    </row>
    <row r="2" spans="1:6" x14ac:dyDescent="0.3">
      <c r="A2" t="s">
        <v>6</v>
      </c>
      <c r="B2" t="s">
        <v>7</v>
      </c>
      <c r="C2" s="1">
        <v>45711.954481365741</v>
      </c>
      <c r="D2" s="1">
        <v>45711.90705652006</v>
      </c>
      <c r="E2" s="1">
        <v>45711.910300231481</v>
      </c>
      <c r="F2" t="s">
        <v>8</v>
      </c>
    </row>
    <row r="3" spans="1:6" x14ac:dyDescent="0.3">
      <c r="A3" t="s">
        <v>9</v>
      </c>
      <c r="B3" t="s">
        <v>7</v>
      </c>
      <c r="C3" s="1">
        <v>45711.954129282407</v>
      </c>
      <c r="D3" s="1">
        <v>45711.907356134259</v>
      </c>
      <c r="E3" s="1">
        <v>45711.910300733027</v>
      </c>
      <c r="F3" t="s">
        <v>8</v>
      </c>
    </row>
    <row r="4" spans="1:6" x14ac:dyDescent="0.3">
      <c r="A4" t="s">
        <v>10</v>
      </c>
      <c r="B4" t="s">
        <v>7</v>
      </c>
      <c r="C4" s="1">
        <v>45711.954128935184</v>
      </c>
      <c r="D4" s="1">
        <v>45711.907449768521</v>
      </c>
      <c r="E4" s="1">
        <v>45711.910300655865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6F0F3-198D-4FA6-ACA4-28DFD4A557D7}">
  <dimension ref="A1:G101"/>
  <sheetViews>
    <sheetView topLeftCell="A75" workbookViewId="0">
      <selection activeCell="B105" sqref="B10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8B0E-C945-4EA6-8741-AF7042E7D553}">
  <dimension ref="A1:R1001"/>
  <sheetViews>
    <sheetView topLeftCell="K1" workbookViewId="0">
      <selection activeCell="S1" sqref="S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5546875" style="6" bestFit="1" customWidth="1"/>
    <col min="14" max="14" width="7.21875" bestFit="1" customWidth="1"/>
    <col min="15" max="15" width="19.88671875" bestFit="1" customWidth="1"/>
    <col min="16" max="16" width="19.5546875" bestFit="1" customWidth="1"/>
    <col min="17" max="17" width="10.5546875" bestFit="1" customWidth="1"/>
    <col min="18" max="18" width="22" bestFit="1" customWidth="1"/>
    <col min="19" max="19" width="20.66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s="6" t="s">
        <v>616</v>
      </c>
      <c r="N1" t="s">
        <v>617</v>
      </c>
      <c r="O1" t="s">
        <v>618</v>
      </c>
      <c r="P1" t="s">
        <v>619</v>
      </c>
      <c r="Q1" t="s">
        <v>1007</v>
      </c>
      <c r="R1" t="s">
        <v>1015</v>
      </c>
    </row>
    <row r="2" spans="1:18" x14ac:dyDescent="0.3">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1008</v>
      </c>
    </row>
    <row r="3" spans="1:18" x14ac:dyDescent="0.3">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1009</v>
      </c>
    </row>
    <row r="4" spans="1:18" x14ac:dyDescent="0.3">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1010</v>
      </c>
    </row>
    <row r="5" spans="1:18" x14ac:dyDescent="0.3">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1008</v>
      </c>
    </row>
    <row r="6" spans="1:18" x14ac:dyDescent="0.3">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1011</v>
      </c>
    </row>
    <row r="7" spans="1:18" x14ac:dyDescent="0.3">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1008</v>
      </c>
    </row>
    <row r="8" spans="1:18" x14ac:dyDescent="0.3">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1008</v>
      </c>
    </row>
    <row r="9" spans="1:18" x14ac:dyDescent="0.3">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1011</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1011</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1008</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1008</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1008</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1012</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1012</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1012</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1013</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1009</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1008</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1008</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1009</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1008</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1011</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1011</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1008</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1011</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1009</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1011</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1013</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1014</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1010</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1013</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1010</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1008</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1008</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1008</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1008</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1012</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1009</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1009</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1010</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1011</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1008</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1012</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1009</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1008</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1011</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1012</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1013</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1013</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1011</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1011</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1009</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1013</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1011</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1008</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1011</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1014</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1012</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1013</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1008</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1008</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1011</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1008</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1009</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1012</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1008</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1008</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1011</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1009</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1010</v>
      </c>
    </row>
    <row r="72" spans="1:18" x14ac:dyDescent="0.3">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1010</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1012</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1011</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1011</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1008</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1010</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1008</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1013</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1008</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1014</v>
      </c>
    </row>
    <row r="82" spans="1:18" x14ac:dyDescent="0.3">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1013</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1009</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1008</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1009</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1010</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1011</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1012</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1010</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1009</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1011</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1011</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1014</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1008</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1008</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1011</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1012</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1008</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1013</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1009</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1012</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1014</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1011</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1010</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1012</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1014</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1012</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1011</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1011</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1011</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1012</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1012</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1008</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1012</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1010</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1009</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1013</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1011</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1011</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1010</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1014</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1014</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1011</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1011</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1011</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1009</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1012</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1009</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1008</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1012</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1012</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1010</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1012</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1010</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1013</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1013</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1012</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1014</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1011</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1010</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1013</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1013</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1013</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1011</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1011</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1013</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1013</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1011</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1011</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1013</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1012</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1014</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1014</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1014</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1011</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1013</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1008</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1011</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1011</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1013</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1012</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1011</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1011</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1012</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1013</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1013</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1013</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1011</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1012</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1012</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1011</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1014</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1013</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1012</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1013</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1013</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1013</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1011</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1014</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1011</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1013</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1011</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1012</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1014</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1014</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1013</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1008</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1011</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1010</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1008</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1014</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1014</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1012</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1011</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1011</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1010</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1011</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1013</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1013</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1013</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1012</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1009</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1012</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1014</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1014</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1013</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1012</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1011</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1012</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1009</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1011</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1013</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1013</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1014</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1009</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1013</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1011</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1012</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1008</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1010</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1013</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1010</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1009</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1010</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1010</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1008</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1012</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1011</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1011</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1014</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1009</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1010</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1014</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1009</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1011</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1009</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1013</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1012</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1013</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1011</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1009</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1011</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1014</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1014</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1011</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1014</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1008</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1014</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1013</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1013</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1009</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1008</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1013</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1011</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1008</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1008</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1012</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1014</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1008</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1014</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1014</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1013</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1008</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1010</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1010</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1008</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1008</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1014</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1008</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1008</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1011</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1011</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1008</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1008</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1010</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1008</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1010</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1011</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1011</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1009</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1011</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1012</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1011</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1011</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1011</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1012</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1008</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1014</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1012</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1010</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1012</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1009</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1014</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1012</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1013</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1013</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1009</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1012</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1008</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1010</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1010</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1010</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1008</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1009</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1010</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1010</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1012</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1010</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1010</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1011</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1013</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1011</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1009</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1013</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1014</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1008</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1012</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1013</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1011</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1014</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1014</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1009</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1009</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1012</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1012</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1014</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1013</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1013</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1011</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1009</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1013</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1010</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1014</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1010</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1012</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1010</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1011</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1014</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1009</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1014</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1013</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1010</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1008</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1011</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1010</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1014</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1012</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1010</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1014</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1012</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1012</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1014</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1010</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1009</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1011</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1008</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1010</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1010</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1013</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1010</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1013</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1011</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1014</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1011</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1013</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1012</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1012</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1013</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1011</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1011</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1012</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1012</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1008</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1013</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1010</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1014</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1009</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1014</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1008</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1011</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1011</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1011</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1013</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1013</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1011</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1011</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1008</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1010</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1009</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1011</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1013</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1008</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1011</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1014</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1011</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1014</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1013</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1011</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1012</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1014</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1011</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1014</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1013</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1008</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1008</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1013</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1009</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1013</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1013</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1009</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1012</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1013</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1011</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1010</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1011</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1014</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1012</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1011</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1011</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1011</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1013</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1013</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1009</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1012</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1011</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1008</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1013</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1013</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1010</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1013</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1014</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1011</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1013</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1011</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1013</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1014</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1008</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1012</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1009</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1012</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1012</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1012</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1013</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1011</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1013</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1011</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1011</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1010</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1013</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1010</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1011</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1013</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1013</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1012</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1011</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1009</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1011</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1012</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1012</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1013</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1010</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1011</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1013</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1011</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1010</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1009</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1010</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1012</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1013</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1013</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1012</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1009</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1013</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1009</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1013</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1013</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1012</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1013</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1010</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1009</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1014</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1010</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1008</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1012</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1010</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1014</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1013</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1012</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1013</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1013</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1011</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1013</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1009</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1011</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1008</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1013</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1012</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1013</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1012</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1010</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1013</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1013</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1008</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1013</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1013</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1011</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1013</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1011</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1013</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1010</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1012</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1010</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1008</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1010</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1011</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1012</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1009</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1008</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1011</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1009</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1012</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1014</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1013</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1013</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1011</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1008</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1012</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1013</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1012</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1012</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1012</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1013</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1008</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1013</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1010</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1009</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1010</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1008</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1013</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1012</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1014</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1013</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1009</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1009</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1014</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1011</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1008</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1013</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1013</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1013</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1011</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1009</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1010</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1014</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1009</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1012</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1012</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1010</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1013</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1012</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1009</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1010</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1013</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1013</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1012</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1012</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1009</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1011</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1009</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1009</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1008</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1013</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1009</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1008</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1009</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1014</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1013</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1008</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1011</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1013</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1010</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1014</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1008</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1010</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1013</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1014</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1009</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1014</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1014</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1008</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1009</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1008</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1008</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1014</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1009</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1014</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1014</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1010</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1012</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1012</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1008</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1008</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1014</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1010</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1010</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1014</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1013</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1008</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1010</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1014</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1014</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1009</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1012</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1012</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1014</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1008</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1010</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1011</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1008</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1008</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1012</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1009</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1013</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1009</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1012</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1011</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1014</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1011</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1010</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1014</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1008</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1012</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1011</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1014</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1014</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1008</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1014</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1010</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1009</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1011</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1009</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1009</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1014</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1011</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1014</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1008</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1013</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1008</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1014</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1012</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1008</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1013</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1010</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1009</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1014</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1013</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1012</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1014</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1010</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1014</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1014</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1014</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1010</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1009</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1013</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1008</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1009</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1010</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1014</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1011</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1012</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1010</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1010</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1014</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1014</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1011</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1010</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1014</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1012</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1009</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1013</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1013</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1010</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1011</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1012</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1011</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1014</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1012</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1009</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1013</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1010</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1009</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1010</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1010</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1012</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1011</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1013</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1010</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1013</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1012</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1008</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1011</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1012</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1009</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1011</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1011</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1010</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1009</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1008</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1010</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1008</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1013</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1010</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1010</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1014</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1008</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1009</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1013</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1009</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1009</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1010</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1009</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1014</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1013</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1013</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1013</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1011</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1008</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1011</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1011</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1010</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1010</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1013</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1014</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1010</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1008</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1012</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1008</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1011</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1008</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1008</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1013</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1008</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1013</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1012</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1011</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1013</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1014</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1011</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1010</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1012</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1011</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1011</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1008</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1012</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1014</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1009</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1012</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1012</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1012</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1012</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1010</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1014</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1009</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1010</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1012</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1012</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1012</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1012</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1008</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1010</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1013</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1011</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1008</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1013</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1010</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1013</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1011</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1014</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1014</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1012</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1011</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1014</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1011</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1010</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1012</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1011</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1009</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1010</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1009</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1010</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1012</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1008</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1013</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1010</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1010</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1011</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1008</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1011</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1008</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1011</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1010</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1011</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1014</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1009</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1011</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1009</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1011</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1009</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1013</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1010</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1011</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1008</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1011</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1010</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1013</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1014</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1013</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1014</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1012</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1010</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1011</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1014</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1014</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1011</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1010</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1008</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1009</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1011</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1010</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1009</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1008</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1013</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1012</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1010</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1013</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1013</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1011</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1008</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1011</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1010</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1009</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1014</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1009</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1013</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1013</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1013</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1011</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1010</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1014</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1012</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1009</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1010</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1011</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1010</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1008</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1014</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1014</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1010</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1008</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1010</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1008</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1011</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1014</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1011</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1010</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1010</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1014</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1012</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1014</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1010</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1010</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1014</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1010</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1012</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1009</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1012</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1010</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1009</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1013</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1014</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1012</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1012</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1010</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1013</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1012</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1013</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1014</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1011</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1013</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1011</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1013</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1009</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1011</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1008</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1011</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1014</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1009</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1013</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1008</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1013</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1012</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1013</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1009</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1014</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1011</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1012</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1009</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1014</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1010</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1008</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1008</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1014</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1010</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1009</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1009</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1014</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1013</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1013</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1011</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1012</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1012</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1012</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1013</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1014</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1008</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1010</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1010</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1011</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1008</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1008</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1010</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1010</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1013</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1009</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1009</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1009</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1010</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1011</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1008</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1012</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1008</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1014</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1010</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1012</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1010</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1013</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1008</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1014</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1010</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1009</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1014</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1014</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1008</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1011</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1008</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1008</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1009</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1012</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1011</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1014</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1012</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1012</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1012</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1012</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1009</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1009</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1010</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1010</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1011</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1013</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1010</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1008</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1010</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1013</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1014</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1009</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1010</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1010</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1012</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1011</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1008</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1009</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1009</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1011</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1013</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1012</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1014</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1008</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1008</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1011</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1010</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1014</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1010</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1014</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1011</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1010</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1014</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1011</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1011</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1008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5A9C9-F2E7-4CF9-821C-F873AE8F5CA5}">
  <dimension ref="A1:F71"/>
  <sheetViews>
    <sheetView topLeftCell="A56" workbookViewId="0">
      <selection activeCell="I15" sqref="I1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857</v>
      </c>
      <c r="C1" t="s">
        <v>858</v>
      </c>
      <c r="D1" t="s">
        <v>859</v>
      </c>
      <c r="E1" t="s">
        <v>613</v>
      </c>
      <c r="F1" t="s">
        <v>860</v>
      </c>
    </row>
    <row r="2" spans="1:6" x14ac:dyDescent="0.3">
      <c r="A2">
        <v>1</v>
      </c>
      <c r="B2" t="s">
        <v>861</v>
      </c>
      <c r="C2" t="s">
        <v>862</v>
      </c>
      <c r="D2">
        <v>1935</v>
      </c>
      <c r="E2" t="s">
        <v>700</v>
      </c>
      <c r="F2" t="s">
        <v>863</v>
      </c>
    </row>
    <row r="3" spans="1:6" x14ac:dyDescent="0.3">
      <c r="A3">
        <v>2</v>
      </c>
      <c r="B3" t="s">
        <v>864</v>
      </c>
      <c r="C3" t="s">
        <v>865</v>
      </c>
      <c r="D3">
        <v>441</v>
      </c>
      <c r="E3" t="s">
        <v>621</v>
      </c>
      <c r="F3" t="s">
        <v>866</v>
      </c>
    </row>
    <row r="4" spans="1:6" x14ac:dyDescent="0.3">
      <c r="A4">
        <v>3</v>
      </c>
      <c r="B4" t="s">
        <v>867</v>
      </c>
      <c r="C4" t="s">
        <v>868</v>
      </c>
      <c r="D4">
        <v>1534</v>
      </c>
      <c r="E4" t="s">
        <v>621</v>
      </c>
      <c r="F4" t="s">
        <v>869</v>
      </c>
    </row>
    <row r="5" spans="1:6" x14ac:dyDescent="0.3">
      <c r="A5">
        <v>4</v>
      </c>
      <c r="B5" t="s">
        <v>870</v>
      </c>
      <c r="C5" t="s">
        <v>871</v>
      </c>
      <c r="D5">
        <v>1199</v>
      </c>
      <c r="E5" t="s">
        <v>830</v>
      </c>
      <c r="F5" t="s">
        <v>872</v>
      </c>
    </row>
    <row r="6" spans="1:6" x14ac:dyDescent="0.3">
      <c r="A6">
        <v>5</v>
      </c>
      <c r="B6" t="s">
        <v>873</v>
      </c>
      <c r="C6" t="s">
        <v>868</v>
      </c>
      <c r="D6">
        <v>1444</v>
      </c>
      <c r="E6" t="s">
        <v>700</v>
      </c>
      <c r="F6" t="s">
        <v>874</v>
      </c>
    </row>
    <row r="7" spans="1:6" x14ac:dyDescent="0.3">
      <c r="A7">
        <v>6</v>
      </c>
      <c r="B7" t="s">
        <v>875</v>
      </c>
      <c r="C7" t="s">
        <v>876</v>
      </c>
      <c r="D7">
        <v>1112</v>
      </c>
      <c r="E7" t="s">
        <v>702</v>
      </c>
      <c r="F7" t="s">
        <v>877</v>
      </c>
    </row>
    <row r="8" spans="1:6" x14ac:dyDescent="0.3">
      <c r="A8">
        <v>7</v>
      </c>
      <c r="B8" t="s">
        <v>878</v>
      </c>
      <c r="C8" t="s">
        <v>862</v>
      </c>
      <c r="D8">
        <v>409</v>
      </c>
      <c r="E8" t="s">
        <v>702</v>
      </c>
      <c r="F8" t="s">
        <v>879</v>
      </c>
    </row>
    <row r="9" spans="1:6" x14ac:dyDescent="0.3">
      <c r="A9">
        <v>8</v>
      </c>
      <c r="B9" t="s">
        <v>880</v>
      </c>
      <c r="C9" t="s">
        <v>871</v>
      </c>
      <c r="D9">
        <v>252</v>
      </c>
      <c r="E9" t="s">
        <v>699</v>
      </c>
      <c r="F9" t="s">
        <v>881</v>
      </c>
    </row>
    <row r="10" spans="1:6" x14ac:dyDescent="0.3">
      <c r="A10">
        <v>9</v>
      </c>
      <c r="B10" t="s">
        <v>882</v>
      </c>
      <c r="C10" t="s">
        <v>868</v>
      </c>
      <c r="D10">
        <v>1605</v>
      </c>
      <c r="E10" t="s">
        <v>795</v>
      </c>
      <c r="F10" t="s">
        <v>883</v>
      </c>
    </row>
    <row r="11" spans="1:6" x14ac:dyDescent="0.3">
      <c r="A11">
        <v>10</v>
      </c>
      <c r="B11" t="s">
        <v>884</v>
      </c>
      <c r="C11" t="s">
        <v>876</v>
      </c>
      <c r="D11">
        <v>259</v>
      </c>
      <c r="E11" t="s">
        <v>708</v>
      </c>
      <c r="F11" t="s">
        <v>885</v>
      </c>
    </row>
    <row r="12" spans="1:6" x14ac:dyDescent="0.3">
      <c r="A12">
        <v>11</v>
      </c>
      <c r="B12" t="s">
        <v>886</v>
      </c>
      <c r="C12" t="s">
        <v>887</v>
      </c>
      <c r="D12">
        <v>1096</v>
      </c>
      <c r="E12" t="s">
        <v>621</v>
      </c>
      <c r="F12" t="s">
        <v>888</v>
      </c>
    </row>
    <row r="13" spans="1:6" x14ac:dyDescent="0.3">
      <c r="A13">
        <v>12</v>
      </c>
      <c r="B13" t="s">
        <v>889</v>
      </c>
      <c r="C13" t="s">
        <v>865</v>
      </c>
      <c r="D13">
        <v>672</v>
      </c>
      <c r="E13" t="s">
        <v>699</v>
      </c>
      <c r="F13" t="s">
        <v>890</v>
      </c>
    </row>
    <row r="14" spans="1:6" x14ac:dyDescent="0.3">
      <c r="A14">
        <v>13</v>
      </c>
      <c r="B14" t="s">
        <v>891</v>
      </c>
      <c r="C14" t="s">
        <v>887</v>
      </c>
      <c r="D14">
        <v>1141</v>
      </c>
      <c r="E14" t="s">
        <v>702</v>
      </c>
      <c r="F14" t="s">
        <v>892</v>
      </c>
    </row>
    <row r="15" spans="1:6" x14ac:dyDescent="0.3">
      <c r="A15">
        <v>14</v>
      </c>
      <c r="B15" t="s">
        <v>893</v>
      </c>
      <c r="C15" t="s">
        <v>868</v>
      </c>
      <c r="D15">
        <v>1915</v>
      </c>
      <c r="E15" t="s">
        <v>708</v>
      </c>
      <c r="F15" t="s">
        <v>894</v>
      </c>
    </row>
    <row r="16" spans="1:6" x14ac:dyDescent="0.3">
      <c r="A16">
        <v>15</v>
      </c>
      <c r="B16" t="s">
        <v>895</v>
      </c>
      <c r="C16" t="s">
        <v>795</v>
      </c>
      <c r="D16">
        <v>1488</v>
      </c>
      <c r="E16" t="s">
        <v>699</v>
      </c>
      <c r="F16" t="s">
        <v>896</v>
      </c>
    </row>
    <row r="17" spans="1:6" x14ac:dyDescent="0.3">
      <c r="A17">
        <v>16</v>
      </c>
      <c r="B17" t="s">
        <v>897</v>
      </c>
      <c r="C17" t="s">
        <v>871</v>
      </c>
      <c r="D17">
        <v>1721</v>
      </c>
      <c r="E17" t="s">
        <v>702</v>
      </c>
      <c r="F17" t="s">
        <v>898</v>
      </c>
    </row>
    <row r="18" spans="1:6" x14ac:dyDescent="0.3">
      <c r="A18">
        <v>17</v>
      </c>
      <c r="B18" t="s">
        <v>899</v>
      </c>
      <c r="C18" t="s">
        <v>862</v>
      </c>
      <c r="D18">
        <v>1899</v>
      </c>
      <c r="E18" t="s">
        <v>699</v>
      </c>
      <c r="F18" t="s">
        <v>900</v>
      </c>
    </row>
    <row r="19" spans="1:6" x14ac:dyDescent="0.3">
      <c r="A19">
        <v>18</v>
      </c>
      <c r="B19" t="s">
        <v>901</v>
      </c>
      <c r="C19" t="s">
        <v>865</v>
      </c>
      <c r="D19">
        <v>781</v>
      </c>
      <c r="E19" t="s">
        <v>708</v>
      </c>
      <c r="F19" t="s">
        <v>902</v>
      </c>
    </row>
    <row r="20" spans="1:6" x14ac:dyDescent="0.3">
      <c r="A20">
        <v>19</v>
      </c>
      <c r="B20" t="s">
        <v>903</v>
      </c>
      <c r="C20" t="s">
        <v>887</v>
      </c>
      <c r="D20">
        <v>1234</v>
      </c>
      <c r="E20" t="s">
        <v>621</v>
      </c>
      <c r="F20" t="s">
        <v>904</v>
      </c>
    </row>
    <row r="21" spans="1:6" x14ac:dyDescent="0.3">
      <c r="A21">
        <v>20</v>
      </c>
      <c r="B21" t="s">
        <v>905</v>
      </c>
      <c r="C21" t="s">
        <v>868</v>
      </c>
      <c r="D21">
        <v>697</v>
      </c>
      <c r="E21" t="s">
        <v>699</v>
      </c>
      <c r="F21" t="s">
        <v>906</v>
      </c>
    </row>
    <row r="22" spans="1:6" x14ac:dyDescent="0.3">
      <c r="A22">
        <v>21</v>
      </c>
      <c r="B22" t="s">
        <v>907</v>
      </c>
      <c r="C22" t="s">
        <v>868</v>
      </c>
      <c r="D22">
        <v>1561</v>
      </c>
      <c r="E22" t="s">
        <v>795</v>
      </c>
      <c r="F22" t="s">
        <v>908</v>
      </c>
    </row>
    <row r="23" spans="1:6" x14ac:dyDescent="0.3">
      <c r="A23">
        <v>22</v>
      </c>
      <c r="B23" t="s">
        <v>909</v>
      </c>
      <c r="C23" t="s">
        <v>862</v>
      </c>
      <c r="D23">
        <v>1639</v>
      </c>
      <c r="E23" t="s">
        <v>700</v>
      </c>
      <c r="F23" t="s">
        <v>910</v>
      </c>
    </row>
    <row r="24" spans="1:6" x14ac:dyDescent="0.3">
      <c r="A24">
        <v>23</v>
      </c>
      <c r="B24" t="s">
        <v>911</v>
      </c>
      <c r="C24" t="s">
        <v>871</v>
      </c>
      <c r="D24">
        <v>1098</v>
      </c>
      <c r="E24" t="s">
        <v>699</v>
      </c>
      <c r="F24" t="s">
        <v>912</v>
      </c>
    </row>
    <row r="25" spans="1:6" x14ac:dyDescent="0.3">
      <c r="A25">
        <v>24</v>
      </c>
      <c r="B25" t="s">
        <v>913</v>
      </c>
      <c r="C25" t="s">
        <v>887</v>
      </c>
      <c r="D25">
        <v>535</v>
      </c>
      <c r="E25" t="s">
        <v>708</v>
      </c>
      <c r="F25" t="s">
        <v>914</v>
      </c>
    </row>
    <row r="26" spans="1:6" x14ac:dyDescent="0.3">
      <c r="A26">
        <v>25</v>
      </c>
      <c r="B26" t="s">
        <v>915</v>
      </c>
      <c r="C26" t="s">
        <v>865</v>
      </c>
      <c r="D26">
        <v>1202</v>
      </c>
      <c r="E26" t="s">
        <v>699</v>
      </c>
      <c r="F26" t="s">
        <v>916</v>
      </c>
    </row>
    <row r="27" spans="1:6" x14ac:dyDescent="0.3">
      <c r="A27">
        <v>26</v>
      </c>
      <c r="B27" t="s">
        <v>917</v>
      </c>
      <c r="C27" t="s">
        <v>868</v>
      </c>
      <c r="D27">
        <v>289</v>
      </c>
      <c r="E27" t="s">
        <v>702</v>
      </c>
      <c r="F27" t="s">
        <v>918</v>
      </c>
    </row>
    <row r="28" spans="1:6" x14ac:dyDescent="0.3">
      <c r="A28">
        <v>27</v>
      </c>
      <c r="B28" t="s">
        <v>919</v>
      </c>
      <c r="C28" t="s">
        <v>876</v>
      </c>
      <c r="D28">
        <v>548</v>
      </c>
      <c r="E28" t="s">
        <v>795</v>
      </c>
      <c r="F28" t="s">
        <v>920</v>
      </c>
    </row>
    <row r="29" spans="1:6" x14ac:dyDescent="0.3">
      <c r="A29">
        <v>28</v>
      </c>
      <c r="B29" t="s">
        <v>921</v>
      </c>
      <c r="C29" t="s">
        <v>871</v>
      </c>
      <c r="D29">
        <v>1778</v>
      </c>
      <c r="E29" t="s">
        <v>795</v>
      </c>
      <c r="F29" t="s">
        <v>922</v>
      </c>
    </row>
    <row r="30" spans="1:6" x14ac:dyDescent="0.3">
      <c r="A30">
        <v>29</v>
      </c>
      <c r="B30" t="s">
        <v>923</v>
      </c>
      <c r="C30" t="s">
        <v>868</v>
      </c>
      <c r="D30">
        <v>1252</v>
      </c>
      <c r="E30" t="s">
        <v>702</v>
      </c>
      <c r="F30" t="s">
        <v>924</v>
      </c>
    </row>
    <row r="31" spans="1:6" x14ac:dyDescent="0.3">
      <c r="A31">
        <v>30</v>
      </c>
      <c r="B31" t="s">
        <v>925</v>
      </c>
      <c r="C31" t="s">
        <v>868</v>
      </c>
      <c r="D31">
        <v>751</v>
      </c>
      <c r="E31" t="s">
        <v>699</v>
      </c>
      <c r="F31" t="s">
        <v>926</v>
      </c>
    </row>
    <row r="32" spans="1:6" x14ac:dyDescent="0.3">
      <c r="A32">
        <v>31</v>
      </c>
      <c r="B32" t="s">
        <v>927</v>
      </c>
      <c r="C32" t="s">
        <v>868</v>
      </c>
      <c r="D32">
        <v>1804</v>
      </c>
      <c r="E32" t="s">
        <v>700</v>
      </c>
      <c r="F32" t="s">
        <v>928</v>
      </c>
    </row>
    <row r="33" spans="1:6" x14ac:dyDescent="0.3">
      <c r="A33">
        <v>32</v>
      </c>
      <c r="B33" t="s">
        <v>929</v>
      </c>
      <c r="C33" t="s">
        <v>862</v>
      </c>
      <c r="D33">
        <v>1792</v>
      </c>
      <c r="E33" t="s">
        <v>708</v>
      </c>
      <c r="F33" t="s">
        <v>930</v>
      </c>
    </row>
    <row r="34" spans="1:6" x14ac:dyDescent="0.3">
      <c r="A34">
        <v>33</v>
      </c>
      <c r="B34" t="s">
        <v>931</v>
      </c>
      <c r="C34" t="s">
        <v>868</v>
      </c>
      <c r="D34">
        <v>314</v>
      </c>
      <c r="E34" t="s">
        <v>621</v>
      </c>
      <c r="F34" t="s">
        <v>932</v>
      </c>
    </row>
    <row r="35" spans="1:6" x14ac:dyDescent="0.3">
      <c r="A35">
        <v>34</v>
      </c>
      <c r="B35" t="s">
        <v>933</v>
      </c>
      <c r="C35" t="s">
        <v>862</v>
      </c>
      <c r="D35">
        <v>1335</v>
      </c>
      <c r="E35" t="s">
        <v>795</v>
      </c>
      <c r="F35" t="s">
        <v>934</v>
      </c>
    </row>
    <row r="36" spans="1:6" x14ac:dyDescent="0.3">
      <c r="A36">
        <v>35</v>
      </c>
      <c r="B36" t="s">
        <v>935</v>
      </c>
      <c r="C36" t="s">
        <v>868</v>
      </c>
      <c r="D36">
        <v>1865</v>
      </c>
      <c r="E36" t="s">
        <v>702</v>
      </c>
      <c r="F36" t="s">
        <v>936</v>
      </c>
    </row>
    <row r="37" spans="1:6" x14ac:dyDescent="0.3">
      <c r="A37">
        <v>36</v>
      </c>
      <c r="B37" t="s">
        <v>937</v>
      </c>
      <c r="C37" t="s">
        <v>865</v>
      </c>
      <c r="D37">
        <v>203</v>
      </c>
      <c r="E37" t="s">
        <v>708</v>
      </c>
      <c r="F37" t="s">
        <v>938</v>
      </c>
    </row>
    <row r="38" spans="1:6" x14ac:dyDescent="0.3">
      <c r="A38">
        <v>37</v>
      </c>
      <c r="B38" t="s">
        <v>939</v>
      </c>
      <c r="C38" t="s">
        <v>868</v>
      </c>
      <c r="D38">
        <v>1428</v>
      </c>
      <c r="E38" t="s">
        <v>830</v>
      </c>
      <c r="F38" t="s">
        <v>940</v>
      </c>
    </row>
    <row r="39" spans="1:6" x14ac:dyDescent="0.3">
      <c r="A39">
        <v>38</v>
      </c>
      <c r="B39" t="s">
        <v>941</v>
      </c>
      <c r="C39" t="s">
        <v>876</v>
      </c>
      <c r="D39">
        <v>562</v>
      </c>
      <c r="E39" t="s">
        <v>708</v>
      </c>
      <c r="F39" t="s">
        <v>942</v>
      </c>
    </row>
    <row r="40" spans="1:6" x14ac:dyDescent="0.3">
      <c r="A40">
        <v>39</v>
      </c>
      <c r="B40" t="s">
        <v>943</v>
      </c>
      <c r="C40" t="s">
        <v>887</v>
      </c>
      <c r="D40">
        <v>387</v>
      </c>
      <c r="E40" t="s">
        <v>700</v>
      </c>
      <c r="F40" t="s">
        <v>944</v>
      </c>
    </row>
    <row r="41" spans="1:6" x14ac:dyDescent="0.3">
      <c r="A41">
        <v>40</v>
      </c>
      <c r="B41" t="s">
        <v>945</v>
      </c>
      <c r="C41" t="s">
        <v>871</v>
      </c>
      <c r="D41">
        <v>1923</v>
      </c>
      <c r="E41" t="s">
        <v>699</v>
      </c>
      <c r="F41" t="s">
        <v>946</v>
      </c>
    </row>
    <row r="42" spans="1:6" x14ac:dyDescent="0.3">
      <c r="A42">
        <v>41</v>
      </c>
      <c r="B42" t="s">
        <v>947</v>
      </c>
      <c r="C42" t="s">
        <v>871</v>
      </c>
      <c r="D42">
        <v>1977</v>
      </c>
      <c r="E42" t="s">
        <v>830</v>
      </c>
      <c r="F42" t="s">
        <v>948</v>
      </c>
    </row>
    <row r="43" spans="1:6" x14ac:dyDescent="0.3">
      <c r="A43">
        <v>42</v>
      </c>
      <c r="B43" t="s">
        <v>949</v>
      </c>
      <c r="C43" t="s">
        <v>871</v>
      </c>
      <c r="D43">
        <v>1744</v>
      </c>
      <c r="E43" t="s">
        <v>700</v>
      </c>
      <c r="F43" t="s">
        <v>950</v>
      </c>
    </row>
    <row r="44" spans="1:6" x14ac:dyDescent="0.3">
      <c r="A44">
        <v>43</v>
      </c>
      <c r="B44" t="s">
        <v>951</v>
      </c>
      <c r="C44" t="s">
        <v>795</v>
      </c>
      <c r="D44">
        <v>750</v>
      </c>
      <c r="E44" t="s">
        <v>830</v>
      </c>
      <c r="F44" t="s">
        <v>952</v>
      </c>
    </row>
    <row r="45" spans="1:6" x14ac:dyDescent="0.3">
      <c r="A45">
        <v>44</v>
      </c>
      <c r="B45" t="s">
        <v>953</v>
      </c>
      <c r="C45" t="s">
        <v>865</v>
      </c>
      <c r="D45">
        <v>794</v>
      </c>
      <c r="E45" t="s">
        <v>830</v>
      </c>
      <c r="F45" t="s">
        <v>954</v>
      </c>
    </row>
    <row r="46" spans="1:6" x14ac:dyDescent="0.3">
      <c r="A46">
        <v>45</v>
      </c>
      <c r="B46" t="s">
        <v>955</v>
      </c>
      <c r="C46" t="s">
        <v>795</v>
      </c>
      <c r="D46">
        <v>722</v>
      </c>
      <c r="E46" t="s">
        <v>708</v>
      </c>
      <c r="F46" t="s">
        <v>956</v>
      </c>
    </row>
    <row r="47" spans="1:6" x14ac:dyDescent="0.3">
      <c r="A47">
        <v>46</v>
      </c>
      <c r="B47" t="s">
        <v>957</v>
      </c>
      <c r="C47" t="s">
        <v>876</v>
      </c>
      <c r="D47">
        <v>758</v>
      </c>
      <c r="E47" t="s">
        <v>699</v>
      </c>
      <c r="F47" t="s">
        <v>958</v>
      </c>
    </row>
    <row r="48" spans="1:6" x14ac:dyDescent="0.3">
      <c r="A48">
        <v>47</v>
      </c>
      <c r="B48" t="s">
        <v>959</v>
      </c>
      <c r="C48" t="s">
        <v>868</v>
      </c>
      <c r="D48">
        <v>1638</v>
      </c>
      <c r="E48" t="s">
        <v>702</v>
      </c>
      <c r="F48" t="s">
        <v>960</v>
      </c>
    </row>
    <row r="49" spans="1:6" x14ac:dyDescent="0.3">
      <c r="A49">
        <v>48</v>
      </c>
      <c r="B49" t="s">
        <v>961</v>
      </c>
      <c r="C49" t="s">
        <v>868</v>
      </c>
      <c r="D49">
        <v>433</v>
      </c>
      <c r="E49" t="s">
        <v>830</v>
      </c>
      <c r="F49" t="s">
        <v>962</v>
      </c>
    </row>
    <row r="50" spans="1:6" x14ac:dyDescent="0.3">
      <c r="A50">
        <v>49</v>
      </c>
      <c r="B50" t="s">
        <v>963</v>
      </c>
      <c r="C50" t="s">
        <v>868</v>
      </c>
      <c r="D50">
        <v>903</v>
      </c>
      <c r="E50" t="s">
        <v>621</v>
      </c>
      <c r="F50" t="s">
        <v>964</v>
      </c>
    </row>
    <row r="51" spans="1:6" x14ac:dyDescent="0.3">
      <c r="A51">
        <v>50</v>
      </c>
      <c r="B51" t="s">
        <v>965</v>
      </c>
      <c r="C51" t="s">
        <v>865</v>
      </c>
      <c r="D51">
        <v>422</v>
      </c>
      <c r="E51" t="s">
        <v>702</v>
      </c>
      <c r="F51" t="s">
        <v>966</v>
      </c>
    </row>
    <row r="52" spans="1:6" x14ac:dyDescent="0.3">
      <c r="A52">
        <v>51</v>
      </c>
      <c r="B52" t="s">
        <v>967</v>
      </c>
      <c r="C52" t="s">
        <v>862</v>
      </c>
      <c r="D52">
        <v>1084</v>
      </c>
      <c r="E52" t="s">
        <v>700</v>
      </c>
      <c r="F52" t="s">
        <v>968</v>
      </c>
    </row>
    <row r="53" spans="1:6" x14ac:dyDescent="0.3">
      <c r="A53">
        <v>52</v>
      </c>
      <c r="B53" t="s">
        <v>969</v>
      </c>
      <c r="C53" t="s">
        <v>795</v>
      </c>
      <c r="D53">
        <v>236</v>
      </c>
      <c r="E53" t="s">
        <v>621</v>
      </c>
      <c r="F53" t="s">
        <v>970</v>
      </c>
    </row>
    <row r="54" spans="1:6" x14ac:dyDescent="0.3">
      <c r="A54">
        <v>53</v>
      </c>
      <c r="B54" t="s">
        <v>971</v>
      </c>
      <c r="C54" t="s">
        <v>871</v>
      </c>
      <c r="D54">
        <v>1672</v>
      </c>
      <c r="E54" t="s">
        <v>795</v>
      </c>
      <c r="F54" t="s">
        <v>972</v>
      </c>
    </row>
    <row r="55" spans="1:6" x14ac:dyDescent="0.3">
      <c r="A55">
        <v>54</v>
      </c>
      <c r="B55" t="s">
        <v>973</v>
      </c>
      <c r="C55" t="s">
        <v>876</v>
      </c>
      <c r="D55">
        <v>1236</v>
      </c>
      <c r="E55" t="s">
        <v>699</v>
      </c>
      <c r="F55" t="s">
        <v>974</v>
      </c>
    </row>
    <row r="56" spans="1:6" x14ac:dyDescent="0.3">
      <c r="A56">
        <v>55</v>
      </c>
      <c r="B56" t="s">
        <v>975</v>
      </c>
      <c r="C56" t="s">
        <v>862</v>
      </c>
      <c r="D56">
        <v>1904</v>
      </c>
      <c r="E56" t="s">
        <v>795</v>
      </c>
      <c r="F56" t="s">
        <v>976</v>
      </c>
    </row>
    <row r="57" spans="1:6" x14ac:dyDescent="0.3">
      <c r="A57">
        <v>56</v>
      </c>
      <c r="B57" t="s">
        <v>907</v>
      </c>
      <c r="C57" t="s">
        <v>795</v>
      </c>
      <c r="D57">
        <v>1272</v>
      </c>
      <c r="E57" t="s">
        <v>699</v>
      </c>
      <c r="F57" t="s">
        <v>977</v>
      </c>
    </row>
    <row r="58" spans="1:6" x14ac:dyDescent="0.3">
      <c r="A58">
        <v>57</v>
      </c>
      <c r="B58" t="s">
        <v>978</v>
      </c>
      <c r="C58" t="s">
        <v>868</v>
      </c>
      <c r="D58">
        <v>1582</v>
      </c>
      <c r="E58" t="s">
        <v>708</v>
      </c>
      <c r="F58" t="s">
        <v>979</v>
      </c>
    </row>
    <row r="59" spans="1:6" x14ac:dyDescent="0.3">
      <c r="A59">
        <v>58</v>
      </c>
      <c r="B59" t="s">
        <v>980</v>
      </c>
      <c r="C59" t="s">
        <v>876</v>
      </c>
      <c r="D59">
        <v>1492</v>
      </c>
      <c r="E59" t="s">
        <v>621</v>
      </c>
      <c r="F59" t="s">
        <v>981</v>
      </c>
    </row>
    <row r="60" spans="1:6" x14ac:dyDescent="0.3">
      <c r="A60">
        <v>59</v>
      </c>
      <c r="B60" t="s">
        <v>982</v>
      </c>
      <c r="C60" t="s">
        <v>876</v>
      </c>
      <c r="D60">
        <v>811</v>
      </c>
      <c r="E60" t="s">
        <v>795</v>
      </c>
      <c r="F60" t="s">
        <v>983</v>
      </c>
    </row>
    <row r="61" spans="1:6" x14ac:dyDescent="0.3">
      <c r="A61">
        <v>60</v>
      </c>
      <c r="B61" t="s">
        <v>984</v>
      </c>
      <c r="C61" t="s">
        <v>871</v>
      </c>
      <c r="D61">
        <v>827</v>
      </c>
      <c r="E61" t="s">
        <v>830</v>
      </c>
      <c r="F61" t="s">
        <v>985</v>
      </c>
    </row>
    <row r="62" spans="1:6" x14ac:dyDescent="0.3">
      <c r="A62">
        <v>61</v>
      </c>
      <c r="B62" t="s">
        <v>986</v>
      </c>
      <c r="C62" t="s">
        <v>865</v>
      </c>
      <c r="D62">
        <v>810</v>
      </c>
      <c r="E62" t="s">
        <v>699</v>
      </c>
      <c r="F62" t="s">
        <v>987</v>
      </c>
    </row>
    <row r="63" spans="1:6" x14ac:dyDescent="0.3">
      <c r="A63">
        <v>62</v>
      </c>
      <c r="B63" t="s">
        <v>988</v>
      </c>
      <c r="C63" t="s">
        <v>868</v>
      </c>
      <c r="D63">
        <v>1356</v>
      </c>
      <c r="E63" t="s">
        <v>702</v>
      </c>
      <c r="F63" t="s">
        <v>989</v>
      </c>
    </row>
    <row r="64" spans="1:6" x14ac:dyDescent="0.3">
      <c r="A64">
        <v>63</v>
      </c>
      <c r="B64" t="s">
        <v>990</v>
      </c>
      <c r="C64" t="s">
        <v>871</v>
      </c>
      <c r="D64">
        <v>1348</v>
      </c>
      <c r="E64" t="s">
        <v>700</v>
      </c>
      <c r="F64" t="s">
        <v>991</v>
      </c>
    </row>
    <row r="65" spans="1:6" x14ac:dyDescent="0.3">
      <c r="A65">
        <v>64</v>
      </c>
      <c r="B65" t="s">
        <v>992</v>
      </c>
      <c r="C65" t="s">
        <v>862</v>
      </c>
      <c r="D65">
        <v>1878</v>
      </c>
      <c r="E65" t="s">
        <v>795</v>
      </c>
      <c r="F65" t="s">
        <v>993</v>
      </c>
    </row>
    <row r="66" spans="1:6" x14ac:dyDescent="0.3">
      <c r="A66">
        <v>65</v>
      </c>
      <c r="B66" t="s">
        <v>994</v>
      </c>
      <c r="C66" t="s">
        <v>795</v>
      </c>
      <c r="D66">
        <v>1895</v>
      </c>
      <c r="E66" t="s">
        <v>700</v>
      </c>
      <c r="F66" t="s">
        <v>995</v>
      </c>
    </row>
    <row r="67" spans="1:6" x14ac:dyDescent="0.3">
      <c r="A67">
        <v>66</v>
      </c>
      <c r="B67" t="s">
        <v>996</v>
      </c>
      <c r="C67" t="s">
        <v>868</v>
      </c>
      <c r="D67">
        <v>610</v>
      </c>
      <c r="E67" t="s">
        <v>702</v>
      </c>
      <c r="F67" t="s">
        <v>997</v>
      </c>
    </row>
    <row r="68" spans="1:6" x14ac:dyDescent="0.3">
      <c r="A68">
        <v>67</v>
      </c>
      <c r="B68" t="s">
        <v>998</v>
      </c>
      <c r="C68" t="s">
        <v>795</v>
      </c>
      <c r="D68">
        <v>1374</v>
      </c>
      <c r="E68" t="s">
        <v>699</v>
      </c>
      <c r="F68" t="s">
        <v>999</v>
      </c>
    </row>
    <row r="69" spans="1:6" x14ac:dyDescent="0.3">
      <c r="A69">
        <v>68</v>
      </c>
      <c r="B69" t="s">
        <v>1000</v>
      </c>
      <c r="C69" t="s">
        <v>862</v>
      </c>
      <c r="D69">
        <v>597</v>
      </c>
      <c r="E69" t="s">
        <v>621</v>
      </c>
      <c r="F69" t="s">
        <v>1001</v>
      </c>
    </row>
    <row r="70" spans="1:6" x14ac:dyDescent="0.3">
      <c r="A70">
        <v>69</v>
      </c>
      <c r="B70" t="s">
        <v>1002</v>
      </c>
      <c r="C70" t="s">
        <v>876</v>
      </c>
      <c r="D70">
        <v>998</v>
      </c>
      <c r="E70" t="s">
        <v>702</v>
      </c>
      <c r="F70" t="s">
        <v>1003</v>
      </c>
    </row>
    <row r="71" spans="1:6" x14ac:dyDescent="0.3">
      <c r="A71">
        <v>70</v>
      </c>
      <c r="B71" t="s">
        <v>994</v>
      </c>
      <c r="C71" t="s">
        <v>871</v>
      </c>
      <c r="D71">
        <v>866</v>
      </c>
      <c r="E71" t="s">
        <v>708</v>
      </c>
      <c r="F71" t="s">
        <v>1004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392B-7DB4-4F21-91A8-8F1C57E9FD21}">
  <dimension ref="A1:I55"/>
  <sheetViews>
    <sheetView workbookViewId="0"/>
  </sheetViews>
  <sheetFormatPr defaultRowHeight="14.4" x14ac:dyDescent="0.3"/>
  <cols>
    <col min="1" max="1" width="13.21875" bestFit="1" customWidth="1"/>
    <col min="2" max="2" width="15.109375" bestFit="1" customWidth="1"/>
    <col min="3" max="3" width="27.109375" bestFit="1" customWidth="1"/>
    <col min="4" max="4" width="19.109375" bestFit="1" customWidth="1"/>
    <col min="5" max="5" width="12.88671875" bestFit="1" customWidth="1"/>
    <col min="6" max="6" width="14.44140625" bestFit="1" customWidth="1"/>
    <col min="7" max="8" width="12.5546875" bestFit="1" customWidth="1"/>
    <col min="9" max="9" width="14.88671875" bestFit="1" customWidth="1"/>
    <col min="10" max="504" width="27.109375" bestFit="1" customWidth="1"/>
    <col min="505" max="505" width="19.6640625" bestFit="1" customWidth="1"/>
    <col min="506" max="506" width="31.88671875" bestFit="1" customWidth="1"/>
    <col min="507" max="507" width="23.88671875" bestFit="1" customWidth="1"/>
    <col min="508" max="508" width="17" bestFit="1" customWidth="1"/>
  </cols>
  <sheetData>
    <row r="1" spans="1:8" x14ac:dyDescent="0.3">
      <c r="A1" t="s">
        <v>1020</v>
      </c>
      <c r="B1" t="s">
        <v>1016</v>
      </c>
      <c r="C1" t="s">
        <v>1017</v>
      </c>
      <c r="D1" t="s">
        <v>1018</v>
      </c>
      <c r="E1" t="s">
        <v>1021</v>
      </c>
    </row>
    <row r="2" spans="1:8" x14ac:dyDescent="0.3">
      <c r="A2" s="9">
        <v>1000</v>
      </c>
      <c r="B2" s="7">
        <v>3520984</v>
      </c>
      <c r="C2" s="9">
        <v>5.53</v>
      </c>
      <c r="D2" s="7">
        <v>3520.9839999999999</v>
      </c>
      <c r="E2" s="7">
        <v>3520984</v>
      </c>
      <c r="H2">
        <f>COUNT(orders[Order_ID])</f>
        <v>1000</v>
      </c>
    </row>
    <row r="7" spans="1:8" x14ac:dyDescent="0.3">
      <c r="A7" s="4" t="s">
        <v>1005</v>
      </c>
      <c r="B7" t="s">
        <v>1016</v>
      </c>
      <c r="E7" s="4" t="s">
        <v>1005</v>
      </c>
      <c r="F7" t="s">
        <v>1016</v>
      </c>
    </row>
    <row r="8" spans="1:8" x14ac:dyDescent="0.3">
      <c r="A8" s="5" t="s">
        <v>843</v>
      </c>
      <c r="B8" s="7">
        <v>95468</v>
      </c>
      <c r="E8" s="5" t="s">
        <v>893</v>
      </c>
      <c r="F8" s="7">
        <v>97665</v>
      </c>
    </row>
    <row r="9" spans="1:8" x14ac:dyDescent="0.3">
      <c r="A9" s="5" t="s">
        <v>622</v>
      </c>
      <c r="B9" s="7">
        <v>704509</v>
      </c>
      <c r="E9" s="5" t="s">
        <v>975</v>
      </c>
      <c r="F9" s="7">
        <v>106624</v>
      </c>
    </row>
    <row r="10" spans="1:8" x14ac:dyDescent="0.3">
      <c r="A10" s="5" t="s">
        <v>748</v>
      </c>
      <c r="B10" s="7">
        <v>511823</v>
      </c>
      <c r="E10" s="5" t="s">
        <v>959</v>
      </c>
      <c r="F10" s="7">
        <v>101556</v>
      </c>
    </row>
    <row r="11" spans="1:8" x14ac:dyDescent="0.3">
      <c r="A11" s="5" t="s">
        <v>838</v>
      </c>
      <c r="B11" s="7">
        <v>140393</v>
      </c>
      <c r="E11" s="5" t="s">
        <v>861</v>
      </c>
      <c r="F11" s="7">
        <v>121905</v>
      </c>
    </row>
    <row r="12" spans="1:8" x14ac:dyDescent="0.3">
      <c r="A12" s="5" t="s">
        <v>841</v>
      </c>
      <c r="B12" s="7">
        <v>150346</v>
      </c>
      <c r="E12" s="5" t="s">
        <v>907</v>
      </c>
      <c r="F12" s="7">
        <v>114476</v>
      </c>
    </row>
    <row r="13" spans="1:8" x14ac:dyDescent="0.3">
      <c r="A13" s="5" t="s">
        <v>842</v>
      </c>
      <c r="B13" s="7">
        <v>157913</v>
      </c>
      <c r="E13" s="5" t="s">
        <v>1006</v>
      </c>
      <c r="F13" s="7">
        <v>542226</v>
      </c>
    </row>
    <row r="14" spans="1:8" x14ac:dyDescent="0.3">
      <c r="A14" s="5" t="s">
        <v>840</v>
      </c>
      <c r="B14" s="7">
        <v>135826</v>
      </c>
    </row>
    <row r="15" spans="1:8" x14ac:dyDescent="0.3">
      <c r="A15" s="5" t="s">
        <v>796</v>
      </c>
      <c r="B15" s="7">
        <v>737389</v>
      </c>
      <c r="D15">
        <f ca="1">CORREL(Sheet1!D1:D1001,Sheet1!M1:M1001)</f>
        <v>0</v>
      </c>
    </row>
    <row r="16" spans="1:8" x14ac:dyDescent="0.3">
      <c r="A16" s="5" t="s">
        <v>844</v>
      </c>
      <c r="B16" s="7">
        <v>136938</v>
      </c>
      <c r="F16" s="4" t="s">
        <v>1005</v>
      </c>
      <c r="G16" t="s">
        <v>1016</v>
      </c>
    </row>
    <row r="17" spans="1:9" x14ac:dyDescent="0.3">
      <c r="A17" s="5" t="s">
        <v>846</v>
      </c>
      <c r="B17" s="7">
        <v>151619</v>
      </c>
      <c r="F17" s="5" t="s">
        <v>876</v>
      </c>
      <c r="G17" s="7">
        <v>329862</v>
      </c>
      <c r="H17" s="4" t="s">
        <v>1005</v>
      </c>
      <c r="I17" t="s">
        <v>1016</v>
      </c>
    </row>
    <row r="18" spans="1:9" x14ac:dyDescent="0.3">
      <c r="A18" s="5" t="s">
        <v>823</v>
      </c>
      <c r="B18" s="7">
        <v>449169</v>
      </c>
      <c r="C18" s="4" t="s">
        <v>1005</v>
      </c>
      <c r="D18" t="s">
        <v>1016</v>
      </c>
      <c r="F18" s="5" t="s">
        <v>868</v>
      </c>
      <c r="G18" s="7">
        <v>1005645</v>
      </c>
      <c r="H18" s="5" t="s">
        <v>1010</v>
      </c>
      <c r="I18" s="7">
        <v>475447</v>
      </c>
    </row>
    <row r="19" spans="1:9" x14ac:dyDescent="0.3">
      <c r="A19" s="5" t="s">
        <v>837</v>
      </c>
      <c r="B19" s="7">
        <v>149591</v>
      </c>
      <c r="C19" s="5" t="s">
        <v>700</v>
      </c>
      <c r="D19" s="7">
        <v>586176</v>
      </c>
      <c r="F19" s="5" t="s">
        <v>887</v>
      </c>
      <c r="G19" s="7">
        <v>201151</v>
      </c>
      <c r="H19" s="5" t="s">
        <v>1012</v>
      </c>
      <c r="I19" s="7">
        <v>461670</v>
      </c>
    </row>
    <row r="20" spans="1:9" x14ac:dyDescent="0.3">
      <c r="A20" s="5" t="s">
        <v>1006</v>
      </c>
      <c r="B20" s="7">
        <v>3520984</v>
      </c>
      <c r="C20" s="5" t="s">
        <v>699</v>
      </c>
      <c r="D20" s="7">
        <v>674634</v>
      </c>
      <c r="F20" s="5" t="s">
        <v>865</v>
      </c>
      <c r="G20" s="7">
        <v>212281</v>
      </c>
      <c r="H20" s="5" t="s">
        <v>1008</v>
      </c>
      <c r="I20" s="7">
        <v>444960</v>
      </c>
    </row>
    <row r="21" spans="1:9" x14ac:dyDescent="0.3">
      <c r="C21" s="5" t="s">
        <v>708</v>
      </c>
      <c r="D21" s="7">
        <v>408194</v>
      </c>
      <c r="F21" s="5" t="s">
        <v>795</v>
      </c>
      <c r="G21" s="7">
        <v>297372</v>
      </c>
      <c r="H21" s="5" t="s">
        <v>1011</v>
      </c>
      <c r="I21" s="7">
        <v>628138</v>
      </c>
    </row>
    <row r="22" spans="1:9" x14ac:dyDescent="0.3">
      <c r="C22" s="5" t="s">
        <v>830</v>
      </c>
      <c r="D22" s="7">
        <v>313783</v>
      </c>
      <c r="F22" s="5" t="s">
        <v>862</v>
      </c>
      <c r="G22" s="7">
        <v>740831</v>
      </c>
      <c r="H22" s="5" t="s">
        <v>1014</v>
      </c>
      <c r="I22" s="7">
        <v>418354</v>
      </c>
    </row>
    <row r="23" spans="1:9" x14ac:dyDescent="0.3">
      <c r="C23" s="5" t="s">
        <v>702</v>
      </c>
      <c r="D23" s="7">
        <v>574682</v>
      </c>
      <c r="F23" s="5" t="s">
        <v>871</v>
      </c>
      <c r="G23" s="7">
        <v>733842</v>
      </c>
      <c r="H23" s="5" t="s">
        <v>1013</v>
      </c>
      <c r="I23" s="7">
        <v>677223</v>
      </c>
    </row>
    <row r="24" spans="1:9" x14ac:dyDescent="0.3">
      <c r="C24" s="5" t="s">
        <v>795</v>
      </c>
      <c r="D24" s="7">
        <v>631585</v>
      </c>
      <c r="F24" s="5" t="s">
        <v>1006</v>
      </c>
      <c r="G24" s="7">
        <v>3520984</v>
      </c>
      <c r="H24" s="5" t="s">
        <v>1009</v>
      </c>
      <c r="I24" s="7">
        <v>415192</v>
      </c>
    </row>
    <row r="25" spans="1:9" x14ac:dyDescent="0.3">
      <c r="A25" s="4" t="s">
        <v>1005</v>
      </c>
      <c r="B25" t="s">
        <v>1019</v>
      </c>
      <c r="C25" s="5" t="s">
        <v>621</v>
      </c>
      <c r="D25" s="7">
        <v>331930</v>
      </c>
      <c r="H25" s="5" t="s">
        <v>1006</v>
      </c>
      <c r="I25" s="7">
        <v>3520984</v>
      </c>
    </row>
    <row r="26" spans="1:9" x14ac:dyDescent="0.3">
      <c r="A26" s="5" t="s">
        <v>218</v>
      </c>
      <c r="B26" s="9">
        <v>9642</v>
      </c>
      <c r="C26" s="5" t="s">
        <v>1006</v>
      </c>
      <c r="D26" s="7">
        <v>3520984</v>
      </c>
    </row>
    <row r="27" spans="1:9" x14ac:dyDescent="0.3">
      <c r="A27" s="5" t="s">
        <v>152</v>
      </c>
      <c r="B27" s="9">
        <v>8930</v>
      </c>
    </row>
    <row r="28" spans="1:9" x14ac:dyDescent="0.3">
      <c r="A28" s="5" t="s">
        <v>324</v>
      </c>
      <c r="B28" s="9">
        <v>13957</v>
      </c>
    </row>
    <row r="29" spans="1:9" x14ac:dyDescent="0.3">
      <c r="A29" s="5" t="s">
        <v>230</v>
      </c>
      <c r="B29" s="9">
        <v>10056</v>
      </c>
    </row>
    <row r="30" spans="1:9" x14ac:dyDescent="0.3">
      <c r="A30" s="5" t="s">
        <v>301</v>
      </c>
      <c r="B30" s="9">
        <v>9484</v>
      </c>
      <c r="E30" s="4" t="s">
        <v>1005</v>
      </c>
      <c r="F30" t="s">
        <v>1020</v>
      </c>
      <c r="G30" s="4" t="s">
        <v>1005</v>
      </c>
      <c r="H30" t="s">
        <v>1016</v>
      </c>
    </row>
    <row r="31" spans="1:9" x14ac:dyDescent="0.3">
      <c r="A31" s="5" t="s">
        <v>188</v>
      </c>
      <c r="B31" s="9">
        <v>10105</v>
      </c>
      <c r="E31" s="5" t="s">
        <v>1010</v>
      </c>
      <c r="F31" s="9">
        <v>143</v>
      </c>
      <c r="G31" s="5">
        <v>0</v>
      </c>
      <c r="H31" s="7">
        <v>99400</v>
      </c>
    </row>
    <row r="32" spans="1:9" x14ac:dyDescent="0.3">
      <c r="A32" s="5" t="s">
        <v>307</v>
      </c>
      <c r="B32" s="9">
        <v>12718</v>
      </c>
      <c r="E32" s="5" t="s">
        <v>1012</v>
      </c>
      <c r="F32" s="9">
        <v>141</v>
      </c>
      <c r="G32" s="5">
        <v>1</v>
      </c>
      <c r="H32" s="7">
        <v>129309</v>
      </c>
    </row>
    <row r="33" spans="1:8" x14ac:dyDescent="0.3">
      <c r="A33" s="5" t="s">
        <v>158</v>
      </c>
      <c r="B33" s="9">
        <v>14743</v>
      </c>
      <c r="E33" s="5" t="s">
        <v>1008</v>
      </c>
      <c r="F33" s="9">
        <v>133</v>
      </c>
      <c r="G33" s="5">
        <v>2</v>
      </c>
      <c r="H33" s="7">
        <v>152940</v>
      </c>
    </row>
    <row r="34" spans="1:8" x14ac:dyDescent="0.3">
      <c r="A34" s="5" t="s">
        <v>134</v>
      </c>
      <c r="B34" s="9">
        <v>9242</v>
      </c>
      <c r="E34" s="5" t="s">
        <v>1011</v>
      </c>
      <c r="F34" s="9">
        <v>176</v>
      </c>
      <c r="G34" s="5">
        <v>3</v>
      </c>
      <c r="H34" s="7">
        <v>146810</v>
      </c>
    </row>
    <row r="35" spans="1:8" x14ac:dyDescent="0.3">
      <c r="A35" s="5" t="s">
        <v>19</v>
      </c>
      <c r="B35" s="9">
        <v>9461</v>
      </c>
      <c r="E35" s="5" t="s">
        <v>1014</v>
      </c>
      <c r="F35" s="9">
        <v>130</v>
      </c>
      <c r="G35" s="5">
        <v>4</v>
      </c>
      <c r="H35" s="7">
        <v>114700</v>
      </c>
    </row>
    <row r="36" spans="1:8" x14ac:dyDescent="0.3">
      <c r="A36" s="5" t="s">
        <v>1006</v>
      </c>
      <c r="B36" s="9">
        <v>108338</v>
      </c>
      <c r="E36" s="5" t="s">
        <v>1013</v>
      </c>
      <c r="F36" s="9">
        <v>165</v>
      </c>
      <c r="G36" s="5">
        <v>5</v>
      </c>
      <c r="H36" s="7">
        <v>156198</v>
      </c>
    </row>
    <row r="37" spans="1:8" x14ac:dyDescent="0.3">
      <c r="E37" s="5" t="s">
        <v>1009</v>
      </c>
      <c r="F37" s="9">
        <v>112</v>
      </c>
      <c r="G37" s="5">
        <v>6</v>
      </c>
      <c r="H37" s="7">
        <v>177211</v>
      </c>
    </row>
    <row r="38" spans="1:8" x14ac:dyDescent="0.3">
      <c r="E38" s="5" t="s">
        <v>1006</v>
      </c>
      <c r="F38" s="9">
        <v>1000</v>
      </c>
      <c r="G38" s="5">
        <v>7</v>
      </c>
      <c r="H38" s="7">
        <v>147749</v>
      </c>
    </row>
    <row r="39" spans="1:8" x14ac:dyDescent="0.3">
      <c r="G39" s="5">
        <v>8</v>
      </c>
      <c r="H39" s="7">
        <v>133617</v>
      </c>
    </row>
    <row r="40" spans="1:8" x14ac:dyDescent="0.3">
      <c r="G40" s="5">
        <v>9</v>
      </c>
      <c r="H40" s="7">
        <v>153678</v>
      </c>
    </row>
    <row r="41" spans="1:8" x14ac:dyDescent="0.3">
      <c r="G41" s="5">
        <v>10</v>
      </c>
      <c r="H41" s="7">
        <v>94985</v>
      </c>
    </row>
    <row r="42" spans="1:8" x14ac:dyDescent="0.3">
      <c r="G42" s="5">
        <v>11</v>
      </c>
      <c r="H42" s="7">
        <v>130287</v>
      </c>
    </row>
    <row r="43" spans="1:8" x14ac:dyDescent="0.3">
      <c r="G43" s="5">
        <v>12</v>
      </c>
      <c r="H43" s="7">
        <v>162394</v>
      </c>
    </row>
    <row r="44" spans="1:8" x14ac:dyDescent="0.3">
      <c r="G44" s="5">
        <v>13</v>
      </c>
      <c r="H44" s="7">
        <v>152340</v>
      </c>
    </row>
    <row r="45" spans="1:8" x14ac:dyDescent="0.3">
      <c r="G45" s="5">
        <v>14</v>
      </c>
      <c r="H45" s="7">
        <v>126406</v>
      </c>
    </row>
    <row r="46" spans="1:8" x14ac:dyDescent="0.3">
      <c r="G46" s="5">
        <v>15</v>
      </c>
      <c r="H46" s="7">
        <v>163586</v>
      </c>
    </row>
    <row r="47" spans="1:8" x14ac:dyDescent="0.3">
      <c r="G47" s="5">
        <v>16</v>
      </c>
      <c r="H47" s="7">
        <v>128797</v>
      </c>
    </row>
    <row r="48" spans="1:8" x14ac:dyDescent="0.3">
      <c r="G48" s="5">
        <v>17</v>
      </c>
      <c r="H48" s="7">
        <v>155373</v>
      </c>
    </row>
    <row r="49" spans="7:8" x14ac:dyDescent="0.3">
      <c r="G49" s="5">
        <v>18</v>
      </c>
      <c r="H49" s="7">
        <v>173118</v>
      </c>
    </row>
    <row r="50" spans="7:8" x14ac:dyDescent="0.3">
      <c r="G50" s="5">
        <v>19</v>
      </c>
      <c r="H50" s="7">
        <v>185771</v>
      </c>
    </row>
    <row r="51" spans="7:8" x14ac:dyDescent="0.3">
      <c r="G51" s="5">
        <v>20</v>
      </c>
      <c r="H51" s="7">
        <v>186426</v>
      </c>
    </row>
    <row r="52" spans="7:8" x14ac:dyDescent="0.3">
      <c r="G52" s="5">
        <v>21</v>
      </c>
      <c r="H52" s="7">
        <v>155466</v>
      </c>
    </row>
    <row r="53" spans="7:8" x14ac:dyDescent="0.3">
      <c r="G53" s="5">
        <v>22</v>
      </c>
      <c r="H53" s="7">
        <v>125912</v>
      </c>
    </row>
    <row r="54" spans="7:8" x14ac:dyDescent="0.3">
      <c r="G54" s="5">
        <v>23</v>
      </c>
      <c r="H54" s="7">
        <v>168511</v>
      </c>
    </row>
    <row r="55" spans="7:8" x14ac:dyDescent="0.3">
      <c r="G55" s="5" t="s">
        <v>1006</v>
      </c>
      <c r="H55"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4718-10ED-4645-8866-854B6908887E}">
  <dimension ref="A1"/>
  <sheetViews>
    <sheetView tabSelected="1" zoomScale="78" workbookViewId="0">
      <selection activeCell="AA12" sqref="AA1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0 5 b e a f 8 b - 0 d 9 d - 4 8 e 8 - 8 f 5 c - d 7 6 5 1 5 8 8 8 4 2 f ] ] > < / C u s t o m C o n t e n t > < / G e m i n i > 
</file>

<file path=customXml/item10.xml>��< ? x m l   v e r s i o n = " 1 . 0 "   e n c o d i n g = " U T F - 1 6 " ? > < G e m i n i   x m l n s = " h t t p : / / g e m i n i / p i v o t c u s t o m i z a t i o n / T a b l e X M L _ f n p   d a t a s e t _ 6 9 3 1 a 4 2 6 - 9 3 3 2 - 4 e f c - 9 1 c b - 8 1 6 c 0 e c d 8 0 d 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7 e 4 2 2 e d 3 - 7 0 6 b - 4 8 f b - b 7 6 1 - f c 5 2 5 9 d f 3 3 b 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c u s t o m e r s _ 6 8 a 0 6 0 3 1 - 3 4 4 f - 4 5 3 d - a 5 9 d - 4 d c 2 7 5 b 7 d f 6 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2 2 7 3 6 e 1 9 - c 3 8 f - 4 8 3 0 - b 6 1 1 - 5 7 7 7 e d 2 1 e f d 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T a b l e O r d e r " > < C u s t o m C o n t e n t > < ! [ C D A T A [ f n p   d a t a s e t _ 6 9 3 1 a 4 2 6 - 9 3 3 2 - 4 e f c - 9 1 c b - 8 1 6 c 0 e c d 8 0 d 8 , c u s t o m e r s _ 6 8 a 0 6 0 3 1 - 3 4 4 f - 4 5 3 d - a 5 9 d - 4 d c 2 7 5 b 7 d f 6 8 , o r d e r s _ 0 5 b e a f 8 b - 0 d 9 d - 4 8 e 8 - 8 f 5 c - d 7 6 5 1 5 8 8 8 4 2 f , p r o d u c t _ 6 c 6 e 7 3 3 6 - 0 e b 5 - 4 8 d 7 - 9 b c 5 - b 3 7 8 f 2 b 9 f 3 5 e ] ] > < / C u s t o m C o n t e n t > < / G e m i n i > 
</file>

<file path=customXml/item17.xml>��< ? x m l   v e r s i o n = " 1 . 0 "   e n c o d i n g = " U T F - 1 6 " ? > < G e m i n i   x m l n s = " h t t p : / / g e m i n i / p i v o t c u s t o m i z a t i o n / T a b l e X M L _ p r o d u c t _ 6 c 6 e 7 3 3 6 - 0 e b 5 - 4 8 d 7 - 9 b c 5 - b 3 7 8 f 2 b 9 f 3 5 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 T a b l e s \ o r d e r s \ C o l u m n s \ d i f f _ d e l i v e r y _ o r d e r < / K e y > < / D i a g r a m O b j e c t K e y > < D i a g r a m O b j e c t K e y > < K e y > T a b l e s \ o r d e r s \ C o l u m n s \ D a y s < / K e y > < / D i a g r a m O b j e c t K e y > < D i a g r a m O b j e c t K e y > < K e y > T a b l e s \ o r d e r s \ C o l u m n s \ H o u r ( D e l i v e r y   t i m e ) < / K e y > < / D i a g r a m O b j e c t K e y > < D i a g r a m O b j e c t K e y > < K e y > T a b l e s \ o r d e r s \ C o l u m n s \ p r o d u c t . P r i c e   ( I N R ) < / K e y > < / D i a g r a m O b j e c t K e y > < D i a g r a m O b j e c t K e y > < K e y > T a b l e s \ o r d e r s \ M e a s u r e s \ S u m   o f   p r o d u c t . P r i c e   ( I N R ) < / K e y > < / D i a g r a m O b j e c t K e y > < D i a g r a m O b j e c t K e y > < K e y > T a b l e s \ o r d e r s \ S u m   o f   p r o d u c t . P r i c e 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 T a b l e s \ o r d e r s \ M e a s u r e s \ C o u n t   o f   d i f f _ d e l i v e r y _ o r d e r < / K e y > < / D i a g r a m O b j e c t K e y > < D i a g r a m O b j e c t K e y > < K e y > T a b l e s \ o r d e r s \ C o u n t   o f   d i f f _ d e l i v e r y _ o r d e r \ A d d i t i o n a l 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 T a b l e s \ p r o d u c t \ M e a s u r e s \ S u m   o f   P r i c e   ( I N R ) < / K e y > < / D i a g r a m O b j e c t K e y > < D i a g r a m O b j e c t K e y > < K e y > T a b l e s \ p r o d u c t \ S u m   o f   P r i c e   ( I N R ) \ A d d i t i o n a l 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 2 1 3 . 2 0 0 0 0 0 0 0 0 0 0 0 0 2 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 T a b l e s \ o r d e r s \ C o l u m n s \ d i f f _ d e l i v e r y _ o r d e r < / 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 T a b l e s \ o r d e r s \ C o l u m n s \ p r o d u c t . P r i c e   ( I N R ) < / K e y > < / a : K e y > < a : V a l u e   i : t y p e = " D i a g r a m D i s p l a y N o d e V i e w S t a t e " > < H e i g h t > 1 5 0 < / H e i g h t > < I s E x p a n d e d > t r u e < / I s E x p a n d e d > < W i d t h > 2 0 0 < / W i d t h > < / a : V a l u e > < / a : K e y V a l u e O f D i a g r a m O b j e c t K e y a n y T y p e z b w N T n L X > < a : K e y V a l u e O f D i a g r a m O b j e c t K e y a n y T y p e z b w N T n L X > < a : K e y > < K e y > T a b l e s \ o r d e r s \ M e a s u r e s \ S u m   o f   p r o d u c t . P r i c e   ( I N R ) < / K e y > < / a : K e y > < a : V a l u e   i : t y p e = " D i a g r a m D i s p l a y N o d e V i e w S t a t e " > < H e i g h t > 1 5 0 < / H e i g h t > < I s E x p a n d e d > t r u e < / I s E x p a n d e d > < W i d t h > 2 0 0 < / W i d t h > < / a : V a l u e > < / a : K e y V a l u e O f D i a g r a m O b j e c t K e y a n y T y p e z b w N T n L X > < a : K e y V a l u e O f D i a g r a m O b j e c t K e y a n y T y p e z b w N T n L X > < a : K e y > < K e y > T a b l e s \ o r d e r s \ S u m   o f   p r o d u c t . P r i c e 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 d i f f _ d e l i v e r y _ o r d e r < / K e y > < / a : K e y > < a : V a l u e   i : t y p e = " D i a g r a m D i s p l a y N o d e V i e w S t a t e " > < H e i g h t > 1 5 0 < / H e i g h t > < I s E x p a n d e d > t r u e < / I s E x p a n d e d > < W i d t h > 2 0 0 < / W i d t h > < / a : V a l u e > < / a : K e y V a l u e O f D i a g r a m O b j e c t K e y a n y T y p e z b w N T n L X > < a : K e y V a l u e O f D i a g r a m O b j e c t K e y a n y T y p e z b w N T n L X > < a : K e y > < K e y > T a b l e s \ o r d e r s \ C o u n t   o f   d i f f _ d e l i v e r y _ o r d e r \ A d d i t i o n a l   I n f o \ I m p l i c i t   M e a s u r e < / K e y > < / a : K e y > < a : V a l u e   i : t y p e = " D i a g r a m D i s p l a y V i e w S t a t e I D i a g r a m T a g A d d i t i o n a l I n f o " / > < / a : K e y V a l u e O f D i a g r a m O b j e c t K e y a n y T y p e z b w N T n L X > < a : K e y V a l u e O f D i a g r a m O b j e c t K e y a n y T y p e z b w N T n L X > < a : K e y > < K e y > T a b l e s \ p r o d u c t < / K e y > < / a : K e y > < a : V a l u e   i : t y p e = " D i a g r a m D i s p l a y N o d e V i e w S t a t e " > < H e i g h t > 2 0 9 . 2 0 0 0 0 0 0 0 0 0 0 0 0 2 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 2 < / K e y > < / D i a g r a m O b j e c t K e y > < D i a g r a m O b j e c t K e y > < K e y > M e a s u r e s \ m e a s u r e   2 \ T a g I n f o \ F o r m u l a < / K e y > < / D i a g r a m O b j e c t K e y > < D i a g r a m O b j e c t K e y > < K e y > M e a s u r e s \ m e a s u r e   2 \ T a g I n f o \ V a l u e < / 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 2 < / K e y > < / a : K e y > < a : V a l u e   i : t y p e = " M e a s u r e G r i d N o d e V i e w S t a t e " > < L a y e d O u t > t r u e < / L a y e d O u t > < / 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 p r o d u c t . P r i c e   ( I N R ) < / K e y > < / D i a g r a m O b j e c t K e y > < D i a g r a m O b j e c t K e y > < K e y > M e a s u r e s \ S u m   o f   p r o d u c t . P r i c e   ( I N R ) \ T a g I n f o \ F o r m u l a < / K e y > < / D i a g r a m O b j e c t K e y > < D i a g r a m O b j e c t K e y > < K e y > M e a s u r e s \ S u m   o f   p r o d u c t . P r i c e 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 d i f f _ d e l i v e r y _ o r d e r < / K e y > < / D i a g r a m O b j e c t K e y > < D i a g r a m O b j e c t K e y > < K e y > M e a s u r e s \ C o u n t   o f   d i f f _ d e l i v e r y _ o r d e r \ T a g I n f o \ F o r m u l a < / K e y > < / D i a g r a m O b j e c t K e y > < D i a g r a m O b j e c t K e y > < K e y > M e a s u r e s \ C o u n t   o f   d i f f _ d e l i v e r y _ o r d e r \ T a g I n f o \ V a l u e < / K e y > < / D i a g r a m O b j e c t K e y > < D i a g r a m O b j e c t K e y > < K e y > M e a s u r e s \ A v e r a g e   o f   d i f f _ d e l i v e r y _ o r d e r < / K e y > < / D i a g r a m O b j e c t K e y > < D i a g r a m O b j e c t K e y > < K e y > M e a s u r e s \ A v e r a g e   o f   d i f f _ d e l i v e r y _ o r d e r \ T a g I n f o \ F o r m u l a < / K e y > < / D i a g r a m O b j e c t K e y > < D i a g r a m O b j e c t K e y > < K e y > M e a s u r e s \ A v e r a g e   o f   d i f f _ d e l i v e r y _ o r d e r \ T a g I n f o \ V a l u e 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 M e a s u r e s \ S t d D e v   o f   O r d e r _ I D < / K e y > < / D i a g r a m O b j e c t K e y > < D i a g r a m O b j e c t K e y > < K e y > M e a s u r e s \ S t d D e v   o f   O r d e r _ I D \ T a g I n f o \ F o r m u l a < / K e y > < / D i a g r a m O b j e c t K e y > < D i a g r a m O b j e c t K e y > < K e y > M e a s u r e s \ S t d D e v 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 M e a s u r e s \ t o t a l   r e v e n u e < / K e y > < / D i a g r a m O b j e c t K e y > < D i a g r a m O b j e c t K e y > < K e y > M e a s u r e s \ t o t a l   r e v e n u e \ T a g I n f o \ F o r m u l a < / K e y > < / D i a g r a m O b j e c t K e y > < D i a g r a m O b j e c t K e y > < K e y > M e a s u r e s \ t o t a l   r e v e n u e \ T a g I n f o \ V a l u e < / K e y > < / D i a g r a m O b j e c t K e y > < D i a g r a m O b j e c t K e y > < K e y > M e a s u r e s \ T o t a l   o r d e r < / K e y > < / D i a g r a m O b j e c t K e y > < D i a g r a m O b j e c t K e y > < K e y > M e a s u r e s \ T o t a l   o r d e r \ T a g I n f o \ F o r m u l a < / K e y > < / D i a g r a m O b j e c t K e y > < D i a g r a m O b j e c t K e y > < K e y > M e a s u r e s \ T o t a l   o r d e r \ T a g I n f o \ V a l u e < / K e y > < / D i a g r a m O b j e c t K e y > < D i a g r a m O b j e c t K e y > < K e y > M e a s u r e s \ m e a s u r e   1 < / K e y > < / D i a g r a m O b j e c t K e y > < D i a g r a m O b j e c t K e y > < K e y > M e a s u r e s \ m e a s u r e   1 \ T a g I n f o \ F o r m u l a < / K e y > < / D i a g r a m O b j e c t K e y > < D i a g r a m O b j e c t K e y > < K e y > M e a s u r e s \ m e a s u r e   1 \ T a g I n f o \ V a l u e < / K e y > < / D i a g r a m O b j e c t K e y > < D i a g r a m O b j e c t K e y > < K e y > M e a s u r e s \ t o t a a l   o r d e r < / K e y > < / D i a g r a m O b j e c t K e y > < D i a g r a m O b j e c t K e y > < K e y > M e a s u r e s \ t o t a a l   o r d e r \ T a g I n f o \ F o r m u l a < / K e y > < / D i a g r a m O b j e c t K e y > < D i a g r a m O b j e c t K e y > < K e y > M e a s u r e s \ t o t a a l   o r d e r \ T a g I n f o \ V a l u e 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 C o l u m n s \ d i f f _ d e l i v e r y _ o r d e r < / K e y > < / D i a g r a m O b j e c t K e y > < D i a g r a m O b j e c t K e y > < K e y > C o l u m n s \ D a y s < / K e y > < / D i a g r a m O b j e c t K e y > < D i a g r a m O b j e c t K e y > < K e y > C o l u m n s \ H o u r ( D e l i v e r y   t i m e ) < / K e y > < / D i a g r a m O b j e c t K e y > < D i a g r a m O b j e c t K e y > < K e y > C o l u m n s \ p r o d u c t . P r i c e   ( I N R ) < / K e y > < / D i a g r a m O b j e c t K e y > < D i a g r a m O b j e c t K e y > < K e y > C o l u m n s \ R e v e n u e < / K e y > < / D i a g r a m O b j e c t K e y > < D i a g r a m O b j e c t K e y > < K e y > C o l u m n s \ D a y   n a m e ( o r d e r   d a t e ) < / K e y > < / D i a g r a m O b j e c t K e y > < D i a g r a m O b j e c t K e y > < K e y > L i n k s \ & l t ; C o l u m n s \ S u m   o f   p r o d u c t . P r i c e   ( I N R ) & g t ; - & l t ; M e a s u r e s \ p r o d u c t . P r i c e   ( I N R ) & g t ; < / K e y > < / D i a g r a m O b j e c t K e y > < D i a g r a m O b j e c t K e y > < K e y > L i n k s \ & l t ; C o l u m n s \ S u m   o f   p r o d u c t . P r i c e   ( I N R ) & g t ; - & l t ; M e a s u r e s \ p r o d u c t . P r i c e   ( I N R ) & g t ; \ C O L U M N < / K e y > < / D i a g r a m O b j e c t K e y > < D i a g r a m O b j e c t K e y > < K e y > L i n k s \ & l t ; C o l u m n s \ S u m   o f   p r o d u c t . P r i c e   ( I N R ) & g t ; - & l t ; M e a s u r e s \ p r o d u c t . P r i c e 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 d i f f _ d e l i v e r y _ o r d e r & g t ; - & l t ; M e a s u r e s \ d i f f _ d e l i v e r y _ o r d e r & g t ; < / K e y > < / D i a g r a m O b j e c t K e y > < D i a g r a m O b j e c t K e y > < K e y > L i n k s \ & l t ; C o l u m n s \ C o u n t   o f   d i f f _ d e l i v e r y _ o r d e r & g t ; - & l t ; M e a s u r e s \ d i f f _ d e l i v e r y _ o r d e r & g t ; \ C O L U M N < / K e y > < / D i a g r a m O b j e c t K e y > < D i a g r a m O b j e c t K e y > < K e y > L i n k s \ & l t ; C o l u m n s \ C o u n t   o f   d i f f _ d e l i v e r y _ o r d e r & g t ; - & l t ; M e a s u r e s \ d i f f _ d e l i v e r y _ o r d e r & g t ; \ M E A S U R E < / K e y > < / D i a g r a m O b j e c t K e y > < D i a g r a m O b j e c t K e y > < K e y > L i n k s \ & l t ; C o l u m n s \ A v e r a g e   o f   d i f f _ d e l i v e r y _ o r d e r & g t ; - & l t ; M e a s u r e s \ d i f f _ d e l i v e r y _ o r d e r & g t ; < / K e y > < / D i a g r a m O b j e c t K e y > < D i a g r a m O b j e c t K e y > < K e y > L i n k s \ & l t ; C o l u m n s \ A v e r a g e   o f   d i f f _ d e l i v e r y _ o r d e r & g t ; - & l t ; M e a s u r e s \ d i f f _ d e l i v e r y _ o r d e r & g t ; \ C O L U M N < / K e y > < / D i a g r a m O b j e c t K e y > < D i a g r a m O b j e c t K e y > < K e y > L i n k s \ & l t ; C o l u m n s \ A v e r a g e   o f   d i f f _ d e l i v e r y _ o r d e r & g t ; - & l t ; M e a s u r e s \ d i f f _ d e l i v e r y _ o r d e r & g t ; \ M E A S U R E 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 L i n k s \ & l t ; C o l u m n s \ S t d D e v   o f   O r d e r _ I D & g t ; - & l t ; M e a s u r e s \ O r d e r _ I D & g t ; < / K e y > < / D i a g r a m O b j e c t K e y > < D i a g r a m O b j e c t K e y > < K e y > L i n k s \ & l t ; C o l u m n s \ S t d D e v   o f   O r d e r _ I D & g t ; - & l t ; M e a s u r e s \ O r d e r _ I D & g t ; \ C O L U M N < / K e y > < / D i a g r a m O b j e c t K e y > < D i a g r a m O b j e c t K e y > < K e y > L i n k s \ & l t ; C o l u m n s \ S t d D e v 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 p r o d u c t . P r i c e   ( I N R ) < / K e y > < / a : K e y > < a : V a l u e   i : t y p e = " M e a s u r e G r i d N o d e V i e w S t a t e " > < C o l u m n > 1 5 < / C o l u m n > < L a y e d O u t > t r u e < / L a y e d O u t > < W a s U I I n v i s i b l e > t r u e < / W a s U I I n v i s i b l e > < / a : V a l u e > < / a : K e y V a l u e O f D i a g r a m O b j e c t K e y a n y T y p e z b w N T n L X > < a : K e y V a l u e O f D i a g r a m O b j e c t K e y a n y T y p e z b w N T n L X > < a : K e y > < K e y > M e a s u r e s \ S u m   o f   p r o d u c t . P r i c e   ( I N R ) \ T a g I n f o \ F o r m u l a < / K e y > < / a : K e y > < a : V a l u e   i : t y p e = " M e a s u r e G r i d V i e w S t a t e I D i a g r a m T a g A d d i t i o n a l I n f o " / > < / a : K e y V a l u e O f D i a g r a m O b j e c t K e y a n y T y p e z b w N T n L X > < a : K e y V a l u e O f D i a g r a m O b j e c t K e y a n y T y p e z b w N T n L X > < a : K e y > < K e y > M e a s u r e s \ S u m   o f   p r o d u c t . P r i c e 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 d i f f _ d e l i v e r y _ o r d e r < / K e y > < / a : K e y > < a : V a l u e   i : t y p e = " M e a s u r e G r i d N o d e V i e w S t a t e " > < C o l u m n > 1 2 < / C o l u m n > < L a y e d O u t > t r u e < / L a y e d O u t > < W a s U I I n v i s i b l e > t r u e < / W a s U I I n v i s i b l e > < / a : V a l u e > < / a : K e y V a l u e O f D i a g r a m O b j e c t K e y a n y T y p e z b w N T n L X > < a : K e y V a l u e O f D i a g r a m O b j e c t K e y a n y T y p e z b w N T n L X > < a : K e y > < K e y > M e a s u r e s \ C o u n t   o f   d i f f _ d e l i v e r y _ o r d e r \ T a g I n f o \ F o r m u l a < / K e y > < / a : K e y > < a : V a l u e   i : t y p e = " M e a s u r e G r i d V i e w S t a t e I D i a g r a m T a g A d d i t i o n a l I n f o " / > < / a : K e y V a l u e O f D i a g r a m O b j e c t K e y a n y T y p e z b w N T n L X > < a : K e y V a l u e O f D i a g r a m O b j e c t K e y a n y T y p e z b w N T n L X > < a : K e y > < K e y > M e a s u r e s \ C o u n t   o f   d i f f _ d e l i v e r y _ o r d e r \ T a g I n f o \ V a l u e < / K e y > < / a : K e y > < a : V a l u e   i : t y p e = " M e a s u r e G r i d V i e w S t a t e I D i a g r a m T a g A d d i t i o n a l I n f o " / > < / a : K e y V a l u e O f D i a g r a m O b j e c t K e y a n y T y p e z b w N T n L X > < a : K e y V a l u e O f D i a g r a m O b j e c t K e y a n y T y p e z b w N T n L X > < a : K e y > < K e y > M e a s u r e s \ A v e r a g e   o f   d i f f _ d e l i v e r y _ o r d e r < / K e y > < / a : K e y > < a : V a l u e   i : t y p e = " M e a s u r e G r i d N o d e V i e w S t a t e " > < C o l u m n > 1 2 < / C o l u m n > < L a y e d O u t > t r u e < / L a y e d O u t > < W a s U I I n v i s i b l e > t r u e < / W a s U I I n v i s i b l e > < / a : V a l u e > < / a : K e y V a l u e O f D i a g r a m O b j e c t K e y a n y T y p e z b w N T n L X > < a : K e y V a l u e O f D i a g r a m O b j e c t K e y a n y T y p e z b w N T n L X > < a : K e y > < K e y > M e a s u r e s \ A v e r a g e   o f   d i f f _ d e l i v e r y _ o r d e r \ T a g I n f o \ F o r m u l a < / K e y > < / a : K e y > < a : V a l u e   i : t y p e = " M e a s u r e G r i d V i e w S t a t e I D i a g r a m T a g A d d i t i o n a l I n f o " / > < / a : K e y V a l u e O f D i a g r a m O b j e c t K e y a n y T y p e z b w N T n L X > < a : K e y V a l u e O f D i a g r a m O b j e c t K e y a n y T y p e z b w N T n L X > < a : K e y > < K e y > M e a s u r e s \ A v e r a g e   o f   d i f f _ d e l i v e r y _ o r d e r \ T a g I n f o \ V a l u e 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 M e a s u r e s \ S u m   o f   H o u r ( D e l i v e r y   t i m e ) < / K e y > < / a : K e y > < a : V a l u e   i : t y p e = " M e a s u r e G r i d N o d e V i e w S t a t e " > < C o l u m n > 1 4 < / 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 M e a s u r e s \ S t d D e v   o f   O r d e r _ I D < / K e y > < / a : K e y > < a : V a l u e   i : t y p e = " M e a s u r e G r i d N o d e V i e w S t a t e " > < L a y e d O u t > t r u e < / L a y e d O u t > < R o w > 2 < / R o w > < W a s U I I n v i s i b l e > t r u e < / W a s U I I n v i s i b l e > < / a : V a l u e > < / a : K e y V a l u e O f D i a g r a m O b j e c t K e y a n y T y p e z b w N T n L X > < a : K e y V a l u e O f D i a g r a m O b j e c t K e y a n y T y p e z b w N T n L X > < a : K e y > < K e y > M e a s u r e s \ S t d D e v   o f   O r d e r _ I D \ T a g I n f o \ F o r m u l a < / K e y > < / a : K e y > < a : V a l u e   i : t y p e = " M e a s u r e G r i d V i e w S t a t e I D i a g r a m T a g A d d i t i o n a l I n f o " / > < / a : K e y V a l u e O f D i a g r a m O b j e c t K e y a n y T y p e z b w N T n L X > < a : K e y V a l u e O f D i a g r a m O b j e c t K e y a n y T y p e z b w N T n L X > < a : K e y > < K e y > M e a s u r e s \ S t d D e v   o f   O r d e r _ I D \ T a g I n f o \ V a l u e < / K e y > < / a : K e y > < a : V a l u e   i : t y p e = " M e a s u r e G r i d V i e w S t a t e I D i a g r a m T a g A d d i t i o n a l I n f o " / > < / a : K e y V a l u e O f D i a g r a m O b j e c t K e y a n y T y p e z b w N T n L X > < a : K e y V a l u e O f D i a g r a m O b j e c t K e y a n y T y p e z b w N T n L X > < a : K e y > < K e y > M e a s u r e s \ A v e r a g e   o f   O r d e r _ I D < / K e y > < / a : K e y > < a : V a l u e   i : t y p e = " M e a s u r e G r i d N o d e V i e w S t a t e " > < L a y e d O u t > t r u e < / L a y e d O u t > < R o w > 3 < / R o w > < 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 M e a s u r e s \ t o t a l   r e v e n u e < / K e y > < / a : K e y > < a : V a l u e   i : t y p e = " M e a s u r e G r i d N o d e V i e w S t a t e " > < L a y e d O u t > t r u e < / L a y e d O u t > < R o w > 4 < / 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 o r d e r < / K e y > < / a : K e y > < a : V a l u e   i : t y p e = " M e a s u r e G r i d N o d e V i e w S t a t e " > < L a y e d O u t > t r u e < / L a y e d O u t > < R o w > 5 < / R o w > < / a : V a l u e > < / a : K e y V a l u e O f D i a g r a m O b j e c t K e y a n y T y p e z b w N T n L X > < a : K e y V a l u e O f D i a g r a m O b j e c t K e y a n y T y p e z b w N T n L X > < a : K e y > < K e y > M e a s u r e s \ T o t a l   o r d e r \ T a g I n f o \ F o r m u l a < / K e y > < / a : K e y > < a : V a l u e   i : t y p e = " M e a s u r e G r i d V i e w S t a t e I D i a g r a m T a g A d d i t i o n a l I n f o " / > < / a : K e y V a l u e O f D i a g r a m O b j e c t K e y a n y T y p e z b w N T n L X > < a : K e y V a l u e O f D i a g r a m O b j e c t K e y a n y T y p e z b w N T n L X > < a : K e y > < K e y > M e a s u r e s \ T o t a l   o r d e r \ T a g I n f o \ V a l u e < / K e y > < / a : K e y > < a : V a l u e   i : t y p e = " M e a s u r e G r i d V i e w S t a t e I D i a g r a m T a g A d d i t i o n a l I n f o " / > < / a : K e y V a l u e O f D i a g r a m O b j e c t K e y a n y T y p e z b w N T n L X > < a : K e y V a l u e O f D i a g r a m O b j e c t K e y a n y T y p e z b w N T n L X > < a : K e y > < K e y > M e a s u r e s \ m e a s u r e   1 < / K e y > < / a : K e y > < a : V a l u e   i : t y p e = " M e a s u r e G r i d N o d e V i e w S t a t e " > < L a y e d O u t > t r u e < / L a y e d O u t > < R o w > 6 < / 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 M e a s u r e s \ t o t a a l   o r d e r < / K e y > < / a : K e y > < a : V a l u e   i : t y p e = " M e a s u r e G r i d N o d e V i e w S t a t e " > < L a y e d O u t > t r u e < / L a y e d O u t > < R o w > 7 < / R o w > < / a : V a l u e > < / a : K e y V a l u e O f D i a g r a m O b j e c t K e y a n y T y p e z b w N T n L X > < a : K e y V a l u e O f D i a g r a m O b j e c t K e y a n y T y p e z b w N T n L X > < a : K e y > < K e y > M e a s u r e s \ t o t a a l   o r d e r \ T a g I n f o \ F o r m u l a < / K e y > < / a : K e y > < a : V a l u e   i : t y p e = " M e a s u r e G r i d V i e w S t a t e I D i a g r a m T a g A d d i t i o n a l I n f o " / > < / a : K e y V a l u e O f D i a g r a m O b j e c t K e y a n y T y p e z b w N T n L X > < a : K e y V a l u e O f D i a g r a m O b j e c t K e y a n y T y p e z b w N T n L X > < a : K e y > < K e y > M e a s u r e s \ t o t a a l   o r d e r \ T a g I n f o \ V a l u e 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 C o l u m n s \ d i f f _ d e l i v e r y _ o r d e r < / 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 C o l u m n s \ p r o d u c t . P r i c e 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 L i n k s \ & l t ; C o l u m n s \ S u m   o f   p r o d u c t . P r i c e   ( I N R ) & g t ; - & l t ; M e a s u r e s \ p r o d u c t . P r i c e   ( I N R ) & g t ; < / K e y > < / a : K e y > < a : V a l u e   i : t y p e = " M e a s u r e G r i d V i e w S t a t e I D i a g r a m L i n k " / > < / a : K e y V a l u e O f D i a g r a m O b j e c t K e y a n y T y p e z b w N T n L X > < a : K e y V a l u e O f D i a g r a m O b j e c t K e y a n y T y p e z b w N T n L X > < a : K e y > < K e y > L i n k s \ & l t ; C o l u m n s \ S u m   o f   p r o d u c t . P r i c e   ( I N R ) & g t ; - & l t ; M e a s u r e s \ p r o d u c t . P r i c e   ( I N R ) & g t ; \ C O L U M N < / K e y > < / a : K e y > < a : V a l u e   i : t y p e = " M e a s u r e G r i d V i e w S t a t e I D i a g r a m L i n k E n d p o i n t " / > < / a : K e y V a l u e O f D i a g r a m O b j e c t K e y a n y T y p e z b w N T n L X > < a : K e y V a l u e O f D i a g r a m O b j e c t K e y a n y T y p e z b w N T n L X > < a : K e y > < K e y > L i n k s \ & l t ; C o l u m n s \ S u m   o f   p r o d u c t . P r i c e   ( I N R ) & g t ; - & l t ; M e a s u r e s \ p r o d u c t . P r i c e 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 d i f f _ d e l i v e r y _ o r d e r & g t ; - & l t ; M e a s u r e s \ d i f f _ d e l i v e r y _ o r d e r & g t ; < / K e y > < / a : K e y > < a : V a l u e   i : t y p e = " M e a s u r e G r i d V i e w S t a t e I D i a g r a m L i n k " / > < / a : K e y V a l u e O f D i a g r a m O b j e c t K e y a n y T y p e z b w N T n L X > < a : K e y V a l u e O f D i a g r a m O b j e c t K e y a n y T y p e z b w N T n L X > < a : K e y > < K e y > L i n k s \ & l t ; C o l u m n s \ C o u n t   o f   d i f f _ d e l i v e r y _ o r d e r & g t ; - & l t ; M e a s u r e s \ d i f f _ d e l i v e r y _ o r d e r & g t ; \ C O L U M N < / K e y > < / a : K e y > < a : V a l u e   i : t y p e = " M e a s u r e G r i d V i e w S t a t e I D i a g r a m L i n k E n d p o i n t " / > < / a : K e y V a l u e O f D i a g r a m O b j e c t K e y a n y T y p e z b w N T n L X > < a : K e y V a l u e O f D i a g r a m O b j e c t K e y a n y T y p e z b w N T n L X > < a : K e y > < K e y > L i n k s \ & l t ; C o l u m n s \ C o u n t   o f   d i f f _ d e l i v e r y _ o r d e r & g t ; - & l t ; M e a s u r e s \ d i f f _ d e l i v e r y _ o r d e r & g t ; \ M E A S U R E < / K e y > < / a : K e y > < a : V a l u e   i : t y p e = " M e a s u r e G r i d V i e w S t a t e I D i a g r a m L i n k E n d p o i n t " / > < / a : K e y V a l u e O f D i a g r a m O b j e c t K e y a n y T y p e z b w N T n L X > < a : K e y V a l u e O f D i a g r a m O b j e c t K e y a n y T y p e z b w N T n L X > < a : K e y > < K e y > L i n k s \ & l t ; C o l u m n s \ A v e r a g e   o f   d i f f _ d e l i v e r y _ o r d e r & g t ; - & l t ; M e a s u r e s \ d i f f _ d e l i v e r y _ o r d e r & g t ; < / K e y > < / a : K e y > < a : V a l u e   i : t y p e = " M e a s u r e G r i d V i e w S t a t e I D i a g r a m L i n k " / > < / a : K e y V a l u e O f D i a g r a m O b j e c t K e y a n y T y p e z b w N T n L X > < a : K e y V a l u e O f D i a g r a m O b j e c t K e y a n y T y p e z b w N T n L X > < a : K e y > < K e y > L i n k s \ & l t ; C o l u m n s \ A v e r a g e   o f   d i f f _ d e l i v e r y _ o r d e r & g t ; - & l t ; M e a s u r e s \ d i f f _ d e l i v e r y _ o r d e r & g t ; \ C O L U M N < / K e y > < / a : K e y > < a : V a l u e   i : t y p e = " M e a s u r e G r i d V i e w S t a t e I D i a g r a m L i n k E n d p o i n t " / > < / a : K e y V a l u e O f D i a g r a m O b j e c t K e y a n y T y p e z b w N T n L X > < a : K e y V a l u e O f D i a g r a m O b j e c t K e y a n y T y p e z b w N T n L X > < a : K e y > < K e y > L i n k s \ & l t ; C o l u m n s \ A v e r a g e   o f   d i f f _ d e l i v e r y _ o r d e r & g t ; - & l t ; M e a s u r e s \ d i f f _ d e l i v e r y _ o r d e r & g t ; \ M E A S U R E 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 L i n k s \ & l t ; C o l u m n s \ S t d D e v   o f   O r d e r _ I D & g t ; - & l t ; M e a s u r e s \ O r d e r _ I D & g t ; < / K e y > < / a : K e y > < a : V a l u e   i : t y p e = " M e a s u r e G r i d V i e w S t a t e I D i a g r a m L i n k " / > < / a : K e y V a l u e O f D i a g r a m O b j e c t K e y a n y T y p e z b w N T n L X > < a : K e y V a l u e O f D i a g r a m O b j e c t K e y a n y T y p e z b w N T n L X > < a : K e y > < K e y > L i n k s \ & l t ; C o l u m n s \ S t d D e v   o f   O r d e r _ I D & g t ; - & l t ; M e a s u r e s \ O r d e r _ I D & g t ; \ C O L U M N < / K e y > < / a : K e y > < a : V a l u e   i : t y p e = " M e a s u r e G r i d V i e w S t a t e I D i a g r a m L i n k E n d p o i n t " / > < / a : K e y V a l u e O f D i a g r a m O b j e c t K e y a n y T y p e z b w N T n L X > < a : K e y V a l u e O f D i a g r a m O b j e c t K e y a n y T y p e z b w N T n L X > < a : K e y > < K e y > L i n k s \ & l t ; C o l u m n s \ S t d D e v 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 C o l u m n s \ d i f f _ d e l i v e r y _ o r d e r < / 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o r d e r s _ 0 5 b e a f 8 b - 0 d 9 d - 4 8 e 8 - 8 f 5 c - d 7 6 5 1 5 8 8 8 4 2 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 d i f f _ d e l i v e r y _ o r d e r < / s t r i n g > < / k e y > < v a l u e > < i n t > 1 9 0 < / i n t > < / v a l u e > < / i t e m > < i t e m > < k e y > < s t r i n g > D a y s < / s t r i n g > < / k e y > < v a l u e > < i n t > 8 1 < / i n t > < / v a l u e > < / i t e m > < i t e m > < k e y > < s t r i n g > H o u r ( D e l i v e r y   t i m e ) < / s t r i n g > < / k e y > < v a l u e > < i n t > 1 9 6 < / i n t > < / v a l u e > < / i t e m > < i t e m > < k e y > < s t r i n g > p r o d u c t . P r i c e   ( I N R ) < / s t r i n g > < / k e y > < v a l u e > < i n t > 1 9 1 < / i n t > < / v a l u e > < / i t e m > < i t e m > < k e y > < s t r i n g > R e v e n u e < / s t r i n g > < / k e y > < v a l u e > < i n t > 1 0 9 < / i n t > < / v a l u e > < / i t e m > < i t e m > < k e y > < s t r i n g > D a y   n a m e ( o r d e r   d a t e ) < / s t r i n g > < / k e y > < v a l u e > < i n t > 2 0 6 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 d i f f _ d e l i v e r y _ o r d e r < / s t r i n g > < / k e y > < v a l u e > < i n t > 1 2 < / i n t > < / v a l u e > < / i t e m > < i t e m > < k e y > < s t r i n g > D a y s < / s t r i n g > < / k e y > < v a l u e > < i n t > 1 3 < / i n t > < / v a l u e > < / i t e m > < i t e m > < k e y > < s t r i n g > H o u r ( D e l i v e r y   t i m e ) < / s t r i n g > < / k e y > < v a l u e > < i n t > 1 4 < / i n t > < / v a l u e > < / i t e m > < i t e m > < k e y > < s t r i n g > p r o d u c t . P r i c e 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 d a t a s e t _ 6 9 3 1 a 4 2 6 - 9 3 3 2 - 4 e f c - 9 1 c b - 8 1 6 c 0 e c d 8 0 d 8 < / K e y > < V a l u e   x m l n s : a = " h t t p : / / s c h e m a s . d a t a c o n t r a c t . o r g / 2 0 0 4 / 0 7 / M i c r o s o f t . A n a l y s i s S e r v i c e s . C o m m o n " > < a : H a s F o c u s > t r u e < / a : H a s F o c u s > < a : S i z e A t D p i 9 6 > 1 2 6 < / a : S i z e A t D p i 9 6 > < a : V i s i b l e > t r u e < / a : V i s i b l e > < / V a l u e > < / K e y V a l u e O f s t r i n g S a n d b o x E d i t o r . M e a s u r e G r i d S t a t e S c d E 3 5 R y > < K e y V a l u e O f s t r i n g S a n d b o x E d i t o r . M e a s u r e G r i d S t a t e S c d E 3 5 R y > < K e y > c u s t o m e r s _ 6 8 a 0 6 0 3 1 - 3 4 4 f - 4 5 3 d - a 5 9 d - 4 d c 2 7 5 b 7 d f 6 8 < / K e y > < V a l u e   x m l n s : a = " h t t p : / / s c h e m a s . d a t a c o n t r a c t . o r g / 2 0 0 4 / 0 7 / M i c r o s o f t . A n a l y s i s S e r v i c e s . C o m m o n " > < a : H a s F o c u s > f a l s e < / a : H a s F o c u s > < a : S i z e A t D p i 9 6 > 1 2 3 < / a : S i z e A t D p i 9 6 > < a : V i s i b l e > t r u e < / a : V i s i b l e > < / V a l u e > < / K e y V a l u e O f s t r i n g S a n d b o x E d i t o r . M e a s u r e G r i d S t a t e S c d E 3 5 R y > < K e y V a l u e O f s t r i n g S a n d b o x E d i t o r . M e a s u r e G r i d S t a t e S c d E 3 5 R y > < K e y > p r o d u c t _ 6 c 6 e 7 3 3 6 - 0 e b 5 - 4 8 d 7 - 9 b c 5 - b 3 7 8 f 2 b 9 f 3 5 e < / K e y > < V a l u e   x m l n s : a = " h t t p : / / s c h e m a s . d a t a c o n t r a c t . o r g / 2 0 0 4 / 0 7 / M i c r o s o f t . A n a l y s i s S e r v i c e s . C o m m o n " > < a : H a s F o c u s > f a l s e < / a : H a s F o c u s > < a : S i z e A t D p i 9 6 > 1 2 3 < / a : S i z e A t D p i 9 6 > < a : V i s i b l e > t r u e < / a : V i s i b l e > < / V a l u e > < / K e y V a l u e O f s t r i n g S a n d b o x E d i t o r . M e a s u r e G r i d S t a t e S c d E 3 5 R y > < K e y V a l u e O f s t r i n g S a n d b o x E d i t o r . M e a s u r e G r i d S t a t e S c d E 3 5 R y > < K e y > o r d e r s _ 0 5 b e a f 8 b - 0 d 9 d - 4 8 e 8 - 8 f 5 c - d 7 6 5 1 5 8 8 8 4 2 f < / 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21.xml>��< ? x m l   v e r s i o n = " 1 . 0 "   e n c o d i n g = " U T F - 1 6 " ? > < G e m i n i   x m l n s = " h t t p : / / g e m i n i / p i v o t c u s t o m i z a t i o n / f 2 8 0 d 6 1 4 - 7 8 3 a - 4 2 1 3 - 8 3 a 3 - 6 1 7 e 9 3 1 c 6 d f 2 " > < C u s t o m C o n t e n t > < ! [ C D A T A [ < ? x m l   v e r s i o n = " 1 . 0 "   e n c o d i n g = " u t f - 1 6 " ? > < S e t t i n g s > < C a l c u l a t e d F i e l d s > < i t e m > < M e a s u r e N a m e > t o t a l   r e v e n u e < / M e a s u r e N a m e > < D i s p l a y N a m e > t o t a l   r e v e n u e < / D i s p l a y N a m e > < V i s i b l e > T r u e < / V i s i b l e > < / i t e m > < i t e m > < M e a s u r e N a m e > T o t a l   o r d e r < / M e a s u r e N a m e > < D i s p l a y N a m e > T o t a l   o r d e r < / D i s p l a y N a m e > < V i s i b l e > T r u e < / V i s i b l e > < / i t e m > < i t e m > < M e a s u r e N a m e > m e a s u r e   1 < / M e a s u r e N a m e > < D i s p l a y N a m e > m e a s u r e   1 < / D i s p l a y N a m e > < V i s i b l e > F a l s e < / V i s i b l e > < / i t e m > < i t e m > < M e a s u r e N a m e > m e a s u r e   2 < / M e a s u r e N a m e > < D i s p l a y N a m e > m e a s u r e   2 < / D i s p l a y N a m e > < V i s i b l e > F a l s e < / V i s i b l e > < / i t e m > < i t e m > < M e a s u r e N a m e > t o t a a l   o r d e r < / M e a s u r e N a m e > < D i s p l a y N a m e > t o t a a l   o r d e r < / D i s p l a y N a m e > < V i s i b l e > T r u e < / V i s i b l e > < / i t e m > < / C a l c u l a t e d F i e l d s > < S A H o s t H a s h > 0 < / S A H o s t H a s h > < G e m i n i F i e l d L i s t V i s i b l e > T r u e < / G e m i n i F i e l d L i s t V i s i b l e > < / S e t t i n g s > ] ] > < / C u s t o m C o n t e n t > < / G e m i n i > 
</file>

<file path=customXml/item22.xml>��< ? x m l   v e r s i o n = " 1 . 0 "   e n c o d i n g = " U T F - 1 6 " ? > < G e m i n i   x m l n s = " h t t p : / / g e m i n i / p i v o t c u s t o m i z a t i o n / 2 c b 7 4 e 4 e - b 8 0 7 - 4 8 4 9 - 8 e 6 f - 3 4 d f 2 2 8 e 5 8 4 4 " > < C u s t o m C o n t e n t > < ! [ C D A T A [ < ? x m l   v e r s i o n = " 1 . 0 "   e n c o d i n g = " u t f - 1 6 " ? > < S e t t i n g s > < C a l c u l a t e d F i e l d s > < i t e m > < M e a s u r e N a m e > t o t a l   r e v e n u e < / M e a s u r e N a m e > < D i s p l a y N a m e > t o t a l   r e v e n u e < / D i s p l a y N a m e > < V i s i b l e > F a l s e < / V i s i b l e > < / i t e m > < i t e m > < M e a s u r e N a m e > T o t a l   o r d e r < / M e a s u r e N a m e > < D i s p l a y N a m e > T o t a l   o r d e r < / 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3.xml>��< ? x m l   v e r s i o n = " 1 . 0 "   e n c o d i n g = " U T F - 1 6 " ? > < G e m i n i   x m l n s = " h t t p : / / g e m i n i / p i v o t c u s t o m i z a t i o n / 3 3 5 c 1 c 6 7 - d 1 0 e - 4 d 9 d - b e e c - 0 b 9 b e e d 8 f 9 0 f " > < C u s t o m C o n t e n t > < ! [ C D A T A [ < ? x m l   v e r s i o n = " 1 . 0 "   e n c o d i n g = " u t f - 1 6 " ? > < S e t t i n g s > < C a l c u l a t e d F i e l d s > < i t e m > < M e a s u r e N a m e > t o t a l   r e v e n u e < / M e a s u r e N a m e > < D i s p l a y N a m e > t o t a l   r e v e n u e < / D i s p l a y N a m e > < V i s i b l e > F a l s e < / V i s i b l e > < / i t e m > < i t e m > < M e a s u r e N a m e > T o t a l   o r d e r < / M e a s u r e N a m e > < D i s p l a y N a m e > T o t a l   o r d e r < / 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4.xml>��< ? x m l   v e r s i o n = " 1 . 0 "   e n c o d i n g = " U T F - 1 6 " ? > < G e m i n i   x m l n s = " h t t p : / / g e m i n i / p i v o t c u s t o m i z a t i o n / e 7 1 d 2 c 8 8 - 1 c e a - 4 9 7 d - 9 7 2 c - e 3 5 1 2 b c a 6 e 9 f " > < C u s t o m C o n t e n t > < ! [ C D A T A [ < ? x m l   v e r s i o n = " 1 . 0 "   e n c o d i n g = " u t f - 1 6 " ? > < S e t t i n g s > < C a l c u l a t e d F i e l d s > < i t e m > < M e a s u r e N a m e > t o t a l   r e v e n u e < / M e a s u r e N a m e > < D i s p l a y N a m e > t o t a l   r e v e n u e < / D i s p l a y N a m e > < V i s i b l e > F a l s e < / V i s i b l e > < / i t e m > < i t e m > < M e a s u r e N a m e > m e a s u r e   2 < / M e a s u r e N a m e > < D i s p l a y N a m e > m e a s u r e   2 < / 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 2 0 2 5 - 0 4 - 2 2 T 2 1 : 1 3 : 4 3 . 2 5 2 5 7 7 6 + 0 5 : 3 0 < / L a s t P r o c e s s e d T i m e > < / D a t a M o d e l i n g S a n d b o x . S e r i a l i z e d S a n d b o x E r r o r C a c h e > ] ] > < / C u s t o m C o n t e n t > < / G e m i n i > 
</file>

<file path=customXml/item3.xml>��< ? x m l   v e r s i o n = " 1 . 0 "   e n c o d i n g = " U T F - 1 6 " ? > < G e m i n i   x m l n s = " h t t p : / / g e m i n i / p i v o t c u s t o m i z a t i o n / 4 5 a 8 8 1 f 8 - f f 3 3 - 4 1 f a - a 3 f a - 9 d 4 2 d b a 9 c 6 0 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a 6 b 2 8 d f c - a f 0 c - 4 8 8 6 - 9 8 7 8 - 1 8 a 6 4 4 b 5 6 4 7 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f 7 a 0 f 5 c f - 8 5 7 b - 4 a 3 2 - b 8 b c - d 9 d 3 f 8 a d d 6 e 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D a t a M a s h u p   s q m i d = " 8 d 8 5 6 d 1 3 - f a 6 3 - 4 2 1 b - b 9 c 7 - 6 1 b c c 5 7 5 6 2 d 3 "   x m l n s = " h t t p : / / s c h e m a s . m i c r o s o f t . c o m / D a t a M a s h u p " > A A A A A F g G A A B Q S w M E F A A C A A g A o r p Y 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i u l 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r p Y W h n c m X p Q A w A A R w 4 A A B M A H A B G b 3 J t d W x h c y 9 T Z W N 0 a W 9 u M S 5 t I K I Y A C i g F A A A A A A A A A A A A A A A A A A A A A A A A A A A A N 1 W X U / b M B R 9 r 8 R / s M J L k L J o Q R u T N u U B t S C 6 Q Q u 0 2 0 t b V S a 5 p d E S O 7 K d i g r 1 v + 8 6 H 8 1 H U 0 A a a B + 8 k P r a 9 x y f e 2 x f C Z 4 K O C O j 7 L / z 5 a B z 0 J F L K s A n h 8 a C x c S n i k p Q B n F J C O q g Q / B v x B P h A Y 6 c 8 9 A H Y Z 8 H I U j T 6 H 6 e f p c g 5 H Q Z T 4 c M e i J Y w b Q H 8 q f i 8 b S a 6 + i g E 7 B q q i q s l 0 j F I 0 z z q o h W l u f w x U u m 8 5 K I J 1 e O F i B j 8 T g 5 N D I a 5 J q q p e G + P K d h D W g E r r F N b W N q Y 7 a Z d D l T w N R s S 7 M f x V w o l K M 7 + q G h u 3 J l 9 7 i X R D j L / I 1 d W J M e h E E U K B C u Y R k W 6 f I w i Z h 0 P 1 n k j H n c D 9 i 9 6 x x / P L b I T c I V j N Q 6 B L f 8 t J H I r F T z W v C I a 5 o X Q F E Q q a m O 6 R 3 O y y P 5 u N n Y k U U m + Y T T M B x 5 N K R C u k o k U M n d X V J 2 j / P H 6 x j K v G N B m V x w E W X E d V B n 3 y F i P T 4 a W l X q q f k g i e 5 A I K j C 2 U T B g 9 p s K h 5 s Q F X N y I X / F z g x Z / H q N s z y v r 0 H q / z 3 G t B 5 / 0 I H D j i D f 8 a C Q 7 3 1 e b + H c H 2 m T j 7 Y e v b G I m j O / G B m w d K Z O o a p / A S N 2 7 b u J q F M B W q 9 G 8 m w e l R B k R A r U A 2 N g 2 g b U v i d h n Q 5 V i D W 7 Q u 3 0 d a 1 l 9 y j + t 3 Y 2 c D Q 8 6 h s B j a l s H 2 G z t F a X a H p l k T b s d T 3 1 P c z Z c 1 G B S x i V O Z b B K i 3 J J q 2 n Q 7 r U X N S q o C F L N F b s C / w H L W j t t F D 8 H R B D q v 1 s P V A g a g H N G J Z l B I S c 2 v X p R V / B j H H M P x g s Z j 7 h f r p C S q g J 7 W S z d 7 V t 1 x g 3 g J D 2 n 5 x v k r Y L J A P m w 1 y 2 r M F h X R 3 K X J a 8 S O j t Y I 9 u p b t e 2 o y w J T p 5 K J w i U j N Y + t B c 9 K y 4 X 1 y 1 s R y n h E 0 h 9 x X v J r B 9 w E 2 d u L s F 7 N B b U f O A q 5 F 0 S s Q 2 u k 3 C Y g A K p I O Q G L C r z x o 0 R Q R 6 t c F n r 4 4 + 7 U b M P I I r t H Z v g X M t y 9 h o Y Y J X s Y l j 7 O H m D J t i W L 6 l k k W S b + 3 O j d Y 1 1 A 0 g Q A f S 7 M / u D 0 y 0 o s h D 9 q 1 Q P u F 6 z x 7 4 + 4 w 1 X K 3 I e A r k w g B z F u X t 2 X 7 A a t c q f t b B K f W I + S A f 7 p J y G m 8 Q Z t Q Z H 7 7 R q G + h 7 2 t w s n / 2 C k 8 9 e Y X s f w h q r + 1 X b z 3 7 7 l Y t 3 Q R 1 R P Q b B b a X u j s x Z e e C O K d Z / 2 p j v k X U E s B A i 0 A F A A C A A g A o r p Y W s i A H 7 C m A A A A 9 w A A A B I A A A A A A A A A A A A A A A A A A A A A A E N v b m Z p Z y 9 Q Y W N r Y W d l L n h t b F B L A Q I t A B Q A A g A I A K K 6 W F o P y u m r p A A A A O k A A A A T A A A A A A A A A A A A A A A A A P I A A A B b Q 2 9 u d G V u d F 9 U e X B l c 1 0 u e G 1 s U E s B A i 0 A F A A C A A g A o r p Y W h n c m X p Q A w A A R w 4 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z k A A A A A A A A d 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D w v S X R l b V B h d G g + P C 9 J d G V t T G 9 j Y X R p b 2 4 + P F N 0 Y W J s Z U V u d H J p Z X M + P E V u d H J 5 I F R 5 c G U 9 I k l z U H J p d m F 0 Z S I g V m F s d W U 9 I m w w I i A v P j x F b n R y e S B U e X B l P S J R d W V y e U l E I i B W Y W x 1 Z T 0 i c z E z M W N k Y T Y 3 L W Y w M j M t N D N i N C 0 4 N m M 0 L W V m Z D g 0 M m Y 4 M W J k 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y M 1 Q x N z o y N D o z M C 4 5 M T A w N D A 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0 N v b H V t b k N v d W 5 0 J n F 1 b 3 Q 7 O j c s J n F 1 b 3 Q 7 S 2 V 5 Q 2 9 s d W 1 u T m F t Z X M m c X V v d D s 6 W y Z x d W 9 0 O 0 Z v b G R l c i B Q Y X R o J n F 1 b 3 Q 7 L C Z x d W 9 0 O 0 5 h b W U m c X V v d D t d L C Z x d W 9 0 O 0 N v b H V t b k l k Z W 5 0 a X R p Z X M m c X V v d D s 6 W y Z x d W 9 0 O 1 N l Y 3 R p b 2 4 x L 2 Z u c C B k Y X R h c 2 V 0 L 1 N v d X J j Z S 5 7 Q 2 9 u d G V u d C w w f S Z x d W 9 0 O y w m c X V v d D t T Z W N 0 a W 9 u M S 9 m b n A g Z G F 0 Y X N l d C 9 T b 3 V y Y 2 U u e 0 5 h b W U s M X 0 m c X V v d D s s J n F 1 b 3 Q 7 U 2 V j d G l v b j E v Z m 5 w I G R h d G F z Z X Q v U 2 9 1 c m N l L n t F e H R l b n N p b 2 4 s M n 0 m c X V v d D s s J n F 1 b 3 Q 7 U 2 V j d G l v b j E v Z m 5 w I G R h d G F z Z X Q v U 2 9 1 c m N l L n t E Y X R l I G F j Y 2 V z c 2 V k L D N 9 J n F 1 b 3 Q 7 L C Z x d W 9 0 O 1 N l Y 3 R p b 2 4 x L 2 Z u c C B k Y X R h c 2 V 0 L 1 N v d X J j Z S 5 7 R G F 0 Z S B t b 2 R p Z m l l Z C w 0 f S Z x d W 9 0 O y w m c X V v d D t T Z W N 0 a W 9 u M S 9 m b n A g Z G F 0 Y X N l d C 9 T b 3 V y Y 2 U u e 0 R h d G U g Y 3 J l Y X R l Z C w 1 f S Z x d W 9 0 O y w m c X V v d D t T Z W N 0 a W 9 u M S 9 m b n A g Z G F 0 Y X N l d C 9 T b 3 V y Y 2 U u e 0 Z v b G R l c i B Q Y X R o L D d 9 J n F 1 b 3 Q 7 X S w m c X V v d D t S Z W x h d G l v b n N o a X B J b m Z v J n F 1 b 3 Q 7 O l t d f S I g L z 4 8 L 1 N 0 Y W J s Z U V u d H J p Z X M + P C 9 J d G V t P j x J d G V t P j x J d G V t T G 9 j Y X R p b 2 4 + P E l 0 Z W 1 U e X B l P k Z v c m 1 1 b G E 8 L 0 l 0 Z W 1 U e X B l P j x J d G V t U G F 0 a D 5 T Z W N 0 a W 9 u M S 9 m b n A l M j B k Y X R h 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V j O D Q 0 O W M 0 L T U y Z D U t N D J i Z C 0 5 Y 2 E 0 L T I 0 N 2 M 5 M j k 5 N W R m 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y M 1 Q x N z o y N D o z M C 4 5 M T A w N D A 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U H J v b W 9 0 Z W Q g S G V h Z G V y c y 5 7 Q 3 V z d G 9 t Z X J f S U Q s M H 0 m c X V v d D s s J n F 1 b 3 Q 7 U 2 V j d G l v b j E v Y 3 V z d G 9 t Z X J z L 1 B y b 2 1 v d G V k I E h l Y W R l c n M u e 0 5 h b W U s M X 0 m c X V v d D s s J n F 1 b 3 Q 7 U 2 V j d G l v b j E v Y 3 V z d G 9 t Z X J z L 1 B y b 2 1 v d G V k I E h l Y W R l c n M u e 0 N p d H k s M n 0 m c X V v d D s s J n F 1 b 3 Q 7 U 2 V j d G l v b j E v Y 3 V z d G 9 t Z X J z L 0 N o Y W 5 n Z W Q g V H l w Z S 5 7 Q 2 9 u d G F j d F 9 O d W 1 i Z X I s M 3 0 m c X V v d D s s J n F 1 b 3 Q 7 U 2 V j d G l v b j E v Y 3 V z d G 9 t Z X J z L 1 B y b 2 1 v d G V k I E h l Y W R l c n M u e 0 V t Y W l s L D R 9 J n F 1 b 3 Q 7 L C Z x d W 9 0 O 1 N l Y 3 R p b 2 4 x L 2 N 1 c 3 R v b W V y c y 9 Q c m 9 t b 3 R l Z C B I Z W F k Z X J z L n t H Z W 5 k Z X I s N X 0 m c X V v d D s s J n F 1 b 3 Q 7 U 2 V j d G l v b j E v Y 3 V z d G 9 t Z X J z L 1 B y b 2 1 v d G V k I E h l Y W R l c n M u e 0 F k Z H J l c 3 M s N n 0 m c X V v d D t d L C Z x d W 9 0 O 0 N v b H V t b k N v d W 5 0 J n F 1 b 3 Q 7 O j c s J n F 1 b 3 Q 7 S 2 V 5 Q 2 9 s d W 1 u T m F t Z X M m c X V v d D s 6 W 1 0 s J n F 1 b 3 Q 7 Q 2 9 s d W 1 u S W R l b n R p d G l l c y Z x d W 9 0 O z p b J n F 1 b 3 Q 7 U 2 V j d G l v b j E v Y 3 V z d G 9 t Z X J z L 1 B y b 2 1 v d G V k I E h l Y W R l c n M u e 0 N 1 c 3 R v b W V y X 0 l E L D B 9 J n F 1 b 3 Q 7 L C Z x d W 9 0 O 1 N l Y 3 R p b 2 4 x L 2 N 1 c 3 R v b W V y c y 9 Q c m 9 t b 3 R l Z C B I Z W F k Z X J z L n t O Y W 1 l L D F 9 J n F 1 b 3 Q 7 L C Z x d W 9 0 O 1 N l Y 3 R p b 2 4 x L 2 N 1 c 3 R v b W V y c y 9 Q c m 9 t b 3 R l Z C B I Z W F k Z X J z L n t D a X R 5 L D J 9 J n F 1 b 3 Q 7 L C Z x d W 9 0 O 1 N l Y 3 R p b 2 4 x L 2 N 1 c 3 R v b W V y c y 9 D a G F u Z 2 V k I F R 5 c G U u e 0 N v b n R h Y 3 R f T n V t Y m V y L D N 9 J n F 1 b 3 Q 7 L C Z x d W 9 0 O 1 N l Y 3 R p b 2 4 x L 2 N 1 c 3 R v b W V y c y 9 Q c m 9 t b 3 R l Z C B I Z W F k Z X J z L n t F b W F p b C w 0 f S Z x d W 9 0 O y w m c X V v d D t T Z W N 0 a W 9 u M S 9 j d X N 0 b 2 1 l c n M v U H J v b W 9 0 Z W Q g S G V h Z G V y c y 5 7 R 2 V u Z G V y L D V 9 J n F 1 b 3 Q 7 L C Z x d W 9 0 O 1 N l Y 3 R p b 2 4 x L 2 N 1 c 3 R v b W V y c y 9 Q c m 9 t b 3 R l Z C B I Z W F k Z X J z 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h w J T V D T 2 5 l R H J p d m U l N U N E Z X N r d G 9 w J T V D Z m 5 w J T I w Z G F 0 Y X N l d C 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Z i Z D Z h M D B i L T I 1 M 2 I t N D Q x Y i 1 h O W M 2 L T h i N D I 4 M T A 0 M m V l 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B 0 a W 1 l K S Z x d W 9 0 O y w m c X V v d D t k a W Z m X 2 R l b G l 2 Z X J 5 X 2 9 y Z G V y J n F 1 b 3 Q 7 L C Z x d W 9 0 O 0 R h e X M m c X V v d D s s J n F 1 b 3 Q 7 S G 9 1 c i h E Z W x p d m V y e S B 0 a W 1 l K S Z x d W 9 0 O y w m c X V v d D t w c m 9 k d W N 0 L l B y a W N l I C h J T l I p J n F 1 b 3 Q 7 X S I g L z 4 8 R W 5 0 c n k g V H l w Z T 0 i R m l s b E N v b H V t b l R 5 c G V z I i B W Y W x 1 Z T 0 i c 0 F 3 W U R B d 2 t L Q 1 F v R 0 J n W U R B d 0 1 E R V E 9 P S I g L z 4 8 R W 5 0 c n k g V H l w Z T 0 i R m l s b E x h c 3 R V c G R h d G V k I i B W Y W x 1 Z T 0 i Z D I w M j U t M D I t M j R U M T c 6 N T E 6 M D M u O T k 0 N j g y O V 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D a G F u Z 2 V k I F R 5 c G U x L n t k a W Z m X 2 R l b G l 2 Z X J 5 X 2 9 y Z G V y L D E y f S Z x d W 9 0 O y w m c X V v d D t T Z W N 0 a W 9 u M S 9 v c m R l c n M v S W 5 z Z X J 0 Z W Q g R G F 5 c y 5 7 R G F 5 c y w x M 3 0 m c X V v d D s s J n F 1 b 3 Q 7 U 2 V j d G l v b j E v b 3 J k Z X J z L 0 l u c 2 V y d G V k I E h v d X I x L n t I b 3 V y L D E 0 f S Z x d W 9 0 O y w m c X V v d D t T Z W N 0 a W 9 u M S 9 v c m R l c n M v Q 2 h h b m d l Z C B U e X B l M S 5 7 c H J v Z H V j d C 5 Q c m l j Z S A o S U 5 S K S w x N X 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D a G F u Z 2 V k I F R 5 c G U x L n t k a W Z m X 2 R l b G l 2 Z X J 5 X 2 9 y Z G V y L D E y f S Z x d W 9 0 O y w m c X V v d D t T Z W N 0 a W 9 u M S 9 v c m R l c n M v S W 5 z Z X J 0 Z W Q g R G F 5 c y 5 7 R G F 5 c y w x M 3 0 m c X V v d D s s J n F 1 b 3 Q 7 U 2 V j d G l v b j E v b 3 J k Z X J z L 0 l u c 2 V y d G V k I E h v d X I x L n t I b 3 V y L D E 0 f S Z x d W 9 0 O y w m c X V v d D t T Z W N 0 a W 9 u M S 9 v c m R l c n M v Q 2 h h b m d l Z C B U e X B l M S 5 7 c H J v Z H V j d C 5 Q c m l j Z S A o S U 5 S K S w x N X 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H A l N U N P b m V E c m l 2 Z S U 1 Q 0 R l c 2 t 0 b 3 A l N U N m b n A l M j B k Y X R h c 2 V 0 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2 Q z M j F j M T Y w L W M 5 O T g t N D k 5 N S 1 h Y z U w L W E 4 Y W J k Y T J j O D k y 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y M 1 Q x N z o y N D o z M C 4 5 M j U 5 M T Y 2 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0 N v b H V t b k N v d W 5 0 J n F 1 b 3 Q 7 O j Y s J n F 1 b 3 Q 7 S 2 V 5 Q 2 9 s d W 1 u T m F t Z X M m c X V v d D s 6 W 1 0 s J n F 1 b 3 Q 7 Q 2 9 s d W 1 u S W R l b n R p d G l l c y Z x d W 9 0 O z p b J n F 1 b 3 Q 7 U 2 V j d G l v b j E v c H J v Z H V j d C 9 D a G F u Z 2 V k I F R 5 c G U u e 1 B y b 2 R 1 Y 3 R f S U Q s M H 0 m c X V v d D s s J n F 1 b 3 Q 7 U 2 V j d G l v b j E v c H J v Z H V j d C 9 D a G F u Z 2 V k I F R 5 c G U u e 1 B y b 2 R 1 Y 3 R f T m F t Z S w x f S Z x d W 9 0 O y w m c X V v d D t T Z W N 0 a W 9 u M S 9 w c m 9 k d W N 0 L 0 N o Y W 5 n Z W Q g V H l w Z S 5 7 Q 2 F 0 Z W d v c n k s M n 0 m c X V v d D s s J n F 1 b 3 Q 7 U 2 V j d G l v b j E v c H J v Z H V j d C 9 D a G F u Z 2 V k I F R 5 c G U u e 1 B y a W N l I C h J T l I p L D N 9 J n F 1 b 3 Q 7 L C Z x d W 9 0 O 1 N l Y 3 R p b 2 4 x L 3 B y b 2 R 1 Y 3 Q v Q 2 h h b m d l Z C B U e X B l L n t P Y 2 N h c 2 l v b i w 0 f S Z x d W 9 0 O y w m c X V v d D t T Z W N 0 a W 9 u M S 9 w c m 9 k d W N 0 L 0 N o Y W 5 n Z W Q g V H l w Z S 5 7 R G V z Y 3 J p c H R p b 2 4 s N X 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D J T N B J T V D V X N l c n M l N U N o c C U 1 Q 0 9 u Z U R y a X Z l J T V D R G V z a 3 R v c C U 1 Q 2 Z u c C U y M G R h d G F z Z X Q l N U N f c H J v Z H V j d H M l M j B j c 3 Y x P C 9 J d G V t U G F 0 a D 4 8 L 0 l 0 Z W 1 M b 2 N h d G l v b j 4 8 U 3 R h Y m x l R W 5 0 c m l l c y A v P j w v S X R l b T 4 8 S X R l b T 4 8 S X R l b U x v Y 2 F 0 a W 9 u P j x J d G V t V H l w Z T 5 G b 3 J t d W x h P C 9 J d G V t V H l w Z T 4 8 S X R l b V B h d G g + U 2 V j d G l v b j E v c H J v Z H V j d C 9 J b X B v c n R l Z C U y M E N T V j w v S X R l b V B h d G g + P C 9 J d G V t T G 9 j Y X R p b 2 4 + P F N 0 Y W J s Z U V u d H J p Z X M g L z 4 8 L 0 l 0 Z W 0 + P E l 0 Z W 0 + P E l 0 Z W 1 M b 2 N h d G l v b j 4 8 S X R l b V R 5 c G U + R m 9 y b X V s Y T w v S X R l b V R 5 c G U + P E l 0 Z W 1 Q Y X R o P l N l Y 3 R p b 2 4 x L 3 B y b 2 R 1 Y 3 Q v U H J v b W 9 0 Z W Q l M j B I Z W F k Z X J z 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P C 9 J d G V t U G F 0 a D 4 8 L 0 l 0 Z W 1 M b 2 N h d G l v b j 4 8 U 3 R h Y m x l R W 5 0 c m l l c y A v P j w v S X R l b T 4 8 S X R l b T 4 8 S X R l b U x v Y 2 F 0 a W 9 u P j x J d G V t V H l w Z T 5 G b 3 J t d W x h P C 9 J d G V t V H l w Z T 4 8 S X R l b V B h d G g + U 2 V j d G l v b j E v b 3 J k Z X J z L 0 N o Y W 5 n Z W Q l M j B U e X B l M T w v S X R l b V B h d G g + P C 9 J d G V t T G 9 j Y X R p b 2 4 + P F N 0 Y W J s Z U V u d H J p Z X M g L z 4 8 L 0 l 0 Z W 0 + P C 9 J d G V t c z 4 8 L 0 x v Y 2 F s U G F j a 2 F n Z U 1 l d G F k Y X R h R m l s Z T 4 W A A A A U E s F B g A A A A A A A A A A A A A A A A A A A A A A A C Y B A A A B A A A A 0 I y d 3 w E V 0 R G M e g D A T 8 K X 6 w E A A A B 2 4 b F g J r E 7 Q 6 0 d O m + 0 p W l J A A A A A A I A A A A A A B B m A A A A A Q A A I A A A A I A b 7 v v T A L 7 I p T 3 2 v T Q 7 w + w g x s X W 9 v Q l Z o W X M z + y 8 S D c A A A A A A 6 A A A A A A g A A I A A A A D + k T 6 y f 6 D 9 l C 9 r Q E 8 f k a O T E y 1 b 2 K G 1 P Y 2 f + G r P V u y n 7 U A A A A M 0 o A r p A 0 J z 4 a Z w G 2 O p 8 W B Z R x x Z b 2 p J 3 F e w W 1 / P 4 w L I t 0 y d C R d q 0 K P a i Z m j M M M e 6 l 1 + v R x Z H x 2 9 l 7 K o c i P G M 2 I Q F b W 6 s f 1 y e 0 m / u c l J 5 n I f Y Q A A A A I O g k v p N L G h S c 2 S V j a g k r e H y o H l t I z z G w n B g / N h 6 3 p T C M W O 6 p W y G E Y a X M T D h 4 z 7 8 K C b o q W j / n v q 3 q t Y M o l C b 4 J Y = < / D a t a M a s h u p > 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F6C15699-59A6-4CE9-8869-395D435A8A2E}">
  <ds:schemaRefs/>
</ds:datastoreItem>
</file>

<file path=customXml/itemProps10.xml><?xml version="1.0" encoding="utf-8"?>
<ds:datastoreItem xmlns:ds="http://schemas.openxmlformats.org/officeDocument/2006/customXml" ds:itemID="{4C8F7ED9-05F3-4586-A9E4-909194B6E7C8}">
  <ds:schemaRefs/>
</ds:datastoreItem>
</file>

<file path=customXml/itemProps11.xml><?xml version="1.0" encoding="utf-8"?>
<ds:datastoreItem xmlns:ds="http://schemas.openxmlformats.org/officeDocument/2006/customXml" ds:itemID="{12228823-217A-4EF4-AC1F-0C61ABE2A8D7}">
  <ds:schemaRefs/>
</ds:datastoreItem>
</file>

<file path=customXml/itemProps12.xml><?xml version="1.0" encoding="utf-8"?>
<ds:datastoreItem xmlns:ds="http://schemas.openxmlformats.org/officeDocument/2006/customXml" ds:itemID="{681BB018-6151-422F-8168-ECEE7A89684C}">
  <ds:schemaRefs/>
</ds:datastoreItem>
</file>

<file path=customXml/itemProps13.xml><?xml version="1.0" encoding="utf-8"?>
<ds:datastoreItem xmlns:ds="http://schemas.openxmlformats.org/officeDocument/2006/customXml" ds:itemID="{1710D7D8-BFA8-4FBF-840E-9B2203E72A24}">
  <ds:schemaRefs/>
</ds:datastoreItem>
</file>

<file path=customXml/itemProps14.xml><?xml version="1.0" encoding="utf-8"?>
<ds:datastoreItem xmlns:ds="http://schemas.openxmlformats.org/officeDocument/2006/customXml" ds:itemID="{AC2B25CD-7843-47BB-A63E-D956E3D4EBE0}">
  <ds:schemaRefs/>
</ds:datastoreItem>
</file>

<file path=customXml/itemProps15.xml><?xml version="1.0" encoding="utf-8"?>
<ds:datastoreItem xmlns:ds="http://schemas.openxmlformats.org/officeDocument/2006/customXml" ds:itemID="{DE53E0E4-9878-43E0-B74B-771E1D3841EA}">
  <ds:schemaRefs/>
</ds:datastoreItem>
</file>

<file path=customXml/itemProps16.xml><?xml version="1.0" encoding="utf-8"?>
<ds:datastoreItem xmlns:ds="http://schemas.openxmlformats.org/officeDocument/2006/customXml" ds:itemID="{DBAAF1D3-7609-41F8-AA33-D0EAF1D7A3F6}">
  <ds:schemaRefs/>
</ds:datastoreItem>
</file>

<file path=customXml/itemProps17.xml><?xml version="1.0" encoding="utf-8"?>
<ds:datastoreItem xmlns:ds="http://schemas.openxmlformats.org/officeDocument/2006/customXml" ds:itemID="{8C567028-E291-4D23-9D42-7BF6E5E5E7C0}">
  <ds:schemaRefs/>
</ds:datastoreItem>
</file>

<file path=customXml/itemProps18.xml><?xml version="1.0" encoding="utf-8"?>
<ds:datastoreItem xmlns:ds="http://schemas.openxmlformats.org/officeDocument/2006/customXml" ds:itemID="{9E154CF3-F664-4FC9-BCB3-B4D184B29581}">
  <ds:schemaRefs/>
</ds:datastoreItem>
</file>

<file path=customXml/itemProps19.xml><?xml version="1.0" encoding="utf-8"?>
<ds:datastoreItem xmlns:ds="http://schemas.openxmlformats.org/officeDocument/2006/customXml" ds:itemID="{626F2B4E-9BF0-41E9-8163-3F4A31E0688D}">
  <ds:schemaRefs/>
</ds:datastoreItem>
</file>

<file path=customXml/itemProps2.xml><?xml version="1.0" encoding="utf-8"?>
<ds:datastoreItem xmlns:ds="http://schemas.openxmlformats.org/officeDocument/2006/customXml" ds:itemID="{38E1A5A7-DCFD-415C-BB7F-3FB0B6F34CC8}">
  <ds:schemaRefs/>
</ds:datastoreItem>
</file>

<file path=customXml/itemProps20.xml><?xml version="1.0" encoding="utf-8"?>
<ds:datastoreItem xmlns:ds="http://schemas.openxmlformats.org/officeDocument/2006/customXml" ds:itemID="{19B6F43C-AFB8-4E60-806C-6EF34F2DA282}">
  <ds:schemaRefs/>
</ds:datastoreItem>
</file>

<file path=customXml/itemProps21.xml><?xml version="1.0" encoding="utf-8"?>
<ds:datastoreItem xmlns:ds="http://schemas.openxmlformats.org/officeDocument/2006/customXml" ds:itemID="{4F6341BD-543B-435C-B562-6305564662B8}">
  <ds:schemaRefs/>
</ds:datastoreItem>
</file>

<file path=customXml/itemProps22.xml><?xml version="1.0" encoding="utf-8"?>
<ds:datastoreItem xmlns:ds="http://schemas.openxmlformats.org/officeDocument/2006/customXml" ds:itemID="{392C2D35-01B5-4F45-9B0D-00E7D6D782BC}">
  <ds:schemaRefs/>
</ds:datastoreItem>
</file>

<file path=customXml/itemProps23.xml><?xml version="1.0" encoding="utf-8"?>
<ds:datastoreItem xmlns:ds="http://schemas.openxmlformats.org/officeDocument/2006/customXml" ds:itemID="{14049E06-9120-4965-8CA2-71F7C2C5275D}">
  <ds:schemaRefs/>
</ds:datastoreItem>
</file>

<file path=customXml/itemProps24.xml><?xml version="1.0" encoding="utf-8"?>
<ds:datastoreItem xmlns:ds="http://schemas.openxmlformats.org/officeDocument/2006/customXml" ds:itemID="{51739F45-9A9E-472D-95C5-458B19EA4B86}">
  <ds:schemaRefs/>
</ds:datastoreItem>
</file>

<file path=customXml/itemProps25.xml><?xml version="1.0" encoding="utf-8"?>
<ds:datastoreItem xmlns:ds="http://schemas.openxmlformats.org/officeDocument/2006/customXml" ds:itemID="{FB01F5E7-B91D-473F-868A-E15B8736CEC9}">
  <ds:schemaRefs/>
</ds:datastoreItem>
</file>

<file path=customXml/itemProps26.xml><?xml version="1.0" encoding="utf-8"?>
<ds:datastoreItem xmlns:ds="http://schemas.openxmlformats.org/officeDocument/2006/customXml" ds:itemID="{B51B7B81-56DE-4F72-B171-0A1C3BE47B2D}">
  <ds:schemaRefs/>
</ds:datastoreItem>
</file>

<file path=customXml/itemProps27.xml><?xml version="1.0" encoding="utf-8"?>
<ds:datastoreItem xmlns:ds="http://schemas.openxmlformats.org/officeDocument/2006/customXml" ds:itemID="{69A5DBE0-DA7C-480B-B50E-730589E8D3B3}">
  <ds:schemaRefs/>
</ds:datastoreItem>
</file>

<file path=customXml/itemProps28.xml><?xml version="1.0" encoding="utf-8"?>
<ds:datastoreItem xmlns:ds="http://schemas.openxmlformats.org/officeDocument/2006/customXml" ds:itemID="{9FB5DDB1-97F4-49AE-B03D-670F586F72FB}">
  <ds:schemaRefs/>
</ds:datastoreItem>
</file>

<file path=customXml/itemProps29.xml><?xml version="1.0" encoding="utf-8"?>
<ds:datastoreItem xmlns:ds="http://schemas.openxmlformats.org/officeDocument/2006/customXml" ds:itemID="{481E568D-34E1-4E7E-B2EF-534EA5EE008B}">
  <ds:schemaRefs/>
</ds:datastoreItem>
</file>

<file path=customXml/itemProps3.xml><?xml version="1.0" encoding="utf-8"?>
<ds:datastoreItem xmlns:ds="http://schemas.openxmlformats.org/officeDocument/2006/customXml" ds:itemID="{A283095D-82F3-47F4-A11F-51E911B5785D}">
  <ds:schemaRefs/>
</ds:datastoreItem>
</file>

<file path=customXml/itemProps4.xml><?xml version="1.0" encoding="utf-8"?>
<ds:datastoreItem xmlns:ds="http://schemas.openxmlformats.org/officeDocument/2006/customXml" ds:itemID="{EF9FAC4C-9A1F-4C32-B71D-2F7CFCBE81D2}">
  <ds:schemaRefs/>
</ds:datastoreItem>
</file>

<file path=customXml/itemProps5.xml><?xml version="1.0" encoding="utf-8"?>
<ds:datastoreItem xmlns:ds="http://schemas.openxmlformats.org/officeDocument/2006/customXml" ds:itemID="{390839D9-3590-4AFA-AD03-1223DA7CE6E2}">
  <ds:schemaRefs/>
</ds:datastoreItem>
</file>

<file path=customXml/itemProps6.xml><?xml version="1.0" encoding="utf-8"?>
<ds:datastoreItem xmlns:ds="http://schemas.openxmlformats.org/officeDocument/2006/customXml" ds:itemID="{24BCCEE1-DF6B-40F8-B603-B44B22B8673C}">
  <ds:schemaRefs/>
</ds:datastoreItem>
</file>

<file path=customXml/itemProps7.xml><?xml version="1.0" encoding="utf-8"?>
<ds:datastoreItem xmlns:ds="http://schemas.openxmlformats.org/officeDocument/2006/customXml" ds:itemID="{055000D5-2278-402E-A5DF-749F7F6862EF}">
  <ds:schemaRefs>
    <ds:schemaRef ds:uri="http://schemas.microsoft.com/DataMashup"/>
  </ds:schemaRefs>
</ds:datastoreItem>
</file>

<file path=customXml/itemProps8.xml><?xml version="1.0" encoding="utf-8"?>
<ds:datastoreItem xmlns:ds="http://schemas.openxmlformats.org/officeDocument/2006/customXml" ds:itemID="{EECD313D-E9F7-464D-869F-07C8ACE64A4C}">
  <ds:schemaRefs/>
</ds:datastoreItem>
</file>

<file path=customXml/itemProps9.xml><?xml version="1.0" encoding="utf-8"?>
<ds:datastoreItem xmlns:ds="http://schemas.openxmlformats.org/officeDocument/2006/customXml" ds:itemID="{47A4D63C-06F9-4BF2-AB01-33C97D27C2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SHIVISH ATKARE</dc:creator>
  <cp:lastModifiedBy>SHIVISH ATKARE</cp:lastModifiedBy>
  <dcterms:created xsi:type="dcterms:W3CDTF">2025-02-23T16:24:11Z</dcterms:created>
  <dcterms:modified xsi:type="dcterms:W3CDTF">2025-04-22T15:43:43Z</dcterms:modified>
</cp:coreProperties>
</file>