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2" i="1" l="1"/>
  <c r="I21" i="1"/>
  <c r="I42" i="1"/>
  <c r="I41" i="1"/>
  <c r="I40" i="1"/>
  <c r="I39" i="1"/>
  <c r="I35" i="1"/>
  <c r="I34" i="1"/>
  <c r="I38" i="1"/>
  <c r="I37" i="1"/>
  <c r="I36" i="1"/>
  <c r="I47" i="1"/>
  <c r="I30" i="1"/>
  <c r="I31" i="1"/>
  <c r="I27" i="1"/>
</calcChain>
</file>

<file path=xl/sharedStrings.xml><?xml version="1.0" encoding="utf-8"?>
<sst xmlns="http://schemas.openxmlformats.org/spreadsheetml/2006/main" count="219" uniqueCount="147">
  <si>
    <t>R &amp; D THERM (I) PVT LTD.</t>
  </si>
  <si>
    <t>Form No. :RDT/DES/F/02</t>
  </si>
  <si>
    <t>Format Rev no.   :-  00</t>
  </si>
  <si>
    <t xml:space="preserve">BILL OF MATERIAL </t>
  </si>
  <si>
    <t>SR. No</t>
  </si>
  <si>
    <t>TAG NO.</t>
  </si>
  <si>
    <t>Description</t>
  </si>
  <si>
    <t>Material Specification</t>
  </si>
  <si>
    <t>Size</t>
  </si>
  <si>
    <t>Applicable Pos. No</t>
  </si>
  <si>
    <t>QC REMARK FOR PURCHASE</t>
  </si>
  <si>
    <t>STOCK MATERIAL REMARK FROM STORE</t>
  </si>
  <si>
    <t xml:space="preserve"> TPI STAMP  / ORIGINAL MARKING </t>
  </si>
  <si>
    <t xml:space="preserve">MATERIAL LOCATION </t>
  </si>
  <si>
    <t>STOCK MATERIAL OFFERING PERSON NAME &amp; DATE</t>
  </si>
  <si>
    <t>QC REMARK FOR STORE</t>
  </si>
  <si>
    <t>Thickness</t>
  </si>
  <si>
    <t xml:space="preserve">Prepared By:                                                   </t>
  </si>
  <si>
    <t xml:space="preserve"> Approved By:                            </t>
  </si>
  <si>
    <t>QC Officer :-</t>
  </si>
  <si>
    <t>Purchase Officer :-</t>
  </si>
  <si>
    <t>Store Officer :-</t>
  </si>
  <si>
    <t xml:space="preserve">Design Engineer                                                                                                               </t>
  </si>
  <si>
    <t xml:space="preserve">        Sr. Design Engineer                                                        </t>
  </si>
  <si>
    <t>Quality Engineer</t>
  </si>
  <si>
    <t>Purchase Engineer</t>
  </si>
  <si>
    <t>Store Incharge</t>
  </si>
  <si>
    <t>Width/OD</t>
  </si>
  <si>
    <t>Length/ID</t>
  </si>
  <si>
    <t>Rev. No</t>
  </si>
  <si>
    <t>PIPE -SEAMLESS (INCLUDING TEST PIECE)</t>
  </si>
  <si>
    <t>FLANGES</t>
  </si>
  <si>
    <t xml:space="preserve"> PLATE</t>
  </si>
  <si>
    <t>ROD</t>
  </si>
  <si>
    <t>NAME PLATE</t>
  </si>
  <si>
    <t>Qty. (NOS)</t>
  </si>
  <si>
    <t>CS/EN8</t>
  </si>
  <si>
    <t>RDT STD</t>
  </si>
  <si>
    <t>BOM Rev. No. - R0</t>
  </si>
  <si>
    <t>Date- 29.04.22</t>
  </si>
  <si>
    <t>BOM. No-RDT-21-61-01 to 12</t>
  </si>
  <si>
    <t>GASKET</t>
  </si>
  <si>
    <t>AF-120</t>
  </si>
  <si>
    <t>15m^3</t>
  </si>
  <si>
    <t>HANDLE ROD</t>
  </si>
  <si>
    <t>M20 X 3 THK</t>
  </si>
  <si>
    <t>CS</t>
  </si>
  <si>
    <t>80NB SORF ANSI B 16.5 150#</t>
  </si>
  <si>
    <t>SA 182 GR F304</t>
  </si>
  <si>
    <t>FLANGE</t>
  </si>
  <si>
    <t>M20 X 150 LG</t>
  </si>
  <si>
    <t>SA 193 GR B7</t>
  </si>
  <si>
    <t>M20 (H=D)</t>
  </si>
  <si>
    <t>SA 194 GR 2H</t>
  </si>
  <si>
    <t>WASHER (G.I)</t>
  </si>
  <si>
    <t>HEX NUT (G.I)</t>
  </si>
  <si>
    <t>STUD (G.I)</t>
  </si>
  <si>
    <t>SA 193 GR B8</t>
  </si>
  <si>
    <t>M16 X 45LG</t>
  </si>
  <si>
    <t>SA 194 GR.2H</t>
  </si>
  <si>
    <t>LOCK NUT (G.I.)</t>
  </si>
  <si>
    <t>HEX. NUT (G.I.)</t>
  </si>
  <si>
    <t>HARDWARE (ALL CS HARDWARE GI COATING REQUIRED)</t>
  </si>
  <si>
    <t>SA 312 TP 304</t>
  </si>
  <si>
    <t>PIPE</t>
  </si>
  <si>
    <t>SA 36/ IS 1363,67</t>
  </si>
  <si>
    <t>FOUNDATION BOLT (AS PER DRAWING)</t>
  </si>
  <si>
    <t>FITTINGS</t>
  </si>
  <si>
    <t>M16 X 3 THK</t>
  </si>
  <si>
    <t>SS 304</t>
  </si>
  <si>
    <t xml:space="preserve">WASHER </t>
  </si>
  <si>
    <t xml:space="preserve">STUD </t>
  </si>
  <si>
    <t>SA 479 TP 304</t>
  </si>
  <si>
    <t>M24 X 500 LG</t>
  </si>
  <si>
    <t>M24 (H=D)</t>
  </si>
  <si>
    <t>M24</t>
  </si>
  <si>
    <t>OD 546 X ID 503 X 3 THK</t>
  </si>
  <si>
    <t>RUNG ROD</t>
  </si>
  <si>
    <r>
      <rPr>
        <sz val="18"/>
        <rFont val="Arial MT"/>
        <family val="2"/>
      </rPr>
      <t>NAME PLATE</t>
    </r>
  </si>
  <si>
    <r>
      <rPr>
        <sz val="18"/>
        <rFont val="Arial MT"/>
        <family val="2"/>
      </rPr>
      <t>SS 304</t>
    </r>
  </si>
  <si>
    <t>1''BSP 3000# (WITH PLUG)</t>
  </si>
  <si>
    <t>1/2''BSP 3000# (WITH PLUG)</t>
  </si>
  <si>
    <t>ADAPTOR</t>
  </si>
  <si>
    <t>15m^3 &amp; 10m^3</t>
  </si>
  <si>
    <t>LIFTING LUG PLATE</t>
  </si>
  <si>
    <t xml:space="preserve">SHELL PLATE </t>
  </si>
  <si>
    <t>SA 240 GR. 304</t>
  </si>
  <si>
    <t>RECEIVED</t>
  </si>
  <si>
    <t xml:space="preserve">DISH PLATE </t>
  </si>
  <si>
    <t>10m^3</t>
  </si>
  <si>
    <t>LUG SUPPORT PLATE</t>
  </si>
  <si>
    <t>NAME PLATE BRACKET</t>
  </si>
  <si>
    <t>80NB X SCH 40s X 4800 LG</t>
  </si>
  <si>
    <t>25NB X SCH 40s X 9000 LG</t>
  </si>
  <si>
    <t>IS 2062 GR. B</t>
  </si>
  <si>
    <t>MANHOLE FLANGE</t>
  </si>
  <si>
    <t>MANHOLE BLIND FLANGE</t>
  </si>
  <si>
    <t>DIA. 16 X 9000 LG.</t>
  </si>
  <si>
    <t>STRUCTURAL STEEL</t>
  </si>
  <si>
    <t>LEG SUPPORT</t>
  </si>
  <si>
    <t>DIA. 30 X 3700 LG.</t>
  </si>
  <si>
    <t>M24 X 3 THK</t>
  </si>
  <si>
    <t>DIA. 16 X 63000 LG.</t>
  </si>
  <si>
    <t xml:space="preserve">JOB NO. - RDT-21-61-01 to 12  (ATLAS COPCO 10m^3 &amp; 15m^3) </t>
  </si>
  <si>
    <t>10m^3 - 04 NOS</t>
  </si>
  <si>
    <t>15m^3 - 08 NOS</t>
  </si>
  <si>
    <t>COUPLING WITH PLUG (FT)</t>
  </si>
  <si>
    <t>EARTHING BOSS  &amp; THERMOWELL ROD</t>
  </si>
  <si>
    <t>Date- 13.05.22</t>
  </si>
  <si>
    <t>BOM Rev. No. - R1</t>
  </si>
  <si>
    <t>1'' SOCKET WELD X 1''BSP MALE</t>
  </si>
  <si>
    <t>TEE</t>
  </si>
  <si>
    <t>25 NB X SCH 40s (SOCKET WELD)</t>
  </si>
  <si>
    <t>ACCESSORIES</t>
  </si>
  <si>
    <t>ADT (AUTOMATIC DRAIN VALVE)</t>
  </si>
  <si>
    <t>PRESSURE GAUGE</t>
  </si>
  <si>
    <t xml:space="preserve"> 1'' BSP END CONNECTION</t>
  </si>
  <si>
    <t>1/2'' BSP END CONNECTION</t>
  </si>
  <si>
    <t>SYPHONE PIPE</t>
  </si>
  <si>
    <t>COCK</t>
  </si>
  <si>
    <t>1/2''BSP END CONNECTION</t>
  </si>
  <si>
    <t>TEMPERATURE GUAGE</t>
  </si>
  <si>
    <t>PRESSURE SAFTY VALVE</t>
  </si>
  <si>
    <t>INLET-1/2''BSP, OUTLET- 1'' BSP</t>
  </si>
  <si>
    <t xml:space="preserve">1/2'' BSP END CONNECTION </t>
  </si>
  <si>
    <r>
      <rPr>
        <b/>
        <sz val="18"/>
        <rFont val="Arial"/>
        <family val="2"/>
      </rPr>
      <t xml:space="preserve">MAKE: TRIDENT, </t>
    </r>
    <r>
      <rPr>
        <sz val="18"/>
        <rFont val="Arial"/>
        <family val="2"/>
      </rPr>
      <t xml:space="preserve">
PRESSURE-10 kg/cm^2, 
MOC- SS 304, 
(APPLICATION AIR)</t>
    </r>
  </si>
  <si>
    <r>
      <rPr>
        <b/>
        <sz val="18"/>
        <rFont val="Arial"/>
        <family val="2"/>
      </rPr>
      <t>MAKE/DIAL:BAUMER</t>
    </r>
    <r>
      <rPr>
        <sz val="18"/>
        <rFont val="Arial"/>
        <family val="2"/>
      </rPr>
      <t>,  4'' DIAL
 RANGE: 0-21 Kg/Cm2 g,
 LEAST COUNT : 0.5 Kg/cm2g                    ENTRY : BOTTOM
 (APPLICATION AIR)</t>
    </r>
  </si>
  <si>
    <t>MOC - SS 304 , U TYPE 
 (APPLICATION AIR)</t>
  </si>
  <si>
    <t>MOC -SS 304 
 (APPLICATION AIR)</t>
  </si>
  <si>
    <r>
      <rPr>
        <b/>
        <sz val="18"/>
        <rFont val="Arial"/>
        <family val="2"/>
      </rPr>
      <t>MAKE- FAINGER LESSER,</t>
    </r>
    <r>
      <rPr>
        <sz val="18"/>
        <rFont val="Arial"/>
        <family val="2"/>
      </rPr>
      <t xml:space="preserve">
SPRING LOADED,
OPEN BONET,
POP TYPE. 
(APPLICATION AIR)</t>
    </r>
  </si>
  <si>
    <r>
      <rPr>
        <b/>
        <sz val="18"/>
        <rFont val="Arial"/>
        <family val="2"/>
      </rPr>
      <t xml:space="preserve">MAKE-BAUMER </t>
    </r>
    <r>
      <rPr>
        <sz val="18"/>
        <rFont val="Arial"/>
        <family val="2"/>
      </rPr>
      <t>,4'' DIAL,
 RANGE - 0 To 200 DEG.C.  
(APPLICATION AIR)</t>
    </r>
  </si>
  <si>
    <t>BALL VALVE</t>
  </si>
  <si>
    <t>SA 403 WPB (SS 304)</t>
  </si>
  <si>
    <t>25 NB X 3000# (SOCKET WELD)</t>
  </si>
  <si>
    <t xml:space="preserve">MAKE-STD, MOC-SS 304
(SOCKET WELD)
</t>
  </si>
  <si>
    <t>BOM Rev. No. - R2</t>
  </si>
  <si>
    <t>Date- 23.05.22</t>
  </si>
  <si>
    <t xml:space="preserve">15m^3 </t>
  </si>
  <si>
    <t>ISA 125 X 125 X 10 THK X 1280 LG.</t>
  </si>
  <si>
    <t xml:space="preserve"> </t>
  </si>
  <si>
    <t>R2</t>
  </si>
  <si>
    <t>ISA 115 X 115 X 10 THK X 1185 LG.</t>
  </si>
  <si>
    <t>1500x350x28</t>
  </si>
  <si>
    <t>1500x2600x22</t>
  </si>
  <si>
    <t>1250x700x2</t>
  </si>
  <si>
    <t>631x510x60</t>
  </si>
  <si>
    <t>631x40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</si>
</sst>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4"/>
      <color rgb="FF002060"/>
      <name val="Calibri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sz val="18"/>
      <color theme="1"/>
      <name val="Calibri"/>
      <family val="2"/>
      <scheme val="minor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name val="Arial MT"/>
      <family val="2"/>
    </font>
    <font>
      <sz val="18"/>
      <name val="Arial MT"/>
    </font>
    <font>
      <sz val="18"/>
      <name val="Arial MT"/>
      <family val="2"/>
    </font>
    <font>
      <sz val="18"/>
      <color rgb="FF000000"/>
      <name val="Arial MT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DA02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vertical="center"/>
    </xf>
    <xf numFmtId="0" fontId="10" fillId="0" borderId="9" xfId="0" applyFont="1" applyFill="1" applyBorder="1"/>
    <xf numFmtId="0" fontId="16" fillId="0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/>
    </xf>
    <xf numFmtId="0" fontId="15" fillId="0" borderId="9" xfId="0" applyFont="1" applyFill="1" applyBorder="1" applyAlignment="1">
      <alignment vertical="center"/>
    </xf>
    <xf numFmtId="0" fontId="14" fillId="0" borderId="9" xfId="0" applyFont="1" applyFill="1" applyBorder="1"/>
    <xf numFmtId="0" fontId="15" fillId="0" borderId="9" xfId="0" applyFont="1" applyFill="1" applyBorder="1"/>
    <xf numFmtId="11" fontId="15" fillId="0" borderId="9" xfId="0" applyNumberFormat="1" applyFont="1" applyFill="1" applyBorder="1"/>
    <xf numFmtId="0" fontId="17" fillId="0" borderId="9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9" fillId="0" borderId="0" xfId="0" applyFont="1" applyFill="1"/>
    <xf numFmtId="0" fontId="15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left" vertical="center"/>
    </xf>
    <xf numFmtId="0" fontId="21" fillId="0" borderId="49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horizontal="left" vertical="center" wrapText="1"/>
    </xf>
    <xf numFmtId="164" fontId="23" fillId="0" borderId="9" xfId="0" applyNumberFormat="1" applyFont="1" applyFill="1" applyBorder="1" applyAlignment="1">
      <alignment horizontal="left" vertical="center" shrinkToFit="1"/>
    </xf>
    <xf numFmtId="0" fontId="16" fillId="0" borderId="24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left" vertical="center" wrapText="1"/>
    </xf>
    <xf numFmtId="0" fontId="15" fillId="0" borderId="25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/>
    </xf>
    <xf numFmtId="0" fontId="14" fillId="0" borderId="10" xfId="0" applyFont="1" applyFill="1" applyBorder="1"/>
    <xf numFmtId="0" fontId="17" fillId="0" borderId="10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0" fillId="0" borderId="10" xfId="0" applyFont="1" applyFill="1" applyBorder="1"/>
    <xf numFmtId="0" fontId="15" fillId="0" borderId="9" xfId="0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/>
    </xf>
    <xf numFmtId="0" fontId="15" fillId="0" borderId="46" xfId="0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4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6" fillId="0" borderId="29" xfId="0" applyFont="1" applyFill="1" applyBorder="1" applyAlignment="1">
      <alignment horizontal="left" vertical="center" wrapText="1"/>
    </xf>
    <xf numFmtId="0" fontId="16" fillId="0" borderId="46" xfId="0" applyFont="1" applyFill="1" applyBorder="1" applyAlignment="1">
      <alignment horizontal="center" vertical="center"/>
    </xf>
    <xf numFmtId="0" fontId="16" fillId="0" borderId="48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24" fillId="0" borderId="20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34" xfId="0" applyFont="1" applyFill="1" applyBorder="1" applyAlignment="1">
      <alignment horizontal="center" vertical="center" wrapText="1"/>
    </xf>
    <xf numFmtId="0" fontId="24" fillId="0" borderId="36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24" fillId="0" borderId="51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4" fillId="3" borderId="32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 wrapText="1"/>
    </xf>
    <xf numFmtId="0" fontId="24" fillId="0" borderId="38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24" fillId="0" borderId="37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 wrapText="1"/>
    </xf>
    <xf numFmtId="0" fontId="24" fillId="0" borderId="26" xfId="0" applyFont="1" applyFill="1" applyBorder="1" applyAlignment="1">
      <alignment horizontal="center" vertical="center" wrapText="1"/>
    </xf>
    <xf numFmtId="0" fontId="24" fillId="0" borderId="32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18" fillId="0" borderId="42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 wrapText="1"/>
    </xf>
    <xf numFmtId="0" fontId="24" fillId="0" borderId="41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4" fillId="0" borderId="40" xfId="0" applyFont="1" applyFill="1" applyBorder="1" applyAlignment="1">
      <alignment horizontal="center" vertical="center" wrapText="1"/>
    </xf>
    <xf numFmtId="0" fontId="24" fillId="0" borderId="42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50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15" fillId="3" borderId="46" xfId="0" applyFont="1" applyFill="1" applyBorder="1" applyAlignment="1">
      <alignment horizontal="center" vertical="center"/>
    </xf>
    <xf numFmtId="0" fontId="15" fillId="3" borderId="48" xfId="0" applyFont="1" applyFill="1" applyBorder="1" applyAlignment="1">
      <alignment horizontal="center" vertical="center"/>
    </xf>
    <xf numFmtId="0" fontId="15" fillId="3" borderId="4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16" fillId="0" borderId="54" xfId="0" applyFont="1" applyFill="1" applyBorder="1" applyAlignment="1">
      <alignment horizontal="center" vertical="center" wrapText="1"/>
    </xf>
    <xf numFmtId="0" fontId="16" fillId="0" borderId="55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46" xfId="0" applyFont="1" applyFill="1" applyBorder="1" applyAlignment="1">
      <alignment horizontal="center" vertical="center" wrapText="1"/>
    </xf>
    <xf numFmtId="0" fontId="16" fillId="0" borderId="48" xfId="0" applyFont="1" applyFill="1" applyBorder="1" applyAlignment="1">
      <alignment horizontal="center" vertical="center" wrapText="1"/>
    </xf>
    <xf numFmtId="0" fontId="16" fillId="0" borderId="4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5050"/>
      <color rgb="FFFF3300"/>
      <color rgb="FFFEDA02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5</xdr:row>
      <xdr:rowOff>114300</xdr:rowOff>
    </xdr:from>
    <xdr:to>
      <xdr:col>2</xdr:col>
      <xdr:colOff>1095375</xdr:colOff>
      <xdr:row>7</xdr:row>
      <xdr:rowOff>295275</xdr:rowOff>
    </xdr:to>
    <xdr:pic>
      <xdr:nvPicPr>
        <xdr:cNvPr id="2" name="Picture 1" descr="LOGO SMAL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85750"/>
          <a:ext cx="18097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9"/>
  <sheetViews>
    <sheetView tabSelected="1" topLeftCell="A13" zoomScale="55" zoomScaleNormal="55" workbookViewId="0">
      <selection activeCell="J22" sqref="J22"/>
    </sheetView>
  </sheetViews>
  <sheetFormatPr defaultRowHeight="15.75"/>
  <cols>
    <col min="1" max="1" width="4.7109375" style="1" customWidth="1"/>
    <col min="2" max="2" width="12.5703125" style="1" customWidth="1"/>
    <col min="3" max="3" width="26.7109375" style="5" bestFit="1" customWidth="1"/>
    <col min="4" max="4" width="44.7109375" style="5" customWidth="1"/>
    <col min="5" max="5" width="73.42578125" style="5" customWidth="1"/>
    <col min="6" max="6" width="20.5703125" style="1" customWidth="1"/>
    <col min="7" max="7" width="17.42578125" style="1" customWidth="1"/>
    <col min="8" max="8" width="34.7109375" style="1" customWidth="1"/>
    <col min="9" max="9" width="12.42578125" style="2" customWidth="1"/>
    <col min="10" max="10" width="14.140625" style="2" customWidth="1"/>
    <col min="11" max="12" width="20.5703125" style="2" customWidth="1"/>
    <col min="13" max="13" width="25.42578125" style="1" customWidth="1"/>
    <col min="14" max="14" width="25.85546875" style="1" customWidth="1"/>
    <col min="15" max="15" width="25.140625" style="1" customWidth="1"/>
    <col min="16" max="16" width="21.7109375" style="1" customWidth="1"/>
    <col min="17" max="17" width="18.85546875" style="1" customWidth="1"/>
    <col min="18" max="18" width="24.28515625" style="1" bestFit="1" customWidth="1"/>
    <col min="19" max="21" width="0" style="1" hidden="1" customWidth="1"/>
    <col min="22" max="257" width="9.140625" style="1"/>
    <col min="258" max="258" width="4.7109375" style="1" customWidth="1"/>
    <col min="259" max="259" width="12.5703125" style="1" customWidth="1"/>
    <col min="260" max="260" width="25.85546875" style="1" customWidth="1"/>
    <col min="261" max="261" width="27.28515625" style="1" customWidth="1"/>
    <col min="262" max="262" width="30.42578125" style="1" bestFit="1" customWidth="1"/>
    <col min="263" max="263" width="11.7109375" style="1" customWidth="1"/>
    <col min="264" max="264" width="13.85546875" style="1" customWidth="1"/>
    <col min="265" max="265" width="17.5703125" style="1" customWidth="1"/>
    <col min="266" max="266" width="10" style="1" customWidth="1"/>
    <col min="267" max="268" width="20.5703125" style="1" customWidth="1"/>
    <col min="269" max="269" width="25.42578125" style="1" customWidth="1"/>
    <col min="270" max="270" width="25.85546875" style="1" customWidth="1"/>
    <col min="271" max="271" width="25.140625" style="1" customWidth="1"/>
    <col min="272" max="272" width="21.7109375" style="1" customWidth="1"/>
    <col min="273" max="273" width="18.85546875" style="1" customWidth="1"/>
    <col min="274" max="274" width="24.28515625" style="1" bestFit="1" customWidth="1"/>
    <col min="275" max="277" width="0" style="1" hidden="1" customWidth="1"/>
    <col min="278" max="513" width="9.140625" style="1"/>
    <col min="514" max="514" width="4.7109375" style="1" customWidth="1"/>
    <col min="515" max="515" width="12.5703125" style="1" customWidth="1"/>
    <col min="516" max="516" width="25.85546875" style="1" customWidth="1"/>
    <col min="517" max="517" width="27.28515625" style="1" customWidth="1"/>
    <col min="518" max="518" width="30.42578125" style="1" bestFit="1" customWidth="1"/>
    <col min="519" max="519" width="11.7109375" style="1" customWidth="1"/>
    <col min="520" max="520" width="13.85546875" style="1" customWidth="1"/>
    <col min="521" max="521" width="17.5703125" style="1" customWidth="1"/>
    <col min="522" max="522" width="10" style="1" customWidth="1"/>
    <col min="523" max="524" width="20.5703125" style="1" customWidth="1"/>
    <col min="525" max="525" width="25.42578125" style="1" customWidth="1"/>
    <col min="526" max="526" width="25.85546875" style="1" customWidth="1"/>
    <col min="527" max="527" width="25.140625" style="1" customWidth="1"/>
    <col min="528" max="528" width="21.7109375" style="1" customWidth="1"/>
    <col min="529" max="529" width="18.85546875" style="1" customWidth="1"/>
    <col min="530" max="530" width="24.28515625" style="1" bestFit="1" customWidth="1"/>
    <col min="531" max="533" width="0" style="1" hidden="1" customWidth="1"/>
    <col min="534" max="769" width="9.140625" style="1"/>
    <col min="770" max="770" width="4.7109375" style="1" customWidth="1"/>
    <col min="771" max="771" width="12.5703125" style="1" customWidth="1"/>
    <col min="772" max="772" width="25.85546875" style="1" customWidth="1"/>
    <col min="773" max="773" width="27.28515625" style="1" customWidth="1"/>
    <col min="774" max="774" width="30.42578125" style="1" bestFit="1" customWidth="1"/>
    <col min="775" max="775" width="11.7109375" style="1" customWidth="1"/>
    <col min="776" max="776" width="13.85546875" style="1" customWidth="1"/>
    <col min="777" max="777" width="17.5703125" style="1" customWidth="1"/>
    <col min="778" max="778" width="10" style="1" customWidth="1"/>
    <col min="779" max="780" width="20.5703125" style="1" customWidth="1"/>
    <col min="781" max="781" width="25.42578125" style="1" customWidth="1"/>
    <col min="782" max="782" width="25.85546875" style="1" customWidth="1"/>
    <col min="783" max="783" width="25.140625" style="1" customWidth="1"/>
    <col min="784" max="784" width="21.7109375" style="1" customWidth="1"/>
    <col min="785" max="785" width="18.85546875" style="1" customWidth="1"/>
    <col min="786" max="786" width="24.28515625" style="1" bestFit="1" customWidth="1"/>
    <col min="787" max="789" width="0" style="1" hidden="1" customWidth="1"/>
    <col min="790" max="1025" width="9.140625" style="1"/>
    <col min="1026" max="1026" width="4.7109375" style="1" customWidth="1"/>
    <col min="1027" max="1027" width="12.5703125" style="1" customWidth="1"/>
    <col min="1028" max="1028" width="25.85546875" style="1" customWidth="1"/>
    <col min="1029" max="1029" width="27.28515625" style="1" customWidth="1"/>
    <col min="1030" max="1030" width="30.42578125" style="1" bestFit="1" customWidth="1"/>
    <col min="1031" max="1031" width="11.7109375" style="1" customWidth="1"/>
    <col min="1032" max="1032" width="13.85546875" style="1" customWidth="1"/>
    <col min="1033" max="1033" width="17.5703125" style="1" customWidth="1"/>
    <col min="1034" max="1034" width="10" style="1" customWidth="1"/>
    <col min="1035" max="1036" width="20.5703125" style="1" customWidth="1"/>
    <col min="1037" max="1037" width="25.42578125" style="1" customWidth="1"/>
    <col min="1038" max="1038" width="25.85546875" style="1" customWidth="1"/>
    <col min="1039" max="1039" width="25.140625" style="1" customWidth="1"/>
    <col min="1040" max="1040" width="21.7109375" style="1" customWidth="1"/>
    <col min="1041" max="1041" width="18.85546875" style="1" customWidth="1"/>
    <col min="1042" max="1042" width="24.28515625" style="1" bestFit="1" customWidth="1"/>
    <col min="1043" max="1045" width="0" style="1" hidden="1" customWidth="1"/>
    <col min="1046" max="1281" width="9.140625" style="1"/>
    <col min="1282" max="1282" width="4.7109375" style="1" customWidth="1"/>
    <col min="1283" max="1283" width="12.5703125" style="1" customWidth="1"/>
    <col min="1284" max="1284" width="25.85546875" style="1" customWidth="1"/>
    <col min="1285" max="1285" width="27.28515625" style="1" customWidth="1"/>
    <col min="1286" max="1286" width="30.42578125" style="1" bestFit="1" customWidth="1"/>
    <col min="1287" max="1287" width="11.7109375" style="1" customWidth="1"/>
    <col min="1288" max="1288" width="13.85546875" style="1" customWidth="1"/>
    <col min="1289" max="1289" width="17.5703125" style="1" customWidth="1"/>
    <col min="1290" max="1290" width="10" style="1" customWidth="1"/>
    <col min="1291" max="1292" width="20.5703125" style="1" customWidth="1"/>
    <col min="1293" max="1293" width="25.42578125" style="1" customWidth="1"/>
    <col min="1294" max="1294" width="25.85546875" style="1" customWidth="1"/>
    <col min="1295" max="1295" width="25.140625" style="1" customWidth="1"/>
    <col min="1296" max="1296" width="21.7109375" style="1" customWidth="1"/>
    <col min="1297" max="1297" width="18.85546875" style="1" customWidth="1"/>
    <col min="1298" max="1298" width="24.28515625" style="1" bestFit="1" customWidth="1"/>
    <col min="1299" max="1301" width="0" style="1" hidden="1" customWidth="1"/>
    <col min="1302" max="1537" width="9.140625" style="1"/>
    <col min="1538" max="1538" width="4.7109375" style="1" customWidth="1"/>
    <col min="1539" max="1539" width="12.5703125" style="1" customWidth="1"/>
    <col min="1540" max="1540" width="25.85546875" style="1" customWidth="1"/>
    <col min="1541" max="1541" width="27.28515625" style="1" customWidth="1"/>
    <col min="1542" max="1542" width="30.42578125" style="1" bestFit="1" customWidth="1"/>
    <col min="1543" max="1543" width="11.7109375" style="1" customWidth="1"/>
    <col min="1544" max="1544" width="13.85546875" style="1" customWidth="1"/>
    <col min="1545" max="1545" width="17.5703125" style="1" customWidth="1"/>
    <col min="1546" max="1546" width="10" style="1" customWidth="1"/>
    <col min="1547" max="1548" width="20.5703125" style="1" customWidth="1"/>
    <col min="1549" max="1549" width="25.42578125" style="1" customWidth="1"/>
    <col min="1550" max="1550" width="25.85546875" style="1" customWidth="1"/>
    <col min="1551" max="1551" width="25.140625" style="1" customWidth="1"/>
    <col min="1552" max="1552" width="21.7109375" style="1" customWidth="1"/>
    <col min="1553" max="1553" width="18.85546875" style="1" customWidth="1"/>
    <col min="1554" max="1554" width="24.28515625" style="1" bestFit="1" customWidth="1"/>
    <col min="1555" max="1557" width="0" style="1" hidden="1" customWidth="1"/>
    <col min="1558" max="1793" width="9.140625" style="1"/>
    <col min="1794" max="1794" width="4.7109375" style="1" customWidth="1"/>
    <col min="1795" max="1795" width="12.5703125" style="1" customWidth="1"/>
    <col min="1796" max="1796" width="25.85546875" style="1" customWidth="1"/>
    <col min="1797" max="1797" width="27.28515625" style="1" customWidth="1"/>
    <col min="1798" max="1798" width="30.42578125" style="1" bestFit="1" customWidth="1"/>
    <col min="1799" max="1799" width="11.7109375" style="1" customWidth="1"/>
    <col min="1800" max="1800" width="13.85546875" style="1" customWidth="1"/>
    <col min="1801" max="1801" width="17.5703125" style="1" customWidth="1"/>
    <col min="1802" max="1802" width="10" style="1" customWidth="1"/>
    <col min="1803" max="1804" width="20.5703125" style="1" customWidth="1"/>
    <col min="1805" max="1805" width="25.42578125" style="1" customWidth="1"/>
    <col min="1806" max="1806" width="25.85546875" style="1" customWidth="1"/>
    <col min="1807" max="1807" width="25.140625" style="1" customWidth="1"/>
    <col min="1808" max="1808" width="21.7109375" style="1" customWidth="1"/>
    <col min="1809" max="1809" width="18.85546875" style="1" customWidth="1"/>
    <col min="1810" max="1810" width="24.28515625" style="1" bestFit="1" customWidth="1"/>
    <col min="1811" max="1813" width="0" style="1" hidden="1" customWidth="1"/>
    <col min="1814" max="2049" width="9.140625" style="1"/>
    <col min="2050" max="2050" width="4.7109375" style="1" customWidth="1"/>
    <col min="2051" max="2051" width="12.5703125" style="1" customWidth="1"/>
    <col min="2052" max="2052" width="25.85546875" style="1" customWidth="1"/>
    <col min="2053" max="2053" width="27.28515625" style="1" customWidth="1"/>
    <col min="2054" max="2054" width="30.42578125" style="1" bestFit="1" customWidth="1"/>
    <col min="2055" max="2055" width="11.7109375" style="1" customWidth="1"/>
    <col min="2056" max="2056" width="13.85546875" style="1" customWidth="1"/>
    <col min="2057" max="2057" width="17.5703125" style="1" customWidth="1"/>
    <col min="2058" max="2058" width="10" style="1" customWidth="1"/>
    <col min="2059" max="2060" width="20.5703125" style="1" customWidth="1"/>
    <col min="2061" max="2061" width="25.42578125" style="1" customWidth="1"/>
    <col min="2062" max="2062" width="25.85546875" style="1" customWidth="1"/>
    <col min="2063" max="2063" width="25.140625" style="1" customWidth="1"/>
    <col min="2064" max="2064" width="21.7109375" style="1" customWidth="1"/>
    <col min="2065" max="2065" width="18.85546875" style="1" customWidth="1"/>
    <col min="2066" max="2066" width="24.28515625" style="1" bestFit="1" customWidth="1"/>
    <col min="2067" max="2069" width="0" style="1" hidden="1" customWidth="1"/>
    <col min="2070" max="2305" width="9.140625" style="1"/>
    <col min="2306" max="2306" width="4.7109375" style="1" customWidth="1"/>
    <col min="2307" max="2307" width="12.5703125" style="1" customWidth="1"/>
    <col min="2308" max="2308" width="25.85546875" style="1" customWidth="1"/>
    <col min="2309" max="2309" width="27.28515625" style="1" customWidth="1"/>
    <col min="2310" max="2310" width="30.42578125" style="1" bestFit="1" customWidth="1"/>
    <col min="2311" max="2311" width="11.7109375" style="1" customWidth="1"/>
    <col min="2312" max="2312" width="13.85546875" style="1" customWidth="1"/>
    <col min="2313" max="2313" width="17.5703125" style="1" customWidth="1"/>
    <col min="2314" max="2314" width="10" style="1" customWidth="1"/>
    <col min="2315" max="2316" width="20.5703125" style="1" customWidth="1"/>
    <col min="2317" max="2317" width="25.42578125" style="1" customWidth="1"/>
    <col min="2318" max="2318" width="25.85546875" style="1" customWidth="1"/>
    <col min="2319" max="2319" width="25.140625" style="1" customWidth="1"/>
    <col min="2320" max="2320" width="21.7109375" style="1" customWidth="1"/>
    <col min="2321" max="2321" width="18.85546875" style="1" customWidth="1"/>
    <col min="2322" max="2322" width="24.28515625" style="1" bestFit="1" customWidth="1"/>
    <col min="2323" max="2325" width="0" style="1" hidden="1" customWidth="1"/>
    <col min="2326" max="2561" width="9.140625" style="1"/>
    <col min="2562" max="2562" width="4.7109375" style="1" customWidth="1"/>
    <col min="2563" max="2563" width="12.5703125" style="1" customWidth="1"/>
    <col min="2564" max="2564" width="25.85546875" style="1" customWidth="1"/>
    <col min="2565" max="2565" width="27.28515625" style="1" customWidth="1"/>
    <col min="2566" max="2566" width="30.42578125" style="1" bestFit="1" customWidth="1"/>
    <col min="2567" max="2567" width="11.7109375" style="1" customWidth="1"/>
    <col min="2568" max="2568" width="13.85546875" style="1" customWidth="1"/>
    <col min="2569" max="2569" width="17.5703125" style="1" customWidth="1"/>
    <col min="2570" max="2570" width="10" style="1" customWidth="1"/>
    <col min="2571" max="2572" width="20.5703125" style="1" customWidth="1"/>
    <col min="2573" max="2573" width="25.42578125" style="1" customWidth="1"/>
    <col min="2574" max="2574" width="25.85546875" style="1" customWidth="1"/>
    <col min="2575" max="2575" width="25.140625" style="1" customWidth="1"/>
    <col min="2576" max="2576" width="21.7109375" style="1" customWidth="1"/>
    <col min="2577" max="2577" width="18.85546875" style="1" customWidth="1"/>
    <col min="2578" max="2578" width="24.28515625" style="1" bestFit="1" customWidth="1"/>
    <col min="2579" max="2581" width="0" style="1" hidden="1" customWidth="1"/>
    <col min="2582" max="2817" width="9.140625" style="1"/>
    <col min="2818" max="2818" width="4.7109375" style="1" customWidth="1"/>
    <col min="2819" max="2819" width="12.5703125" style="1" customWidth="1"/>
    <col min="2820" max="2820" width="25.85546875" style="1" customWidth="1"/>
    <col min="2821" max="2821" width="27.28515625" style="1" customWidth="1"/>
    <col min="2822" max="2822" width="30.42578125" style="1" bestFit="1" customWidth="1"/>
    <col min="2823" max="2823" width="11.7109375" style="1" customWidth="1"/>
    <col min="2824" max="2824" width="13.85546875" style="1" customWidth="1"/>
    <col min="2825" max="2825" width="17.5703125" style="1" customWidth="1"/>
    <col min="2826" max="2826" width="10" style="1" customWidth="1"/>
    <col min="2827" max="2828" width="20.5703125" style="1" customWidth="1"/>
    <col min="2829" max="2829" width="25.42578125" style="1" customWidth="1"/>
    <col min="2830" max="2830" width="25.85546875" style="1" customWidth="1"/>
    <col min="2831" max="2831" width="25.140625" style="1" customWidth="1"/>
    <col min="2832" max="2832" width="21.7109375" style="1" customWidth="1"/>
    <col min="2833" max="2833" width="18.85546875" style="1" customWidth="1"/>
    <col min="2834" max="2834" width="24.28515625" style="1" bestFit="1" customWidth="1"/>
    <col min="2835" max="2837" width="0" style="1" hidden="1" customWidth="1"/>
    <col min="2838" max="3073" width="9.140625" style="1"/>
    <col min="3074" max="3074" width="4.7109375" style="1" customWidth="1"/>
    <col min="3075" max="3075" width="12.5703125" style="1" customWidth="1"/>
    <col min="3076" max="3076" width="25.85546875" style="1" customWidth="1"/>
    <col min="3077" max="3077" width="27.28515625" style="1" customWidth="1"/>
    <col min="3078" max="3078" width="30.42578125" style="1" bestFit="1" customWidth="1"/>
    <col min="3079" max="3079" width="11.7109375" style="1" customWidth="1"/>
    <col min="3080" max="3080" width="13.85546875" style="1" customWidth="1"/>
    <col min="3081" max="3081" width="17.5703125" style="1" customWidth="1"/>
    <col min="3082" max="3082" width="10" style="1" customWidth="1"/>
    <col min="3083" max="3084" width="20.5703125" style="1" customWidth="1"/>
    <col min="3085" max="3085" width="25.42578125" style="1" customWidth="1"/>
    <col min="3086" max="3086" width="25.85546875" style="1" customWidth="1"/>
    <col min="3087" max="3087" width="25.140625" style="1" customWidth="1"/>
    <col min="3088" max="3088" width="21.7109375" style="1" customWidth="1"/>
    <col min="3089" max="3089" width="18.85546875" style="1" customWidth="1"/>
    <col min="3090" max="3090" width="24.28515625" style="1" bestFit="1" customWidth="1"/>
    <col min="3091" max="3093" width="0" style="1" hidden="1" customWidth="1"/>
    <col min="3094" max="3329" width="9.140625" style="1"/>
    <col min="3330" max="3330" width="4.7109375" style="1" customWidth="1"/>
    <col min="3331" max="3331" width="12.5703125" style="1" customWidth="1"/>
    <col min="3332" max="3332" width="25.85546875" style="1" customWidth="1"/>
    <col min="3333" max="3333" width="27.28515625" style="1" customWidth="1"/>
    <col min="3334" max="3334" width="30.42578125" style="1" bestFit="1" customWidth="1"/>
    <col min="3335" max="3335" width="11.7109375" style="1" customWidth="1"/>
    <col min="3336" max="3336" width="13.85546875" style="1" customWidth="1"/>
    <col min="3337" max="3337" width="17.5703125" style="1" customWidth="1"/>
    <col min="3338" max="3338" width="10" style="1" customWidth="1"/>
    <col min="3339" max="3340" width="20.5703125" style="1" customWidth="1"/>
    <col min="3341" max="3341" width="25.42578125" style="1" customWidth="1"/>
    <col min="3342" max="3342" width="25.85546875" style="1" customWidth="1"/>
    <col min="3343" max="3343" width="25.140625" style="1" customWidth="1"/>
    <col min="3344" max="3344" width="21.7109375" style="1" customWidth="1"/>
    <col min="3345" max="3345" width="18.85546875" style="1" customWidth="1"/>
    <col min="3346" max="3346" width="24.28515625" style="1" bestFit="1" customWidth="1"/>
    <col min="3347" max="3349" width="0" style="1" hidden="1" customWidth="1"/>
    <col min="3350" max="3585" width="9.140625" style="1"/>
    <col min="3586" max="3586" width="4.7109375" style="1" customWidth="1"/>
    <col min="3587" max="3587" width="12.5703125" style="1" customWidth="1"/>
    <col min="3588" max="3588" width="25.85546875" style="1" customWidth="1"/>
    <col min="3589" max="3589" width="27.28515625" style="1" customWidth="1"/>
    <col min="3590" max="3590" width="30.42578125" style="1" bestFit="1" customWidth="1"/>
    <col min="3591" max="3591" width="11.7109375" style="1" customWidth="1"/>
    <col min="3592" max="3592" width="13.85546875" style="1" customWidth="1"/>
    <col min="3593" max="3593" width="17.5703125" style="1" customWidth="1"/>
    <col min="3594" max="3594" width="10" style="1" customWidth="1"/>
    <col min="3595" max="3596" width="20.5703125" style="1" customWidth="1"/>
    <col min="3597" max="3597" width="25.42578125" style="1" customWidth="1"/>
    <col min="3598" max="3598" width="25.85546875" style="1" customWidth="1"/>
    <col min="3599" max="3599" width="25.140625" style="1" customWidth="1"/>
    <col min="3600" max="3600" width="21.7109375" style="1" customWidth="1"/>
    <col min="3601" max="3601" width="18.85546875" style="1" customWidth="1"/>
    <col min="3602" max="3602" width="24.28515625" style="1" bestFit="1" customWidth="1"/>
    <col min="3603" max="3605" width="0" style="1" hidden="1" customWidth="1"/>
    <col min="3606" max="3841" width="9.140625" style="1"/>
    <col min="3842" max="3842" width="4.7109375" style="1" customWidth="1"/>
    <col min="3843" max="3843" width="12.5703125" style="1" customWidth="1"/>
    <col min="3844" max="3844" width="25.85546875" style="1" customWidth="1"/>
    <col min="3845" max="3845" width="27.28515625" style="1" customWidth="1"/>
    <col min="3846" max="3846" width="30.42578125" style="1" bestFit="1" customWidth="1"/>
    <col min="3847" max="3847" width="11.7109375" style="1" customWidth="1"/>
    <col min="3848" max="3848" width="13.85546875" style="1" customWidth="1"/>
    <col min="3849" max="3849" width="17.5703125" style="1" customWidth="1"/>
    <col min="3850" max="3850" width="10" style="1" customWidth="1"/>
    <col min="3851" max="3852" width="20.5703125" style="1" customWidth="1"/>
    <col min="3853" max="3853" width="25.42578125" style="1" customWidth="1"/>
    <col min="3854" max="3854" width="25.85546875" style="1" customWidth="1"/>
    <col min="3855" max="3855" width="25.140625" style="1" customWidth="1"/>
    <col min="3856" max="3856" width="21.7109375" style="1" customWidth="1"/>
    <col min="3857" max="3857" width="18.85546875" style="1" customWidth="1"/>
    <col min="3858" max="3858" width="24.28515625" style="1" bestFit="1" customWidth="1"/>
    <col min="3859" max="3861" width="0" style="1" hidden="1" customWidth="1"/>
    <col min="3862" max="4097" width="9.140625" style="1"/>
    <col min="4098" max="4098" width="4.7109375" style="1" customWidth="1"/>
    <col min="4099" max="4099" width="12.5703125" style="1" customWidth="1"/>
    <col min="4100" max="4100" width="25.85546875" style="1" customWidth="1"/>
    <col min="4101" max="4101" width="27.28515625" style="1" customWidth="1"/>
    <col min="4102" max="4102" width="30.42578125" style="1" bestFit="1" customWidth="1"/>
    <col min="4103" max="4103" width="11.7109375" style="1" customWidth="1"/>
    <col min="4104" max="4104" width="13.85546875" style="1" customWidth="1"/>
    <col min="4105" max="4105" width="17.5703125" style="1" customWidth="1"/>
    <col min="4106" max="4106" width="10" style="1" customWidth="1"/>
    <col min="4107" max="4108" width="20.5703125" style="1" customWidth="1"/>
    <col min="4109" max="4109" width="25.42578125" style="1" customWidth="1"/>
    <col min="4110" max="4110" width="25.85546875" style="1" customWidth="1"/>
    <col min="4111" max="4111" width="25.140625" style="1" customWidth="1"/>
    <col min="4112" max="4112" width="21.7109375" style="1" customWidth="1"/>
    <col min="4113" max="4113" width="18.85546875" style="1" customWidth="1"/>
    <col min="4114" max="4114" width="24.28515625" style="1" bestFit="1" customWidth="1"/>
    <col min="4115" max="4117" width="0" style="1" hidden="1" customWidth="1"/>
    <col min="4118" max="4353" width="9.140625" style="1"/>
    <col min="4354" max="4354" width="4.7109375" style="1" customWidth="1"/>
    <col min="4355" max="4355" width="12.5703125" style="1" customWidth="1"/>
    <col min="4356" max="4356" width="25.85546875" style="1" customWidth="1"/>
    <col min="4357" max="4357" width="27.28515625" style="1" customWidth="1"/>
    <col min="4358" max="4358" width="30.42578125" style="1" bestFit="1" customWidth="1"/>
    <col min="4359" max="4359" width="11.7109375" style="1" customWidth="1"/>
    <col min="4360" max="4360" width="13.85546875" style="1" customWidth="1"/>
    <col min="4361" max="4361" width="17.5703125" style="1" customWidth="1"/>
    <col min="4362" max="4362" width="10" style="1" customWidth="1"/>
    <col min="4363" max="4364" width="20.5703125" style="1" customWidth="1"/>
    <col min="4365" max="4365" width="25.42578125" style="1" customWidth="1"/>
    <col min="4366" max="4366" width="25.85546875" style="1" customWidth="1"/>
    <col min="4367" max="4367" width="25.140625" style="1" customWidth="1"/>
    <col min="4368" max="4368" width="21.7109375" style="1" customWidth="1"/>
    <col min="4369" max="4369" width="18.85546875" style="1" customWidth="1"/>
    <col min="4370" max="4370" width="24.28515625" style="1" bestFit="1" customWidth="1"/>
    <col min="4371" max="4373" width="0" style="1" hidden="1" customWidth="1"/>
    <col min="4374" max="4609" width="9.140625" style="1"/>
    <col min="4610" max="4610" width="4.7109375" style="1" customWidth="1"/>
    <col min="4611" max="4611" width="12.5703125" style="1" customWidth="1"/>
    <col min="4612" max="4612" width="25.85546875" style="1" customWidth="1"/>
    <col min="4613" max="4613" width="27.28515625" style="1" customWidth="1"/>
    <col min="4614" max="4614" width="30.42578125" style="1" bestFit="1" customWidth="1"/>
    <col min="4615" max="4615" width="11.7109375" style="1" customWidth="1"/>
    <col min="4616" max="4616" width="13.85546875" style="1" customWidth="1"/>
    <col min="4617" max="4617" width="17.5703125" style="1" customWidth="1"/>
    <col min="4618" max="4618" width="10" style="1" customWidth="1"/>
    <col min="4619" max="4620" width="20.5703125" style="1" customWidth="1"/>
    <col min="4621" max="4621" width="25.42578125" style="1" customWidth="1"/>
    <col min="4622" max="4622" width="25.85546875" style="1" customWidth="1"/>
    <col min="4623" max="4623" width="25.140625" style="1" customWidth="1"/>
    <col min="4624" max="4624" width="21.7109375" style="1" customWidth="1"/>
    <col min="4625" max="4625" width="18.85546875" style="1" customWidth="1"/>
    <col min="4626" max="4626" width="24.28515625" style="1" bestFit="1" customWidth="1"/>
    <col min="4627" max="4629" width="0" style="1" hidden="1" customWidth="1"/>
    <col min="4630" max="4865" width="9.140625" style="1"/>
    <col min="4866" max="4866" width="4.7109375" style="1" customWidth="1"/>
    <col min="4867" max="4867" width="12.5703125" style="1" customWidth="1"/>
    <col min="4868" max="4868" width="25.85546875" style="1" customWidth="1"/>
    <col min="4869" max="4869" width="27.28515625" style="1" customWidth="1"/>
    <col min="4870" max="4870" width="30.42578125" style="1" bestFit="1" customWidth="1"/>
    <col min="4871" max="4871" width="11.7109375" style="1" customWidth="1"/>
    <col min="4872" max="4872" width="13.85546875" style="1" customWidth="1"/>
    <col min="4873" max="4873" width="17.5703125" style="1" customWidth="1"/>
    <col min="4874" max="4874" width="10" style="1" customWidth="1"/>
    <col min="4875" max="4876" width="20.5703125" style="1" customWidth="1"/>
    <col min="4877" max="4877" width="25.42578125" style="1" customWidth="1"/>
    <col min="4878" max="4878" width="25.85546875" style="1" customWidth="1"/>
    <col min="4879" max="4879" width="25.140625" style="1" customWidth="1"/>
    <col min="4880" max="4880" width="21.7109375" style="1" customWidth="1"/>
    <col min="4881" max="4881" width="18.85546875" style="1" customWidth="1"/>
    <col min="4882" max="4882" width="24.28515625" style="1" bestFit="1" customWidth="1"/>
    <col min="4883" max="4885" width="0" style="1" hidden="1" customWidth="1"/>
    <col min="4886" max="5121" width="9.140625" style="1"/>
    <col min="5122" max="5122" width="4.7109375" style="1" customWidth="1"/>
    <col min="5123" max="5123" width="12.5703125" style="1" customWidth="1"/>
    <col min="5124" max="5124" width="25.85546875" style="1" customWidth="1"/>
    <col min="5125" max="5125" width="27.28515625" style="1" customWidth="1"/>
    <col min="5126" max="5126" width="30.42578125" style="1" bestFit="1" customWidth="1"/>
    <col min="5127" max="5127" width="11.7109375" style="1" customWidth="1"/>
    <col min="5128" max="5128" width="13.85546875" style="1" customWidth="1"/>
    <col min="5129" max="5129" width="17.5703125" style="1" customWidth="1"/>
    <col min="5130" max="5130" width="10" style="1" customWidth="1"/>
    <col min="5131" max="5132" width="20.5703125" style="1" customWidth="1"/>
    <col min="5133" max="5133" width="25.42578125" style="1" customWidth="1"/>
    <col min="5134" max="5134" width="25.85546875" style="1" customWidth="1"/>
    <col min="5135" max="5135" width="25.140625" style="1" customWidth="1"/>
    <col min="5136" max="5136" width="21.7109375" style="1" customWidth="1"/>
    <col min="5137" max="5137" width="18.85546875" style="1" customWidth="1"/>
    <col min="5138" max="5138" width="24.28515625" style="1" bestFit="1" customWidth="1"/>
    <col min="5139" max="5141" width="0" style="1" hidden="1" customWidth="1"/>
    <col min="5142" max="5377" width="9.140625" style="1"/>
    <col min="5378" max="5378" width="4.7109375" style="1" customWidth="1"/>
    <col min="5379" max="5379" width="12.5703125" style="1" customWidth="1"/>
    <col min="5380" max="5380" width="25.85546875" style="1" customWidth="1"/>
    <col min="5381" max="5381" width="27.28515625" style="1" customWidth="1"/>
    <col min="5382" max="5382" width="30.42578125" style="1" bestFit="1" customWidth="1"/>
    <col min="5383" max="5383" width="11.7109375" style="1" customWidth="1"/>
    <col min="5384" max="5384" width="13.85546875" style="1" customWidth="1"/>
    <col min="5385" max="5385" width="17.5703125" style="1" customWidth="1"/>
    <col min="5386" max="5386" width="10" style="1" customWidth="1"/>
    <col min="5387" max="5388" width="20.5703125" style="1" customWidth="1"/>
    <col min="5389" max="5389" width="25.42578125" style="1" customWidth="1"/>
    <col min="5390" max="5390" width="25.85546875" style="1" customWidth="1"/>
    <col min="5391" max="5391" width="25.140625" style="1" customWidth="1"/>
    <col min="5392" max="5392" width="21.7109375" style="1" customWidth="1"/>
    <col min="5393" max="5393" width="18.85546875" style="1" customWidth="1"/>
    <col min="5394" max="5394" width="24.28515625" style="1" bestFit="1" customWidth="1"/>
    <col min="5395" max="5397" width="0" style="1" hidden="1" customWidth="1"/>
    <col min="5398" max="5633" width="9.140625" style="1"/>
    <col min="5634" max="5634" width="4.7109375" style="1" customWidth="1"/>
    <col min="5635" max="5635" width="12.5703125" style="1" customWidth="1"/>
    <col min="5636" max="5636" width="25.85546875" style="1" customWidth="1"/>
    <col min="5637" max="5637" width="27.28515625" style="1" customWidth="1"/>
    <col min="5638" max="5638" width="30.42578125" style="1" bestFit="1" customWidth="1"/>
    <col min="5639" max="5639" width="11.7109375" style="1" customWidth="1"/>
    <col min="5640" max="5640" width="13.85546875" style="1" customWidth="1"/>
    <col min="5641" max="5641" width="17.5703125" style="1" customWidth="1"/>
    <col min="5642" max="5642" width="10" style="1" customWidth="1"/>
    <col min="5643" max="5644" width="20.5703125" style="1" customWidth="1"/>
    <col min="5645" max="5645" width="25.42578125" style="1" customWidth="1"/>
    <col min="5646" max="5646" width="25.85546875" style="1" customWidth="1"/>
    <col min="5647" max="5647" width="25.140625" style="1" customWidth="1"/>
    <col min="5648" max="5648" width="21.7109375" style="1" customWidth="1"/>
    <col min="5649" max="5649" width="18.85546875" style="1" customWidth="1"/>
    <col min="5650" max="5650" width="24.28515625" style="1" bestFit="1" customWidth="1"/>
    <col min="5651" max="5653" width="0" style="1" hidden="1" customWidth="1"/>
    <col min="5654" max="5889" width="9.140625" style="1"/>
    <col min="5890" max="5890" width="4.7109375" style="1" customWidth="1"/>
    <col min="5891" max="5891" width="12.5703125" style="1" customWidth="1"/>
    <col min="5892" max="5892" width="25.85546875" style="1" customWidth="1"/>
    <col min="5893" max="5893" width="27.28515625" style="1" customWidth="1"/>
    <col min="5894" max="5894" width="30.42578125" style="1" bestFit="1" customWidth="1"/>
    <col min="5895" max="5895" width="11.7109375" style="1" customWidth="1"/>
    <col min="5896" max="5896" width="13.85546875" style="1" customWidth="1"/>
    <col min="5897" max="5897" width="17.5703125" style="1" customWidth="1"/>
    <col min="5898" max="5898" width="10" style="1" customWidth="1"/>
    <col min="5899" max="5900" width="20.5703125" style="1" customWidth="1"/>
    <col min="5901" max="5901" width="25.42578125" style="1" customWidth="1"/>
    <col min="5902" max="5902" width="25.85546875" style="1" customWidth="1"/>
    <col min="5903" max="5903" width="25.140625" style="1" customWidth="1"/>
    <col min="5904" max="5904" width="21.7109375" style="1" customWidth="1"/>
    <col min="5905" max="5905" width="18.85546875" style="1" customWidth="1"/>
    <col min="5906" max="5906" width="24.28515625" style="1" bestFit="1" customWidth="1"/>
    <col min="5907" max="5909" width="0" style="1" hidden="1" customWidth="1"/>
    <col min="5910" max="6145" width="9.140625" style="1"/>
    <col min="6146" max="6146" width="4.7109375" style="1" customWidth="1"/>
    <col min="6147" max="6147" width="12.5703125" style="1" customWidth="1"/>
    <col min="6148" max="6148" width="25.85546875" style="1" customWidth="1"/>
    <col min="6149" max="6149" width="27.28515625" style="1" customWidth="1"/>
    <col min="6150" max="6150" width="30.42578125" style="1" bestFit="1" customWidth="1"/>
    <col min="6151" max="6151" width="11.7109375" style="1" customWidth="1"/>
    <col min="6152" max="6152" width="13.85546875" style="1" customWidth="1"/>
    <col min="6153" max="6153" width="17.5703125" style="1" customWidth="1"/>
    <col min="6154" max="6154" width="10" style="1" customWidth="1"/>
    <col min="6155" max="6156" width="20.5703125" style="1" customWidth="1"/>
    <col min="6157" max="6157" width="25.42578125" style="1" customWidth="1"/>
    <col min="6158" max="6158" width="25.85546875" style="1" customWidth="1"/>
    <col min="6159" max="6159" width="25.140625" style="1" customWidth="1"/>
    <col min="6160" max="6160" width="21.7109375" style="1" customWidth="1"/>
    <col min="6161" max="6161" width="18.85546875" style="1" customWidth="1"/>
    <col min="6162" max="6162" width="24.28515625" style="1" bestFit="1" customWidth="1"/>
    <col min="6163" max="6165" width="0" style="1" hidden="1" customWidth="1"/>
    <col min="6166" max="6401" width="9.140625" style="1"/>
    <col min="6402" max="6402" width="4.7109375" style="1" customWidth="1"/>
    <col min="6403" max="6403" width="12.5703125" style="1" customWidth="1"/>
    <col min="6404" max="6404" width="25.85546875" style="1" customWidth="1"/>
    <col min="6405" max="6405" width="27.28515625" style="1" customWidth="1"/>
    <col min="6406" max="6406" width="30.42578125" style="1" bestFit="1" customWidth="1"/>
    <col min="6407" max="6407" width="11.7109375" style="1" customWidth="1"/>
    <col min="6408" max="6408" width="13.85546875" style="1" customWidth="1"/>
    <col min="6409" max="6409" width="17.5703125" style="1" customWidth="1"/>
    <col min="6410" max="6410" width="10" style="1" customWidth="1"/>
    <col min="6411" max="6412" width="20.5703125" style="1" customWidth="1"/>
    <col min="6413" max="6413" width="25.42578125" style="1" customWidth="1"/>
    <col min="6414" max="6414" width="25.85546875" style="1" customWidth="1"/>
    <col min="6415" max="6415" width="25.140625" style="1" customWidth="1"/>
    <col min="6416" max="6416" width="21.7109375" style="1" customWidth="1"/>
    <col min="6417" max="6417" width="18.85546875" style="1" customWidth="1"/>
    <col min="6418" max="6418" width="24.28515625" style="1" bestFit="1" customWidth="1"/>
    <col min="6419" max="6421" width="0" style="1" hidden="1" customWidth="1"/>
    <col min="6422" max="6657" width="9.140625" style="1"/>
    <col min="6658" max="6658" width="4.7109375" style="1" customWidth="1"/>
    <col min="6659" max="6659" width="12.5703125" style="1" customWidth="1"/>
    <col min="6660" max="6660" width="25.85546875" style="1" customWidth="1"/>
    <col min="6661" max="6661" width="27.28515625" style="1" customWidth="1"/>
    <col min="6662" max="6662" width="30.42578125" style="1" bestFit="1" customWidth="1"/>
    <col min="6663" max="6663" width="11.7109375" style="1" customWidth="1"/>
    <col min="6664" max="6664" width="13.85546875" style="1" customWidth="1"/>
    <col min="6665" max="6665" width="17.5703125" style="1" customWidth="1"/>
    <col min="6666" max="6666" width="10" style="1" customWidth="1"/>
    <col min="6667" max="6668" width="20.5703125" style="1" customWidth="1"/>
    <col min="6669" max="6669" width="25.42578125" style="1" customWidth="1"/>
    <col min="6670" max="6670" width="25.85546875" style="1" customWidth="1"/>
    <col min="6671" max="6671" width="25.140625" style="1" customWidth="1"/>
    <col min="6672" max="6672" width="21.7109375" style="1" customWidth="1"/>
    <col min="6673" max="6673" width="18.85546875" style="1" customWidth="1"/>
    <col min="6674" max="6674" width="24.28515625" style="1" bestFit="1" customWidth="1"/>
    <col min="6675" max="6677" width="0" style="1" hidden="1" customWidth="1"/>
    <col min="6678" max="6913" width="9.140625" style="1"/>
    <col min="6914" max="6914" width="4.7109375" style="1" customWidth="1"/>
    <col min="6915" max="6915" width="12.5703125" style="1" customWidth="1"/>
    <col min="6916" max="6916" width="25.85546875" style="1" customWidth="1"/>
    <col min="6917" max="6917" width="27.28515625" style="1" customWidth="1"/>
    <col min="6918" max="6918" width="30.42578125" style="1" bestFit="1" customWidth="1"/>
    <col min="6919" max="6919" width="11.7109375" style="1" customWidth="1"/>
    <col min="6920" max="6920" width="13.85546875" style="1" customWidth="1"/>
    <col min="6921" max="6921" width="17.5703125" style="1" customWidth="1"/>
    <col min="6922" max="6922" width="10" style="1" customWidth="1"/>
    <col min="6923" max="6924" width="20.5703125" style="1" customWidth="1"/>
    <col min="6925" max="6925" width="25.42578125" style="1" customWidth="1"/>
    <col min="6926" max="6926" width="25.85546875" style="1" customWidth="1"/>
    <col min="6927" max="6927" width="25.140625" style="1" customWidth="1"/>
    <col min="6928" max="6928" width="21.7109375" style="1" customWidth="1"/>
    <col min="6929" max="6929" width="18.85546875" style="1" customWidth="1"/>
    <col min="6930" max="6930" width="24.28515625" style="1" bestFit="1" customWidth="1"/>
    <col min="6931" max="6933" width="0" style="1" hidden="1" customWidth="1"/>
    <col min="6934" max="7169" width="9.140625" style="1"/>
    <col min="7170" max="7170" width="4.7109375" style="1" customWidth="1"/>
    <col min="7171" max="7171" width="12.5703125" style="1" customWidth="1"/>
    <col min="7172" max="7172" width="25.85546875" style="1" customWidth="1"/>
    <col min="7173" max="7173" width="27.28515625" style="1" customWidth="1"/>
    <col min="7174" max="7174" width="30.42578125" style="1" bestFit="1" customWidth="1"/>
    <col min="7175" max="7175" width="11.7109375" style="1" customWidth="1"/>
    <col min="7176" max="7176" width="13.85546875" style="1" customWidth="1"/>
    <col min="7177" max="7177" width="17.5703125" style="1" customWidth="1"/>
    <col min="7178" max="7178" width="10" style="1" customWidth="1"/>
    <col min="7179" max="7180" width="20.5703125" style="1" customWidth="1"/>
    <col min="7181" max="7181" width="25.42578125" style="1" customWidth="1"/>
    <col min="7182" max="7182" width="25.85546875" style="1" customWidth="1"/>
    <col min="7183" max="7183" width="25.140625" style="1" customWidth="1"/>
    <col min="7184" max="7184" width="21.7109375" style="1" customWidth="1"/>
    <col min="7185" max="7185" width="18.85546875" style="1" customWidth="1"/>
    <col min="7186" max="7186" width="24.28515625" style="1" bestFit="1" customWidth="1"/>
    <col min="7187" max="7189" width="0" style="1" hidden="1" customWidth="1"/>
    <col min="7190" max="7425" width="9.140625" style="1"/>
    <col min="7426" max="7426" width="4.7109375" style="1" customWidth="1"/>
    <col min="7427" max="7427" width="12.5703125" style="1" customWidth="1"/>
    <col min="7428" max="7428" width="25.85546875" style="1" customWidth="1"/>
    <col min="7429" max="7429" width="27.28515625" style="1" customWidth="1"/>
    <col min="7430" max="7430" width="30.42578125" style="1" bestFit="1" customWidth="1"/>
    <col min="7431" max="7431" width="11.7109375" style="1" customWidth="1"/>
    <col min="7432" max="7432" width="13.85546875" style="1" customWidth="1"/>
    <col min="7433" max="7433" width="17.5703125" style="1" customWidth="1"/>
    <col min="7434" max="7434" width="10" style="1" customWidth="1"/>
    <col min="7435" max="7436" width="20.5703125" style="1" customWidth="1"/>
    <col min="7437" max="7437" width="25.42578125" style="1" customWidth="1"/>
    <col min="7438" max="7438" width="25.85546875" style="1" customWidth="1"/>
    <col min="7439" max="7439" width="25.140625" style="1" customWidth="1"/>
    <col min="7440" max="7440" width="21.7109375" style="1" customWidth="1"/>
    <col min="7441" max="7441" width="18.85546875" style="1" customWidth="1"/>
    <col min="7442" max="7442" width="24.28515625" style="1" bestFit="1" customWidth="1"/>
    <col min="7443" max="7445" width="0" style="1" hidden="1" customWidth="1"/>
    <col min="7446" max="7681" width="9.140625" style="1"/>
    <col min="7682" max="7682" width="4.7109375" style="1" customWidth="1"/>
    <col min="7683" max="7683" width="12.5703125" style="1" customWidth="1"/>
    <col min="7684" max="7684" width="25.85546875" style="1" customWidth="1"/>
    <col min="7685" max="7685" width="27.28515625" style="1" customWidth="1"/>
    <col min="7686" max="7686" width="30.42578125" style="1" bestFit="1" customWidth="1"/>
    <col min="7687" max="7687" width="11.7109375" style="1" customWidth="1"/>
    <col min="7688" max="7688" width="13.85546875" style="1" customWidth="1"/>
    <col min="7689" max="7689" width="17.5703125" style="1" customWidth="1"/>
    <col min="7690" max="7690" width="10" style="1" customWidth="1"/>
    <col min="7691" max="7692" width="20.5703125" style="1" customWidth="1"/>
    <col min="7693" max="7693" width="25.42578125" style="1" customWidth="1"/>
    <col min="7694" max="7694" width="25.85546875" style="1" customWidth="1"/>
    <col min="7695" max="7695" width="25.140625" style="1" customWidth="1"/>
    <col min="7696" max="7696" width="21.7109375" style="1" customWidth="1"/>
    <col min="7697" max="7697" width="18.85546875" style="1" customWidth="1"/>
    <col min="7698" max="7698" width="24.28515625" style="1" bestFit="1" customWidth="1"/>
    <col min="7699" max="7701" width="0" style="1" hidden="1" customWidth="1"/>
    <col min="7702" max="7937" width="9.140625" style="1"/>
    <col min="7938" max="7938" width="4.7109375" style="1" customWidth="1"/>
    <col min="7939" max="7939" width="12.5703125" style="1" customWidth="1"/>
    <col min="7940" max="7940" width="25.85546875" style="1" customWidth="1"/>
    <col min="7941" max="7941" width="27.28515625" style="1" customWidth="1"/>
    <col min="7942" max="7942" width="30.42578125" style="1" bestFit="1" customWidth="1"/>
    <col min="7943" max="7943" width="11.7109375" style="1" customWidth="1"/>
    <col min="7944" max="7944" width="13.85546875" style="1" customWidth="1"/>
    <col min="7945" max="7945" width="17.5703125" style="1" customWidth="1"/>
    <col min="7946" max="7946" width="10" style="1" customWidth="1"/>
    <col min="7947" max="7948" width="20.5703125" style="1" customWidth="1"/>
    <col min="7949" max="7949" width="25.42578125" style="1" customWidth="1"/>
    <col min="7950" max="7950" width="25.85546875" style="1" customWidth="1"/>
    <col min="7951" max="7951" width="25.140625" style="1" customWidth="1"/>
    <col min="7952" max="7952" width="21.7109375" style="1" customWidth="1"/>
    <col min="7953" max="7953" width="18.85546875" style="1" customWidth="1"/>
    <col min="7954" max="7954" width="24.28515625" style="1" bestFit="1" customWidth="1"/>
    <col min="7955" max="7957" width="0" style="1" hidden="1" customWidth="1"/>
    <col min="7958" max="8193" width="9.140625" style="1"/>
    <col min="8194" max="8194" width="4.7109375" style="1" customWidth="1"/>
    <col min="8195" max="8195" width="12.5703125" style="1" customWidth="1"/>
    <col min="8196" max="8196" width="25.85546875" style="1" customWidth="1"/>
    <col min="8197" max="8197" width="27.28515625" style="1" customWidth="1"/>
    <col min="8198" max="8198" width="30.42578125" style="1" bestFit="1" customWidth="1"/>
    <col min="8199" max="8199" width="11.7109375" style="1" customWidth="1"/>
    <col min="8200" max="8200" width="13.85546875" style="1" customWidth="1"/>
    <col min="8201" max="8201" width="17.5703125" style="1" customWidth="1"/>
    <col min="8202" max="8202" width="10" style="1" customWidth="1"/>
    <col min="8203" max="8204" width="20.5703125" style="1" customWidth="1"/>
    <col min="8205" max="8205" width="25.42578125" style="1" customWidth="1"/>
    <col min="8206" max="8206" width="25.85546875" style="1" customWidth="1"/>
    <col min="8207" max="8207" width="25.140625" style="1" customWidth="1"/>
    <col min="8208" max="8208" width="21.7109375" style="1" customWidth="1"/>
    <col min="8209" max="8209" width="18.85546875" style="1" customWidth="1"/>
    <col min="8210" max="8210" width="24.28515625" style="1" bestFit="1" customWidth="1"/>
    <col min="8211" max="8213" width="0" style="1" hidden="1" customWidth="1"/>
    <col min="8214" max="8449" width="9.140625" style="1"/>
    <col min="8450" max="8450" width="4.7109375" style="1" customWidth="1"/>
    <col min="8451" max="8451" width="12.5703125" style="1" customWidth="1"/>
    <col min="8452" max="8452" width="25.85546875" style="1" customWidth="1"/>
    <col min="8453" max="8453" width="27.28515625" style="1" customWidth="1"/>
    <col min="8454" max="8454" width="30.42578125" style="1" bestFit="1" customWidth="1"/>
    <col min="8455" max="8455" width="11.7109375" style="1" customWidth="1"/>
    <col min="8456" max="8456" width="13.85546875" style="1" customWidth="1"/>
    <col min="8457" max="8457" width="17.5703125" style="1" customWidth="1"/>
    <col min="8458" max="8458" width="10" style="1" customWidth="1"/>
    <col min="8459" max="8460" width="20.5703125" style="1" customWidth="1"/>
    <col min="8461" max="8461" width="25.42578125" style="1" customWidth="1"/>
    <col min="8462" max="8462" width="25.85546875" style="1" customWidth="1"/>
    <col min="8463" max="8463" width="25.140625" style="1" customWidth="1"/>
    <col min="8464" max="8464" width="21.7109375" style="1" customWidth="1"/>
    <col min="8465" max="8465" width="18.85546875" style="1" customWidth="1"/>
    <col min="8466" max="8466" width="24.28515625" style="1" bestFit="1" customWidth="1"/>
    <col min="8467" max="8469" width="0" style="1" hidden="1" customWidth="1"/>
    <col min="8470" max="8705" width="9.140625" style="1"/>
    <col min="8706" max="8706" width="4.7109375" style="1" customWidth="1"/>
    <col min="8707" max="8707" width="12.5703125" style="1" customWidth="1"/>
    <col min="8708" max="8708" width="25.85546875" style="1" customWidth="1"/>
    <col min="8709" max="8709" width="27.28515625" style="1" customWidth="1"/>
    <col min="8710" max="8710" width="30.42578125" style="1" bestFit="1" customWidth="1"/>
    <col min="8711" max="8711" width="11.7109375" style="1" customWidth="1"/>
    <col min="8712" max="8712" width="13.85546875" style="1" customWidth="1"/>
    <col min="8713" max="8713" width="17.5703125" style="1" customWidth="1"/>
    <col min="8714" max="8714" width="10" style="1" customWidth="1"/>
    <col min="8715" max="8716" width="20.5703125" style="1" customWidth="1"/>
    <col min="8717" max="8717" width="25.42578125" style="1" customWidth="1"/>
    <col min="8718" max="8718" width="25.85546875" style="1" customWidth="1"/>
    <col min="8719" max="8719" width="25.140625" style="1" customWidth="1"/>
    <col min="8720" max="8720" width="21.7109375" style="1" customWidth="1"/>
    <col min="8721" max="8721" width="18.85546875" style="1" customWidth="1"/>
    <col min="8722" max="8722" width="24.28515625" style="1" bestFit="1" customWidth="1"/>
    <col min="8723" max="8725" width="0" style="1" hidden="1" customWidth="1"/>
    <col min="8726" max="8961" width="9.140625" style="1"/>
    <col min="8962" max="8962" width="4.7109375" style="1" customWidth="1"/>
    <col min="8963" max="8963" width="12.5703125" style="1" customWidth="1"/>
    <col min="8964" max="8964" width="25.85546875" style="1" customWidth="1"/>
    <col min="8965" max="8965" width="27.28515625" style="1" customWidth="1"/>
    <col min="8966" max="8966" width="30.42578125" style="1" bestFit="1" customWidth="1"/>
    <col min="8967" max="8967" width="11.7109375" style="1" customWidth="1"/>
    <col min="8968" max="8968" width="13.85546875" style="1" customWidth="1"/>
    <col min="8969" max="8969" width="17.5703125" style="1" customWidth="1"/>
    <col min="8970" max="8970" width="10" style="1" customWidth="1"/>
    <col min="8971" max="8972" width="20.5703125" style="1" customWidth="1"/>
    <col min="8973" max="8973" width="25.42578125" style="1" customWidth="1"/>
    <col min="8974" max="8974" width="25.85546875" style="1" customWidth="1"/>
    <col min="8975" max="8975" width="25.140625" style="1" customWidth="1"/>
    <col min="8976" max="8976" width="21.7109375" style="1" customWidth="1"/>
    <col min="8977" max="8977" width="18.85546875" style="1" customWidth="1"/>
    <col min="8978" max="8978" width="24.28515625" style="1" bestFit="1" customWidth="1"/>
    <col min="8979" max="8981" width="0" style="1" hidden="1" customWidth="1"/>
    <col min="8982" max="9217" width="9.140625" style="1"/>
    <col min="9218" max="9218" width="4.7109375" style="1" customWidth="1"/>
    <col min="9219" max="9219" width="12.5703125" style="1" customWidth="1"/>
    <col min="9220" max="9220" width="25.85546875" style="1" customWidth="1"/>
    <col min="9221" max="9221" width="27.28515625" style="1" customWidth="1"/>
    <col min="9222" max="9222" width="30.42578125" style="1" bestFit="1" customWidth="1"/>
    <col min="9223" max="9223" width="11.7109375" style="1" customWidth="1"/>
    <col min="9224" max="9224" width="13.85546875" style="1" customWidth="1"/>
    <col min="9225" max="9225" width="17.5703125" style="1" customWidth="1"/>
    <col min="9226" max="9226" width="10" style="1" customWidth="1"/>
    <col min="9227" max="9228" width="20.5703125" style="1" customWidth="1"/>
    <col min="9229" max="9229" width="25.42578125" style="1" customWidth="1"/>
    <col min="9230" max="9230" width="25.85546875" style="1" customWidth="1"/>
    <col min="9231" max="9231" width="25.140625" style="1" customWidth="1"/>
    <col min="9232" max="9232" width="21.7109375" style="1" customWidth="1"/>
    <col min="9233" max="9233" width="18.85546875" style="1" customWidth="1"/>
    <col min="9234" max="9234" width="24.28515625" style="1" bestFit="1" customWidth="1"/>
    <col min="9235" max="9237" width="0" style="1" hidden="1" customWidth="1"/>
    <col min="9238" max="9473" width="9.140625" style="1"/>
    <col min="9474" max="9474" width="4.7109375" style="1" customWidth="1"/>
    <col min="9475" max="9475" width="12.5703125" style="1" customWidth="1"/>
    <col min="9476" max="9476" width="25.85546875" style="1" customWidth="1"/>
    <col min="9477" max="9477" width="27.28515625" style="1" customWidth="1"/>
    <col min="9478" max="9478" width="30.42578125" style="1" bestFit="1" customWidth="1"/>
    <col min="9479" max="9479" width="11.7109375" style="1" customWidth="1"/>
    <col min="9480" max="9480" width="13.85546875" style="1" customWidth="1"/>
    <col min="9481" max="9481" width="17.5703125" style="1" customWidth="1"/>
    <col min="9482" max="9482" width="10" style="1" customWidth="1"/>
    <col min="9483" max="9484" width="20.5703125" style="1" customWidth="1"/>
    <col min="9485" max="9485" width="25.42578125" style="1" customWidth="1"/>
    <col min="9486" max="9486" width="25.85546875" style="1" customWidth="1"/>
    <col min="9487" max="9487" width="25.140625" style="1" customWidth="1"/>
    <col min="9488" max="9488" width="21.7109375" style="1" customWidth="1"/>
    <col min="9489" max="9489" width="18.85546875" style="1" customWidth="1"/>
    <col min="9490" max="9490" width="24.28515625" style="1" bestFit="1" customWidth="1"/>
    <col min="9491" max="9493" width="0" style="1" hidden="1" customWidth="1"/>
    <col min="9494" max="9729" width="9.140625" style="1"/>
    <col min="9730" max="9730" width="4.7109375" style="1" customWidth="1"/>
    <col min="9731" max="9731" width="12.5703125" style="1" customWidth="1"/>
    <col min="9732" max="9732" width="25.85546875" style="1" customWidth="1"/>
    <col min="9733" max="9733" width="27.28515625" style="1" customWidth="1"/>
    <col min="9734" max="9734" width="30.42578125" style="1" bestFit="1" customWidth="1"/>
    <col min="9735" max="9735" width="11.7109375" style="1" customWidth="1"/>
    <col min="9736" max="9736" width="13.85546875" style="1" customWidth="1"/>
    <col min="9737" max="9737" width="17.5703125" style="1" customWidth="1"/>
    <col min="9738" max="9738" width="10" style="1" customWidth="1"/>
    <col min="9739" max="9740" width="20.5703125" style="1" customWidth="1"/>
    <col min="9741" max="9741" width="25.42578125" style="1" customWidth="1"/>
    <col min="9742" max="9742" width="25.85546875" style="1" customWidth="1"/>
    <col min="9743" max="9743" width="25.140625" style="1" customWidth="1"/>
    <col min="9744" max="9744" width="21.7109375" style="1" customWidth="1"/>
    <col min="9745" max="9745" width="18.85546875" style="1" customWidth="1"/>
    <col min="9746" max="9746" width="24.28515625" style="1" bestFit="1" customWidth="1"/>
    <col min="9747" max="9749" width="0" style="1" hidden="1" customWidth="1"/>
    <col min="9750" max="9985" width="9.140625" style="1"/>
    <col min="9986" max="9986" width="4.7109375" style="1" customWidth="1"/>
    <col min="9987" max="9987" width="12.5703125" style="1" customWidth="1"/>
    <col min="9988" max="9988" width="25.85546875" style="1" customWidth="1"/>
    <col min="9989" max="9989" width="27.28515625" style="1" customWidth="1"/>
    <col min="9990" max="9990" width="30.42578125" style="1" bestFit="1" customWidth="1"/>
    <col min="9991" max="9991" width="11.7109375" style="1" customWidth="1"/>
    <col min="9992" max="9992" width="13.85546875" style="1" customWidth="1"/>
    <col min="9993" max="9993" width="17.5703125" style="1" customWidth="1"/>
    <col min="9994" max="9994" width="10" style="1" customWidth="1"/>
    <col min="9995" max="9996" width="20.5703125" style="1" customWidth="1"/>
    <col min="9997" max="9997" width="25.42578125" style="1" customWidth="1"/>
    <col min="9998" max="9998" width="25.85546875" style="1" customWidth="1"/>
    <col min="9999" max="9999" width="25.140625" style="1" customWidth="1"/>
    <col min="10000" max="10000" width="21.7109375" style="1" customWidth="1"/>
    <col min="10001" max="10001" width="18.85546875" style="1" customWidth="1"/>
    <col min="10002" max="10002" width="24.28515625" style="1" bestFit="1" customWidth="1"/>
    <col min="10003" max="10005" width="0" style="1" hidden="1" customWidth="1"/>
    <col min="10006" max="10241" width="9.140625" style="1"/>
    <col min="10242" max="10242" width="4.7109375" style="1" customWidth="1"/>
    <col min="10243" max="10243" width="12.5703125" style="1" customWidth="1"/>
    <col min="10244" max="10244" width="25.85546875" style="1" customWidth="1"/>
    <col min="10245" max="10245" width="27.28515625" style="1" customWidth="1"/>
    <col min="10246" max="10246" width="30.42578125" style="1" bestFit="1" customWidth="1"/>
    <col min="10247" max="10247" width="11.7109375" style="1" customWidth="1"/>
    <col min="10248" max="10248" width="13.85546875" style="1" customWidth="1"/>
    <col min="10249" max="10249" width="17.5703125" style="1" customWidth="1"/>
    <col min="10250" max="10250" width="10" style="1" customWidth="1"/>
    <col min="10251" max="10252" width="20.5703125" style="1" customWidth="1"/>
    <col min="10253" max="10253" width="25.42578125" style="1" customWidth="1"/>
    <col min="10254" max="10254" width="25.85546875" style="1" customWidth="1"/>
    <col min="10255" max="10255" width="25.140625" style="1" customWidth="1"/>
    <col min="10256" max="10256" width="21.7109375" style="1" customWidth="1"/>
    <col min="10257" max="10257" width="18.85546875" style="1" customWidth="1"/>
    <col min="10258" max="10258" width="24.28515625" style="1" bestFit="1" customWidth="1"/>
    <col min="10259" max="10261" width="0" style="1" hidden="1" customWidth="1"/>
    <col min="10262" max="10497" width="9.140625" style="1"/>
    <col min="10498" max="10498" width="4.7109375" style="1" customWidth="1"/>
    <col min="10499" max="10499" width="12.5703125" style="1" customWidth="1"/>
    <col min="10500" max="10500" width="25.85546875" style="1" customWidth="1"/>
    <col min="10501" max="10501" width="27.28515625" style="1" customWidth="1"/>
    <col min="10502" max="10502" width="30.42578125" style="1" bestFit="1" customWidth="1"/>
    <col min="10503" max="10503" width="11.7109375" style="1" customWidth="1"/>
    <col min="10504" max="10504" width="13.85546875" style="1" customWidth="1"/>
    <col min="10505" max="10505" width="17.5703125" style="1" customWidth="1"/>
    <col min="10506" max="10506" width="10" style="1" customWidth="1"/>
    <col min="10507" max="10508" width="20.5703125" style="1" customWidth="1"/>
    <col min="10509" max="10509" width="25.42578125" style="1" customWidth="1"/>
    <col min="10510" max="10510" width="25.85546875" style="1" customWidth="1"/>
    <col min="10511" max="10511" width="25.140625" style="1" customWidth="1"/>
    <col min="10512" max="10512" width="21.7109375" style="1" customWidth="1"/>
    <col min="10513" max="10513" width="18.85546875" style="1" customWidth="1"/>
    <col min="10514" max="10514" width="24.28515625" style="1" bestFit="1" customWidth="1"/>
    <col min="10515" max="10517" width="0" style="1" hidden="1" customWidth="1"/>
    <col min="10518" max="10753" width="9.140625" style="1"/>
    <col min="10754" max="10754" width="4.7109375" style="1" customWidth="1"/>
    <col min="10755" max="10755" width="12.5703125" style="1" customWidth="1"/>
    <col min="10756" max="10756" width="25.85546875" style="1" customWidth="1"/>
    <col min="10757" max="10757" width="27.28515625" style="1" customWidth="1"/>
    <col min="10758" max="10758" width="30.42578125" style="1" bestFit="1" customWidth="1"/>
    <col min="10759" max="10759" width="11.7109375" style="1" customWidth="1"/>
    <col min="10760" max="10760" width="13.85546875" style="1" customWidth="1"/>
    <col min="10761" max="10761" width="17.5703125" style="1" customWidth="1"/>
    <col min="10762" max="10762" width="10" style="1" customWidth="1"/>
    <col min="10763" max="10764" width="20.5703125" style="1" customWidth="1"/>
    <col min="10765" max="10765" width="25.42578125" style="1" customWidth="1"/>
    <col min="10766" max="10766" width="25.85546875" style="1" customWidth="1"/>
    <col min="10767" max="10767" width="25.140625" style="1" customWidth="1"/>
    <col min="10768" max="10768" width="21.7109375" style="1" customWidth="1"/>
    <col min="10769" max="10769" width="18.85546875" style="1" customWidth="1"/>
    <col min="10770" max="10770" width="24.28515625" style="1" bestFit="1" customWidth="1"/>
    <col min="10771" max="10773" width="0" style="1" hidden="1" customWidth="1"/>
    <col min="10774" max="11009" width="9.140625" style="1"/>
    <col min="11010" max="11010" width="4.7109375" style="1" customWidth="1"/>
    <col min="11011" max="11011" width="12.5703125" style="1" customWidth="1"/>
    <col min="11012" max="11012" width="25.85546875" style="1" customWidth="1"/>
    <col min="11013" max="11013" width="27.28515625" style="1" customWidth="1"/>
    <col min="11014" max="11014" width="30.42578125" style="1" bestFit="1" customWidth="1"/>
    <col min="11015" max="11015" width="11.7109375" style="1" customWidth="1"/>
    <col min="11016" max="11016" width="13.85546875" style="1" customWidth="1"/>
    <col min="11017" max="11017" width="17.5703125" style="1" customWidth="1"/>
    <col min="11018" max="11018" width="10" style="1" customWidth="1"/>
    <col min="11019" max="11020" width="20.5703125" style="1" customWidth="1"/>
    <col min="11021" max="11021" width="25.42578125" style="1" customWidth="1"/>
    <col min="11022" max="11022" width="25.85546875" style="1" customWidth="1"/>
    <col min="11023" max="11023" width="25.140625" style="1" customWidth="1"/>
    <col min="11024" max="11024" width="21.7109375" style="1" customWidth="1"/>
    <col min="11025" max="11025" width="18.85546875" style="1" customWidth="1"/>
    <col min="11026" max="11026" width="24.28515625" style="1" bestFit="1" customWidth="1"/>
    <col min="11027" max="11029" width="0" style="1" hidden="1" customWidth="1"/>
    <col min="11030" max="11265" width="9.140625" style="1"/>
    <col min="11266" max="11266" width="4.7109375" style="1" customWidth="1"/>
    <col min="11267" max="11267" width="12.5703125" style="1" customWidth="1"/>
    <col min="11268" max="11268" width="25.85546875" style="1" customWidth="1"/>
    <col min="11269" max="11269" width="27.28515625" style="1" customWidth="1"/>
    <col min="11270" max="11270" width="30.42578125" style="1" bestFit="1" customWidth="1"/>
    <col min="11271" max="11271" width="11.7109375" style="1" customWidth="1"/>
    <col min="11272" max="11272" width="13.85546875" style="1" customWidth="1"/>
    <col min="11273" max="11273" width="17.5703125" style="1" customWidth="1"/>
    <col min="11274" max="11274" width="10" style="1" customWidth="1"/>
    <col min="11275" max="11276" width="20.5703125" style="1" customWidth="1"/>
    <col min="11277" max="11277" width="25.42578125" style="1" customWidth="1"/>
    <col min="11278" max="11278" width="25.85546875" style="1" customWidth="1"/>
    <col min="11279" max="11279" width="25.140625" style="1" customWidth="1"/>
    <col min="11280" max="11280" width="21.7109375" style="1" customWidth="1"/>
    <col min="11281" max="11281" width="18.85546875" style="1" customWidth="1"/>
    <col min="11282" max="11282" width="24.28515625" style="1" bestFit="1" customWidth="1"/>
    <col min="11283" max="11285" width="0" style="1" hidden="1" customWidth="1"/>
    <col min="11286" max="11521" width="9.140625" style="1"/>
    <col min="11522" max="11522" width="4.7109375" style="1" customWidth="1"/>
    <col min="11523" max="11523" width="12.5703125" style="1" customWidth="1"/>
    <col min="11524" max="11524" width="25.85546875" style="1" customWidth="1"/>
    <col min="11525" max="11525" width="27.28515625" style="1" customWidth="1"/>
    <col min="11526" max="11526" width="30.42578125" style="1" bestFit="1" customWidth="1"/>
    <col min="11527" max="11527" width="11.7109375" style="1" customWidth="1"/>
    <col min="11528" max="11528" width="13.85546875" style="1" customWidth="1"/>
    <col min="11529" max="11529" width="17.5703125" style="1" customWidth="1"/>
    <col min="11530" max="11530" width="10" style="1" customWidth="1"/>
    <col min="11531" max="11532" width="20.5703125" style="1" customWidth="1"/>
    <col min="11533" max="11533" width="25.42578125" style="1" customWidth="1"/>
    <col min="11534" max="11534" width="25.85546875" style="1" customWidth="1"/>
    <col min="11535" max="11535" width="25.140625" style="1" customWidth="1"/>
    <col min="11536" max="11536" width="21.7109375" style="1" customWidth="1"/>
    <col min="11537" max="11537" width="18.85546875" style="1" customWidth="1"/>
    <col min="11538" max="11538" width="24.28515625" style="1" bestFit="1" customWidth="1"/>
    <col min="11539" max="11541" width="0" style="1" hidden="1" customWidth="1"/>
    <col min="11542" max="11777" width="9.140625" style="1"/>
    <col min="11778" max="11778" width="4.7109375" style="1" customWidth="1"/>
    <col min="11779" max="11779" width="12.5703125" style="1" customWidth="1"/>
    <col min="11780" max="11780" width="25.85546875" style="1" customWidth="1"/>
    <col min="11781" max="11781" width="27.28515625" style="1" customWidth="1"/>
    <col min="11782" max="11782" width="30.42578125" style="1" bestFit="1" customWidth="1"/>
    <col min="11783" max="11783" width="11.7109375" style="1" customWidth="1"/>
    <col min="11784" max="11784" width="13.85546875" style="1" customWidth="1"/>
    <col min="11785" max="11785" width="17.5703125" style="1" customWidth="1"/>
    <col min="11786" max="11786" width="10" style="1" customWidth="1"/>
    <col min="11787" max="11788" width="20.5703125" style="1" customWidth="1"/>
    <col min="11789" max="11789" width="25.42578125" style="1" customWidth="1"/>
    <col min="11790" max="11790" width="25.85546875" style="1" customWidth="1"/>
    <col min="11791" max="11791" width="25.140625" style="1" customWidth="1"/>
    <col min="11792" max="11792" width="21.7109375" style="1" customWidth="1"/>
    <col min="11793" max="11793" width="18.85546875" style="1" customWidth="1"/>
    <col min="11794" max="11794" width="24.28515625" style="1" bestFit="1" customWidth="1"/>
    <col min="11795" max="11797" width="0" style="1" hidden="1" customWidth="1"/>
    <col min="11798" max="12033" width="9.140625" style="1"/>
    <col min="12034" max="12034" width="4.7109375" style="1" customWidth="1"/>
    <col min="12035" max="12035" width="12.5703125" style="1" customWidth="1"/>
    <col min="12036" max="12036" width="25.85546875" style="1" customWidth="1"/>
    <col min="12037" max="12037" width="27.28515625" style="1" customWidth="1"/>
    <col min="12038" max="12038" width="30.42578125" style="1" bestFit="1" customWidth="1"/>
    <col min="12039" max="12039" width="11.7109375" style="1" customWidth="1"/>
    <col min="12040" max="12040" width="13.85546875" style="1" customWidth="1"/>
    <col min="12041" max="12041" width="17.5703125" style="1" customWidth="1"/>
    <col min="12042" max="12042" width="10" style="1" customWidth="1"/>
    <col min="12043" max="12044" width="20.5703125" style="1" customWidth="1"/>
    <col min="12045" max="12045" width="25.42578125" style="1" customWidth="1"/>
    <col min="12046" max="12046" width="25.85546875" style="1" customWidth="1"/>
    <col min="12047" max="12047" width="25.140625" style="1" customWidth="1"/>
    <col min="12048" max="12048" width="21.7109375" style="1" customWidth="1"/>
    <col min="12049" max="12049" width="18.85546875" style="1" customWidth="1"/>
    <col min="12050" max="12050" width="24.28515625" style="1" bestFit="1" customWidth="1"/>
    <col min="12051" max="12053" width="0" style="1" hidden="1" customWidth="1"/>
    <col min="12054" max="12289" width="9.140625" style="1"/>
    <col min="12290" max="12290" width="4.7109375" style="1" customWidth="1"/>
    <col min="12291" max="12291" width="12.5703125" style="1" customWidth="1"/>
    <col min="12292" max="12292" width="25.85546875" style="1" customWidth="1"/>
    <col min="12293" max="12293" width="27.28515625" style="1" customWidth="1"/>
    <col min="12294" max="12294" width="30.42578125" style="1" bestFit="1" customWidth="1"/>
    <col min="12295" max="12295" width="11.7109375" style="1" customWidth="1"/>
    <col min="12296" max="12296" width="13.85546875" style="1" customWidth="1"/>
    <col min="12297" max="12297" width="17.5703125" style="1" customWidth="1"/>
    <col min="12298" max="12298" width="10" style="1" customWidth="1"/>
    <col min="12299" max="12300" width="20.5703125" style="1" customWidth="1"/>
    <col min="12301" max="12301" width="25.42578125" style="1" customWidth="1"/>
    <col min="12302" max="12302" width="25.85546875" style="1" customWidth="1"/>
    <col min="12303" max="12303" width="25.140625" style="1" customWidth="1"/>
    <col min="12304" max="12304" width="21.7109375" style="1" customWidth="1"/>
    <col min="12305" max="12305" width="18.85546875" style="1" customWidth="1"/>
    <col min="12306" max="12306" width="24.28515625" style="1" bestFit="1" customWidth="1"/>
    <col min="12307" max="12309" width="0" style="1" hidden="1" customWidth="1"/>
    <col min="12310" max="12545" width="9.140625" style="1"/>
    <col min="12546" max="12546" width="4.7109375" style="1" customWidth="1"/>
    <col min="12547" max="12547" width="12.5703125" style="1" customWidth="1"/>
    <col min="12548" max="12548" width="25.85546875" style="1" customWidth="1"/>
    <col min="12549" max="12549" width="27.28515625" style="1" customWidth="1"/>
    <col min="12550" max="12550" width="30.42578125" style="1" bestFit="1" customWidth="1"/>
    <col min="12551" max="12551" width="11.7109375" style="1" customWidth="1"/>
    <col min="12552" max="12552" width="13.85546875" style="1" customWidth="1"/>
    <col min="12553" max="12553" width="17.5703125" style="1" customWidth="1"/>
    <col min="12554" max="12554" width="10" style="1" customWidth="1"/>
    <col min="12555" max="12556" width="20.5703125" style="1" customWidth="1"/>
    <col min="12557" max="12557" width="25.42578125" style="1" customWidth="1"/>
    <col min="12558" max="12558" width="25.85546875" style="1" customWidth="1"/>
    <col min="12559" max="12559" width="25.140625" style="1" customWidth="1"/>
    <col min="12560" max="12560" width="21.7109375" style="1" customWidth="1"/>
    <col min="12561" max="12561" width="18.85546875" style="1" customWidth="1"/>
    <col min="12562" max="12562" width="24.28515625" style="1" bestFit="1" customWidth="1"/>
    <col min="12563" max="12565" width="0" style="1" hidden="1" customWidth="1"/>
    <col min="12566" max="12801" width="9.140625" style="1"/>
    <col min="12802" max="12802" width="4.7109375" style="1" customWidth="1"/>
    <col min="12803" max="12803" width="12.5703125" style="1" customWidth="1"/>
    <col min="12804" max="12804" width="25.85546875" style="1" customWidth="1"/>
    <col min="12805" max="12805" width="27.28515625" style="1" customWidth="1"/>
    <col min="12806" max="12806" width="30.42578125" style="1" bestFit="1" customWidth="1"/>
    <col min="12807" max="12807" width="11.7109375" style="1" customWidth="1"/>
    <col min="12808" max="12808" width="13.85546875" style="1" customWidth="1"/>
    <col min="12809" max="12809" width="17.5703125" style="1" customWidth="1"/>
    <col min="12810" max="12810" width="10" style="1" customWidth="1"/>
    <col min="12811" max="12812" width="20.5703125" style="1" customWidth="1"/>
    <col min="12813" max="12813" width="25.42578125" style="1" customWidth="1"/>
    <col min="12814" max="12814" width="25.85546875" style="1" customWidth="1"/>
    <col min="12815" max="12815" width="25.140625" style="1" customWidth="1"/>
    <col min="12816" max="12816" width="21.7109375" style="1" customWidth="1"/>
    <col min="12817" max="12817" width="18.85546875" style="1" customWidth="1"/>
    <col min="12818" max="12818" width="24.28515625" style="1" bestFit="1" customWidth="1"/>
    <col min="12819" max="12821" width="0" style="1" hidden="1" customWidth="1"/>
    <col min="12822" max="13057" width="9.140625" style="1"/>
    <col min="13058" max="13058" width="4.7109375" style="1" customWidth="1"/>
    <col min="13059" max="13059" width="12.5703125" style="1" customWidth="1"/>
    <col min="13060" max="13060" width="25.85546875" style="1" customWidth="1"/>
    <col min="13061" max="13061" width="27.28515625" style="1" customWidth="1"/>
    <col min="13062" max="13062" width="30.42578125" style="1" bestFit="1" customWidth="1"/>
    <col min="13063" max="13063" width="11.7109375" style="1" customWidth="1"/>
    <col min="13064" max="13064" width="13.85546875" style="1" customWidth="1"/>
    <col min="13065" max="13065" width="17.5703125" style="1" customWidth="1"/>
    <col min="13066" max="13066" width="10" style="1" customWidth="1"/>
    <col min="13067" max="13068" width="20.5703125" style="1" customWidth="1"/>
    <col min="13069" max="13069" width="25.42578125" style="1" customWidth="1"/>
    <col min="13070" max="13070" width="25.85546875" style="1" customWidth="1"/>
    <col min="13071" max="13071" width="25.140625" style="1" customWidth="1"/>
    <col min="13072" max="13072" width="21.7109375" style="1" customWidth="1"/>
    <col min="13073" max="13073" width="18.85546875" style="1" customWidth="1"/>
    <col min="13074" max="13074" width="24.28515625" style="1" bestFit="1" customWidth="1"/>
    <col min="13075" max="13077" width="0" style="1" hidden="1" customWidth="1"/>
    <col min="13078" max="13313" width="9.140625" style="1"/>
    <col min="13314" max="13314" width="4.7109375" style="1" customWidth="1"/>
    <col min="13315" max="13315" width="12.5703125" style="1" customWidth="1"/>
    <col min="13316" max="13316" width="25.85546875" style="1" customWidth="1"/>
    <col min="13317" max="13317" width="27.28515625" style="1" customWidth="1"/>
    <col min="13318" max="13318" width="30.42578125" style="1" bestFit="1" customWidth="1"/>
    <col min="13319" max="13319" width="11.7109375" style="1" customWidth="1"/>
    <col min="13320" max="13320" width="13.85546875" style="1" customWidth="1"/>
    <col min="13321" max="13321" width="17.5703125" style="1" customWidth="1"/>
    <col min="13322" max="13322" width="10" style="1" customWidth="1"/>
    <col min="13323" max="13324" width="20.5703125" style="1" customWidth="1"/>
    <col min="13325" max="13325" width="25.42578125" style="1" customWidth="1"/>
    <col min="13326" max="13326" width="25.85546875" style="1" customWidth="1"/>
    <col min="13327" max="13327" width="25.140625" style="1" customWidth="1"/>
    <col min="13328" max="13328" width="21.7109375" style="1" customWidth="1"/>
    <col min="13329" max="13329" width="18.85546875" style="1" customWidth="1"/>
    <col min="13330" max="13330" width="24.28515625" style="1" bestFit="1" customWidth="1"/>
    <col min="13331" max="13333" width="0" style="1" hidden="1" customWidth="1"/>
    <col min="13334" max="13569" width="9.140625" style="1"/>
    <col min="13570" max="13570" width="4.7109375" style="1" customWidth="1"/>
    <col min="13571" max="13571" width="12.5703125" style="1" customWidth="1"/>
    <col min="13572" max="13572" width="25.85546875" style="1" customWidth="1"/>
    <col min="13573" max="13573" width="27.28515625" style="1" customWidth="1"/>
    <col min="13574" max="13574" width="30.42578125" style="1" bestFit="1" customWidth="1"/>
    <col min="13575" max="13575" width="11.7109375" style="1" customWidth="1"/>
    <col min="13576" max="13576" width="13.85546875" style="1" customWidth="1"/>
    <col min="13577" max="13577" width="17.5703125" style="1" customWidth="1"/>
    <col min="13578" max="13578" width="10" style="1" customWidth="1"/>
    <col min="13579" max="13580" width="20.5703125" style="1" customWidth="1"/>
    <col min="13581" max="13581" width="25.42578125" style="1" customWidth="1"/>
    <col min="13582" max="13582" width="25.85546875" style="1" customWidth="1"/>
    <col min="13583" max="13583" width="25.140625" style="1" customWidth="1"/>
    <col min="13584" max="13584" width="21.7109375" style="1" customWidth="1"/>
    <col min="13585" max="13585" width="18.85546875" style="1" customWidth="1"/>
    <col min="13586" max="13586" width="24.28515625" style="1" bestFit="1" customWidth="1"/>
    <col min="13587" max="13589" width="0" style="1" hidden="1" customWidth="1"/>
    <col min="13590" max="13825" width="9.140625" style="1"/>
    <col min="13826" max="13826" width="4.7109375" style="1" customWidth="1"/>
    <col min="13827" max="13827" width="12.5703125" style="1" customWidth="1"/>
    <col min="13828" max="13828" width="25.85546875" style="1" customWidth="1"/>
    <col min="13829" max="13829" width="27.28515625" style="1" customWidth="1"/>
    <col min="13830" max="13830" width="30.42578125" style="1" bestFit="1" customWidth="1"/>
    <col min="13831" max="13831" width="11.7109375" style="1" customWidth="1"/>
    <col min="13832" max="13832" width="13.85546875" style="1" customWidth="1"/>
    <col min="13833" max="13833" width="17.5703125" style="1" customWidth="1"/>
    <col min="13834" max="13834" width="10" style="1" customWidth="1"/>
    <col min="13835" max="13836" width="20.5703125" style="1" customWidth="1"/>
    <col min="13837" max="13837" width="25.42578125" style="1" customWidth="1"/>
    <col min="13838" max="13838" width="25.85546875" style="1" customWidth="1"/>
    <col min="13839" max="13839" width="25.140625" style="1" customWidth="1"/>
    <col min="13840" max="13840" width="21.7109375" style="1" customWidth="1"/>
    <col min="13841" max="13841" width="18.85546875" style="1" customWidth="1"/>
    <col min="13842" max="13842" width="24.28515625" style="1" bestFit="1" customWidth="1"/>
    <col min="13843" max="13845" width="0" style="1" hidden="1" customWidth="1"/>
    <col min="13846" max="14081" width="9.140625" style="1"/>
    <col min="14082" max="14082" width="4.7109375" style="1" customWidth="1"/>
    <col min="14083" max="14083" width="12.5703125" style="1" customWidth="1"/>
    <col min="14084" max="14084" width="25.85546875" style="1" customWidth="1"/>
    <col min="14085" max="14085" width="27.28515625" style="1" customWidth="1"/>
    <col min="14086" max="14086" width="30.42578125" style="1" bestFit="1" customWidth="1"/>
    <col min="14087" max="14087" width="11.7109375" style="1" customWidth="1"/>
    <col min="14088" max="14088" width="13.85546875" style="1" customWidth="1"/>
    <col min="14089" max="14089" width="17.5703125" style="1" customWidth="1"/>
    <col min="14090" max="14090" width="10" style="1" customWidth="1"/>
    <col min="14091" max="14092" width="20.5703125" style="1" customWidth="1"/>
    <col min="14093" max="14093" width="25.42578125" style="1" customWidth="1"/>
    <col min="14094" max="14094" width="25.85546875" style="1" customWidth="1"/>
    <col min="14095" max="14095" width="25.140625" style="1" customWidth="1"/>
    <col min="14096" max="14096" width="21.7109375" style="1" customWidth="1"/>
    <col min="14097" max="14097" width="18.85546875" style="1" customWidth="1"/>
    <col min="14098" max="14098" width="24.28515625" style="1" bestFit="1" customWidth="1"/>
    <col min="14099" max="14101" width="0" style="1" hidden="1" customWidth="1"/>
    <col min="14102" max="14337" width="9.140625" style="1"/>
    <col min="14338" max="14338" width="4.7109375" style="1" customWidth="1"/>
    <col min="14339" max="14339" width="12.5703125" style="1" customWidth="1"/>
    <col min="14340" max="14340" width="25.85546875" style="1" customWidth="1"/>
    <col min="14341" max="14341" width="27.28515625" style="1" customWidth="1"/>
    <col min="14342" max="14342" width="30.42578125" style="1" bestFit="1" customWidth="1"/>
    <col min="14343" max="14343" width="11.7109375" style="1" customWidth="1"/>
    <col min="14344" max="14344" width="13.85546875" style="1" customWidth="1"/>
    <col min="14345" max="14345" width="17.5703125" style="1" customWidth="1"/>
    <col min="14346" max="14346" width="10" style="1" customWidth="1"/>
    <col min="14347" max="14348" width="20.5703125" style="1" customWidth="1"/>
    <col min="14349" max="14349" width="25.42578125" style="1" customWidth="1"/>
    <col min="14350" max="14350" width="25.85546875" style="1" customWidth="1"/>
    <col min="14351" max="14351" width="25.140625" style="1" customWidth="1"/>
    <col min="14352" max="14352" width="21.7109375" style="1" customWidth="1"/>
    <col min="14353" max="14353" width="18.85546875" style="1" customWidth="1"/>
    <col min="14354" max="14354" width="24.28515625" style="1" bestFit="1" customWidth="1"/>
    <col min="14355" max="14357" width="0" style="1" hidden="1" customWidth="1"/>
    <col min="14358" max="14593" width="9.140625" style="1"/>
    <col min="14594" max="14594" width="4.7109375" style="1" customWidth="1"/>
    <col min="14595" max="14595" width="12.5703125" style="1" customWidth="1"/>
    <col min="14596" max="14596" width="25.85546875" style="1" customWidth="1"/>
    <col min="14597" max="14597" width="27.28515625" style="1" customWidth="1"/>
    <col min="14598" max="14598" width="30.42578125" style="1" bestFit="1" customWidth="1"/>
    <col min="14599" max="14599" width="11.7109375" style="1" customWidth="1"/>
    <col min="14600" max="14600" width="13.85546875" style="1" customWidth="1"/>
    <col min="14601" max="14601" width="17.5703125" style="1" customWidth="1"/>
    <col min="14602" max="14602" width="10" style="1" customWidth="1"/>
    <col min="14603" max="14604" width="20.5703125" style="1" customWidth="1"/>
    <col min="14605" max="14605" width="25.42578125" style="1" customWidth="1"/>
    <col min="14606" max="14606" width="25.85546875" style="1" customWidth="1"/>
    <col min="14607" max="14607" width="25.140625" style="1" customWidth="1"/>
    <col min="14608" max="14608" width="21.7109375" style="1" customWidth="1"/>
    <col min="14609" max="14609" width="18.85546875" style="1" customWidth="1"/>
    <col min="14610" max="14610" width="24.28515625" style="1" bestFit="1" customWidth="1"/>
    <col min="14611" max="14613" width="0" style="1" hidden="1" customWidth="1"/>
    <col min="14614" max="14849" width="9.140625" style="1"/>
    <col min="14850" max="14850" width="4.7109375" style="1" customWidth="1"/>
    <col min="14851" max="14851" width="12.5703125" style="1" customWidth="1"/>
    <col min="14852" max="14852" width="25.85546875" style="1" customWidth="1"/>
    <col min="14853" max="14853" width="27.28515625" style="1" customWidth="1"/>
    <col min="14854" max="14854" width="30.42578125" style="1" bestFit="1" customWidth="1"/>
    <col min="14855" max="14855" width="11.7109375" style="1" customWidth="1"/>
    <col min="14856" max="14856" width="13.85546875" style="1" customWidth="1"/>
    <col min="14857" max="14857" width="17.5703125" style="1" customWidth="1"/>
    <col min="14858" max="14858" width="10" style="1" customWidth="1"/>
    <col min="14859" max="14860" width="20.5703125" style="1" customWidth="1"/>
    <col min="14861" max="14861" width="25.42578125" style="1" customWidth="1"/>
    <col min="14862" max="14862" width="25.85546875" style="1" customWidth="1"/>
    <col min="14863" max="14863" width="25.140625" style="1" customWidth="1"/>
    <col min="14864" max="14864" width="21.7109375" style="1" customWidth="1"/>
    <col min="14865" max="14865" width="18.85546875" style="1" customWidth="1"/>
    <col min="14866" max="14866" width="24.28515625" style="1" bestFit="1" customWidth="1"/>
    <col min="14867" max="14869" width="0" style="1" hidden="1" customWidth="1"/>
    <col min="14870" max="15105" width="9.140625" style="1"/>
    <col min="15106" max="15106" width="4.7109375" style="1" customWidth="1"/>
    <col min="15107" max="15107" width="12.5703125" style="1" customWidth="1"/>
    <col min="15108" max="15108" width="25.85546875" style="1" customWidth="1"/>
    <col min="15109" max="15109" width="27.28515625" style="1" customWidth="1"/>
    <col min="15110" max="15110" width="30.42578125" style="1" bestFit="1" customWidth="1"/>
    <col min="15111" max="15111" width="11.7109375" style="1" customWidth="1"/>
    <col min="15112" max="15112" width="13.85546875" style="1" customWidth="1"/>
    <col min="15113" max="15113" width="17.5703125" style="1" customWidth="1"/>
    <col min="15114" max="15114" width="10" style="1" customWidth="1"/>
    <col min="15115" max="15116" width="20.5703125" style="1" customWidth="1"/>
    <col min="15117" max="15117" width="25.42578125" style="1" customWidth="1"/>
    <col min="15118" max="15118" width="25.85546875" style="1" customWidth="1"/>
    <col min="15119" max="15119" width="25.140625" style="1" customWidth="1"/>
    <col min="15120" max="15120" width="21.7109375" style="1" customWidth="1"/>
    <col min="15121" max="15121" width="18.85546875" style="1" customWidth="1"/>
    <col min="15122" max="15122" width="24.28515625" style="1" bestFit="1" customWidth="1"/>
    <col min="15123" max="15125" width="0" style="1" hidden="1" customWidth="1"/>
    <col min="15126" max="15361" width="9.140625" style="1"/>
    <col min="15362" max="15362" width="4.7109375" style="1" customWidth="1"/>
    <col min="15363" max="15363" width="12.5703125" style="1" customWidth="1"/>
    <col min="15364" max="15364" width="25.85546875" style="1" customWidth="1"/>
    <col min="15365" max="15365" width="27.28515625" style="1" customWidth="1"/>
    <col min="15366" max="15366" width="30.42578125" style="1" bestFit="1" customWidth="1"/>
    <col min="15367" max="15367" width="11.7109375" style="1" customWidth="1"/>
    <col min="15368" max="15368" width="13.85546875" style="1" customWidth="1"/>
    <col min="15369" max="15369" width="17.5703125" style="1" customWidth="1"/>
    <col min="15370" max="15370" width="10" style="1" customWidth="1"/>
    <col min="15371" max="15372" width="20.5703125" style="1" customWidth="1"/>
    <col min="15373" max="15373" width="25.42578125" style="1" customWidth="1"/>
    <col min="15374" max="15374" width="25.85546875" style="1" customWidth="1"/>
    <col min="15375" max="15375" width="25.140625" style="1" customWidth="1"/>
    <col min="15376" max="15376" width="21.7109375" style="1" customWidth="1"/>
    <col min="15377" max="15377" width="18.85546875" style="1" customWidth="1"/>
    <col min="15378" max="15378" width="24.28515625" style="1" bestFit="1" customWidth="1"/>
    <col min="15379" max="15381" width="0" style="1" hidden="1" customWidth="1"/>
    <col min="15382" max="15617" width="9.140625" style="1"/>
    <col min="15618" max="15618" width="4.7109375" style="1" customWidth="1"/>
    <col min="15619" max="15619" width="12.5703125" style="1" customWidth="1"/>
    <col min="15620" max="15620" width="25.85546875" style="1" customWidth="1"/>
    <col min="15621" max="15621" width="27.28515625" style="1" customWidth="1"/>
    <col min="15622" max="15622" width="30.42578125" style="1" bestFit="1" customWidth="1"/>
    <col min="15623" max="15623" width="11.7109375" style="1" customWidth="1"/>
    <col min="15624" max="15624" width="13.85546875" style="1" customWidth="1"/>
    <col min="15625" max="15625" width="17.5703125" style="1" customWidth="1"/>
    <col min="15626" max="15626" width="10" style="1" customWidth="1"/>
    <col min="15627" max="15628" width="20.5703125" style="1" customWidth="1"/>
    <col min="15629" max="15629" width="25.42578125" style="1" customWidth="1"/>
    <col min="15630" max="15630" width="25.85546875" style="1" customWidth="1"/>
    <col min="15631" max="15631" width="25.140625" style="1" customWidth="1"/>
    <col min="15632" max="15632" width="21.7109375" style="1" customWidth="1"/>
    <col min="15633" max="15633" width="18.85546875" style="1" customWidth="1"/>
    <col min="15634" max="15634" width="24.28515625" style="1" bestFit="1" customWidth="1"/>
    <col min="15635" max="15637" width="0" style="1" hidden="1" customWidth="1"/>
    <col min="15638" max="15873" width="9.140625" style="1"/>
    <col min="15874" max="15874" width="4.7109375" style="1" customWidth="1"/>
    <col min="15875" max="15875" width="12.5703125" style="1" customWidth="1"/>
    <col min="15876" max="15876" width="25.85546875" style="1" customWidth="1"/>
    <col min="15877" max="15877" width="27.28515625" style="1" customWidth="1"/>
    <col min="15878" max="15878" width="30.42578125" style="1" bestFit="1" customWidth="1"/>
    <col min="15879" max="15879" width="11.7109375" style="1" customWidth="1"/>
    <col min="15880" max="15880" width="13.85546875" style="1" customWidth="1"/>
    <col min="15881" max="15881" width="17.5703125" style="1" customWidth="1"/>
    <col min="15882" max="15882" width="10" style="1" customWidth="1"/>
    <col min="15883" max="15884" width="20.5703125" style="1" customWidth="1"/>
    <col min="15885" max="15885" width="25.42578125" style="1" customWidth="1"/>
    <col min="15886" max="15886" width="25.85546875" style="1" customWidth="1"/>
    <col min="15887" max="15887" width="25.140625" style="1" customWidth="1"/>
    <col min="15888" max="15888" width="21.7109375" style="1" customWidth="1"/>
    <col min="15889" max="15889" width="18.85546875" style="1" customWidth="1"/>
    <col min="15890" max="15890" width="24.28515625" style="1" bestFit="1" customWidth="1"/>
    <col min="15891" max="15893" width="0" style="1" hidden="1" customWidth="1"/>
    <col min="15894" max="16129" width="9.140625" style="1"/>
    <col min="16130" max="16130" width="4.7109375" style="1" customWidth="1"/>
    <col min="16131" max="16131" width="12.5703125" style="1" customWidth="1"/>
    <col min="16132" max="16132" width="25.85546875" style="1" customWidth="1"/>
    <col min="16133" max="16133" width="27.28515625" style="1" customWidth="1"/>
    <col min="16134" max="16134" width="30.42578125" style="1" bestFit="1" customWidth="1"/>
    <col min="16135" max="16135" width="11.7109375" style="1" customWidth="1"/>
    <col min="16136" max="16136" width="13.85546875" style="1" customWidth="1"/>
    <col min="16137" max="16137" width="17.5703125" style="1" customWidth="1"/>
    <col min="16138" max="16138" width="10" style="1" customWidth="1"/>
    <col min="16139" max="16140" width="20.5703125" style="1" customWidth="1"/>
    <col min="16141" max="16141" width="25.42578125" style="1" customWidth="1"/>
    <col min="16142" max="16142" width="25.85546875" style="1" customWidth="1"/>
    <col min="16143" max="16143" width="25.140625" style="1" customWidth="1"/>
    <col min="16144" max="16144" width="21.7109375" style="1" customWidth="1"/>
    <col min="16145" max="16145" width="18.85546875" style="1" customWidth="1"/>
    <col min="16146" max="16146" width="24.28515625" style="1" bestFit="1" customWidth="1"/>
    <col min="16147" max="16149" width="0" style="1" hidden="1" customWidth="1"/>
    <col min="16150" max="16384" width="9.140625" style="1"/>
  </cols>
  <sheetData>
    <row r="3" spans="2:23" ht="18.75">
      <c r="F3" s="49" t="s">
        <v>104</v>
      </c>
      <c r="G3" s="49"/>
      <c r="H3" s="19" t="s">
        <v>105</v>
      </c>
    </row>
    <row r="4" spans="2:23" ht="16.5" thickBot="1"/>
    <row r="5" spans="2:23" ht="46.5" customHeight="1" thickBot="1">
      <c r="B5" s="130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2"/>
    </row>
    <row r="6" spans="2:23" ht="30" customHeight="1" thickBot="1">
      <c r="B6" s="57"/>
      <c r="C6" s="58"/>
      <c r="D6" s="59"/>
      <c r="E6" s="66" t="s">
        <v>0</v>
      </c>
      <c r="F6" s="67"/>
      <c r="G6" s="67"/>
      <c r="H6" s="67"/>
      <c r="I6" s="67"/>
      <c r="J6" s="67"/>
      <c r="K6" s="67"/>
      <c r="L6" s="67"/>
      <c r="M6" s="67"/>
      <c r="N6" s="68"/>
      <c r="O6" s="86" t="s">
        <v>1</v>
      </c>
      <c r="P6" s="87"/>
      <c r="Q6" s="88"/>
    </row>
    <row r="7" spans="2:23" ht="30" customHeight="1" thickBot="1">
      <c r="B7" s="60"/>
      <c r="C7" s="61"/>
      <c r="D7" s="62"/>
      <c r="E7" s="69"/>
      <c r="F7" s="70"/>
      <c r="G7" s="70"/>
      <c r="H7" s="70"/>
      <c r="I7" s="70"/>
      <c r="J7" s="70"/>
      <c r="K7" s="70"/>
      <c r="L7" s="70"/>
      <c r="M7" s="70"/>
      <c r="N7" s="71"/>
      <c r="O7" s="86" t="s">
        <v>2</v>
      </c>
      <c r="P7" s="87"/>
      <c r="Q7" s="88"/>
    </row>
    <row r="8" spans="2:23" ht="30" customHeight="1" thickBot="1">
      <c r="B8" s="63"/>
      <c r="C8" s="64"/>
      <c r="D8" s="65"/>
      <c r="E8" s="86" t="s">
        <v>3</v>
      </c>
      <c r="F8" s="87"/>
      <c r="G8" s="87"/>
      <c r="H8" s="87"/>
      <c r="I8" s="87"/>
      <c r="J8" s="87"/>
      <c r="K8" s="87"/>
      <c r="L8" s="87"/>
      <c r="M8" s="87"/>
      <c r="N8" s="88"/>
      <c r="O8" s="89" t="s">
        <v>40</v>
      </c>
      <c r="P8" s="90"/>
      <c r="Q8" s="91"/>
    </row>
    <row r="9" spans="2:23" ht="36" customHeight="1" thickBot="1">
      <c r="B9" s="72" t="s">
        <v>39</v>
      </c>
      <c r="C9" s="73"/>
      <c r="D9" s="74"/>
      <c r="E9" s="86" t="s">
        <v>103</v>
      </c>
      <c r="F9" s="87"/>
      <c r="G9" s="87"/>
      <c r="H9" s="87"/>
      <c r="I9" s="87"/>
      <c r="J9" s="87"/>
      <c r="K9" s="87"/>
      <c r="L9" s="87"/>
      <c r="M9" s="87"/>
      <c r="N9" s="88"/>
      <c r="O9" s="94" t="s">
        <v>38</v>
      </c>
      <c r="P9" s="95"/>
      <c r="Q9" s="96"/>
    </row>
    <row r="10" spans="2:23" ht="36" customHeight="1" thickBot="1">
      <c r="B10" s="143" t="s">
        <v>108</v>
      </c>
      <c r="C10" s="144"/>
      <c r="D10" s="145"/>
      <c r="E10" s="149"/>
      <c r="F10" s="150"/>
      <c r="G10" s="150"/>
      <c r="H10" s="150"/>
      <c r="I10" s="150"/>
      <c r="J10" s="150"/>
      <c r="K10" s="150"/>
      <c r="L10" s="150"/>
      <c r="M10" s="150"/>
      <c r="N10" s="150"/>
      <c r="O10" s="146" t="s">
        <v>109</v>
      </c>
      <c r="P10" s="147"/>
      <c r="Q10" s="148"/>
    </row>
    <row r="11" spans="2:23" ht="36" customHeight="1" thickBot="1">
      <c r="B11" s="151" t="s">
        <v>136</v>
      </c>
      <c r="C11" s="152"/>
      <c r="D11" s="153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154" t="s">
        <v>135</v>
      </c>
      <c r="P11" s="155"/>
      <c r="Q11" s="156"/>
    </row>
    <row r="12" spans="2:23" s="3" customFormat="1" ht="26.25" customHeight="1">
      <c r="B12" s="75" t="s">
        <v>4</v>
      </c>
      <c r="C12" s="77" t="s">
        <v>5</v>
      </c>
      <c r="D12" s="79" t="s">
        <v>6</v>
      </c>
      <c r="E12" s="97" t="s">
        <v>7</v>
      </c>
      <c r="F12" s="56" t="s">
        <v>8</v>
      </c>
      <c r="G12" s="56"/>
      <c r="H12" s="56"/>
      <c r="I12" s="56" t="s">
        <v>35</v>
      </c>
      <c r="J12" s="56" t="s">
        <v>29</v>
      </c>
      <c r="K12" s="56" t="s">
        <v>9</v>
      </c>
      <c r="L12" s="56" t="s">
        <v>10</v>
      </c>
      <c r="M12" s="56" t="s">
        <v>11</v>
      </c>
      <c r="N12" s="56" t="s">
        <v>12</v>
      </c>
      <c r="O12" s="56" t="s">
        <v>13</v>
      </c>
      <c r="P12" s="164" t="s">
        <v>14</v>
      </c>
      <c r="Q12" s="92" t="s">
        <v>15</v>
      </c>
      <c r="W12" s="4"/>
    </row>
    <row r="13" spans="2:23" s="3" customFormat="1" ht="69" customHeight="1" thickBot="1">
      <c r="B13" s="76"/>
      <c r="C13" s="78"/>
      <c r="D13" s="80"/>
      <c r="E13" s="97"/>
      <c r="F13" s="48" t="s">
        <v>27</v>
      </c>
      <c r="G13" s="48" t="s">
        <v>28</v>
      </c>
      <c r="H13" s="48" t="s">
        <v>16</v>
      </c>
      <c r="I13" s="56"/>
      <c r="J13" s="56"/>
      <c r="K13" s="56"/>
      <c r="L13" s="56"/>
      <c r="M13" s="56"/>
      <c r="N13" s="56"/>
      <c r="O13" s="56"/>
      <c r="P13" s="165"/>
      <c r="Q13" s="93"/>
    </row>
    <row r="14" spans="2:23" s="3" customFormat="1" ht="36" customHeight="1" thickBot="1">
      <c r="B14" s="160" t="s">
        <v>32</v>
      </c>
      <c r="C14" s="161"/>
      <c r="D14" s="161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1"/>
      <c r="Q14" s="163"/>
    </row>
    <row r="15" spans="2:23" s="3" customFormat="1" ht="39.950000000000003" customHeight="1">
      <c r="B15" s="28">
        <v>1</v>
      </c>
      <c r="C15" s="27" t="s">
        <v>43</v>
      </c>
      <c r="D15" s="27" t="s">
        <v>85</v>
      </c>
      <c r="E15" s="27" t="s">
        <v>86</v>
      </c>
      <c r="F15" s="166" t="s">
        <v>87</v>
      </c>
      <c r="G15" s="167"/>
      <c r="H15" s="168"/>
      <c r="I15" s="26">
        <v>1</v>
      </c>
      <c r="J15" s="26"/>
      <c r="K15" s="26"/>
      <c r="L15" s="26"/>
      <c r="M15" s="26"/>
      <c r="N15" s="26"/>
      <c r="O15" s="26"/>
      <c r="P15" s="26"/>
      <c r="Q15" s="29"/>
    </row>
    <row r="16" spans="2:23" s="3" customFormat="1" ht="39.950000000000003" customHeight="1">
      <c r="B16" s="30">
        <v>2</v>
      </c>
      <c r="C16" s="11" t="s">
        <v>83</v>
      </c>
      <c r="D16" s="11" t="s">
        <v>88</v>
      </c>
      <c r="E16" s="11" t="s">
        <v>86</v>
      </c>
      <c r="F16" s="169"/>
      <c r="G16" s="170"/>
      <c r="H16" s="171"/>
      <c r="I16" s="10">
        <v>1</v>
      </c>
      <c r="J16" s="10"/>
      <c r="K16" s="10"/>
      <c r="L16" s="10"/>
      <c r="M16" s="10"/>
      <c r="N16" s="10"/>
      <c r="O16" s="10"/>
      <c r="P16" s="10"/>
      <c r="Q16" s="31"/>
    </row>
    <row r="17" spans="1:20" s="3" customFormat="1" ht="39.950000000000003" customHeight="1">
      <c r="B17" s="30">
        <v>3</v>
      </c>
      <c r="C17" s="11" t="s">
        <v>89</v>
      </c>
      <c r="D17" s="11" t="s">
        <v>85</v>
      </c>
      <c r="E17" s="11" t="s">
        <v>86</v>
      </c>
      <c r="F17" s="169"/>
      <c r="G17" s="170"/>
      <c r="H17" s="171"/>
      <c r="I17" s="10">
        <v>1</v>
      </c>
      <c r="J17" s="10"/>
      <c r="K17" s="10"/>
      <c r="L17" s="10"/>
      <c r="M17" s="10"/>
      <c r="N17" s="10"/>
      <c r="O17" s="10"/>
      <c r="P17" s="10"/>
      <c r="Q17" s="31"/>
    </row>
    <row r="18" spans="1:20" s="3" customFormat="1" ht="39.950000000000003" customHeight="1">
      <c r="B18" s="32">
        <v>4</v>
      </c>
      <c r="C18" s="11" t="s">
        <v>83</v>
      </c>
      <c r="D18" s="11" t="s">
        <v>84</v>
      </c>
      <c r="E18" s="11" t="s">
        <v>86</v>
      </c>
      <c r="F18" s="169" t="s">
        <v>142</v>
      </c>
      <c r="G18" s="170"/>
      <c r="H18" s="171"/>
      <c r="I18" s="10">
        <v>1</v>
      </c>
      <c r="J18" s="10"/>
      <c r="K18" s="10"/>
      <c r="L18" s="10"/>
      <c r="M18" s="10"/>
      <c r="N18" s="10"/>
      <c r="O18" s="10"/>
      <c r="P18" s="10"/>
      <c r="Q18" s="31"/>
    </row>
    <row r="19" spans="1:20" s="3" customFormat="1" ht="39.950000000000003" customHeight="1">
      <c r="B19" s="32">
        <v>5</v>
      </c>
      <c r="C19" s="11" t="s">
        <v>83</v>
      </c>
      <c r="D19" s="11" t="s">
        <v>90</v>
      </c>
      <c r="E19" s="11" t="s">
        <v>86</v>
      </c>
      <c r="F19" s="169" t="s">
        <v>143</v>
      </c>
      <c r="G19" s="170"/>
      <c r="H19" s="171"/>
      <c r="I19" s="10">
        <v>1</v>
      </c>
      <c r="J19" s="10"/>
      <c r="K19" s="10"/>
      <c r="L19" s="10"/>
      <c r="M19" s="10"/>
      <c r="N19" s="10"/>
      <c r="O19" s="10"/>
      <c r="P19" s="10"/>
      <c r="Q19" s="31"/>
    </row>
    <row r="20" spans="1:20" s="3" customFormat="1" ht="39.950000000000003" customHeight="1">
      <c r="B20" s="32">
        <v>6</v>
      </c>
      <c r="C20" s="11" t="s">
        <v>83</v>
      </c>
      <c r="D20" s="11" t="s">
        <v>91</v>
      </c>
      <c r="E20" s="11" t="s">
        <v>86</v>
      </c>
      <c r="F20" s="169" t="s">
        <v>144</v>
      </c>
      <c r="G20" s="170"/>
      <c r="H20" s="171"/>
      <c r="I20" s="10">
        <v>1</v>
      </c>
      <c r="J20" s="10"/>
      <c r="K20" s="10"/>
      <c r="L20" s="10"/>
      <c r="M20" s="10"/>
      <c r="N20" s="10"/>
      <c r="O20" s="10"/>
      <c r="P20" s="10"/>
      <c r="Q20" s="31"/>
    </row>
    <row r="21" spans="1:20" s="3" customFormat="1" ht="39.950000000000003" customHeight="1">
      <c r="B21" s="32">
        <v>7</v>
      </c>
      <c r="C21" s="11" t="s">
        <v>83</v>
      </c>
      <c r="D21" s="11" t="s">
        <v>95</v>
      </c>
      <c r="E21" s="11" t="s">
        <v>94</v>
      </c>
      <c r="F21" s="169" t="s">
        <v>145</v>
      </c>
      <c r="G21" s="170"/>
      <c r="H21" s="171"/>
      <c r="I21" s="10">
        <f>8+4</f>
        <v>12</v>
      </c>
      <c r="J21" s="10"/>
      <c r="K21" s="10"/>
      <c r="L21" s="10"/>
      <c r="M21" s="10"/>
      <c r="N21" s="10"/>
      <c r="O21" s="10"/>
      <c r="P21" s="10"/>
      <c r="Q21" s="31"/>
    </row>
    <row r="22" spans="1:20" s="3" customFormat="1" ht="39.950000000000003" customHeight="1">
      <c r="B22" s="32">
        <v>8</v>
      </c>
      <c r="C22" s="11" t="s">
        <v>83</v>
      </c>
      <c r="D22" s="11" t="s">
        <v>96</v>
      </c>
      <c r="E22" s="11" t="s">
        <v>94</v>
      </c>
      <c r="F22" s="169" t="s">
        <v>146</v>
      </c>
      <c r="G22" s="170"/>
      <c r="H22" s="171"/>
      <c r="I22" s="10">
        <f>8+4</f>
        <v>12</v>
      </c>
      <c r="J22" s="10"/>
      <c r="K22" s="10"/>
      <c r="L22" s="10"/>
      <c r="M22" s="10"/>
      <c r="N22" s="10"/>
      <c r="O22" s="10"/>
      <c r="P22" s="10"/>
      <c r="Q22" s="31"/>
    </row>
    <row r="23" spans="1:20" s="3" customFormat="1" ht="39.950000000000003" customHeight="1">
      <c r="B23" s="53" t="s">
        <v>30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1:20" ht="39.950000000000003" customHeight="1">
      <c r="B24" s="32">
        <v>1</v>
      </c>
      <c r="C24" s="11" t="s">
        <v>83</v>
      </c>
      <c r="D24" s="12" t="s">
        <v>64</v>
      </c>
      <c r="E24" s="22" t="s">
        <v>63</v>
      </c>
      <c r="F24" s="85" t="s">
        <v>93</v>
      </c>
      <c r="G24" s="85"/>
      <c r="H24" s="85"/>
      <c r="I24" s="18">
        <v>1</v>
      </c>
      <c r="J24" s="18"/>
      <c r="K24" s="13"/>
      <c r="L24" s="13"/>
      <c r="M24" s="13"/>
      <c r="N24" s="14"/>
      <c r="O24" s="14"/>
      <c r="P24" s="15"/>
      <c r="Q24" s="33"/>
      <c r="R24" s="84"/>
      <c r="S24" s="84"/>
      <c r="T24" s="84"/>
    </row>
    <row r="25" spans="1:20" ht="39.950000000000003" customHeight="1">
      <c r="B25" s="32">
        <v>2</v>
      </c>
      <c r="C25" s="11" t="s">
        <v>83</v>
      </c>
      <c r="D25" s="12" t="s">
        <v>64</v>
      </c>
      <c r="E25" s="22" t="s">
        <v>63</v>
      </c>
      <c r="F25" s="85" t="s">
        <v>92</v>
      </c>
      <c r="G25" s="85"/>
      <c r="H25" s="85"/>
      <c r="I25" s="18">
        <v>1</v>
      </c>
      <c r="J25" s="18"/>
      <c r="K25" s="13"/>
      <c r="L25" s="13"/>
      <c r="M25" s="13"/>
      <c r="N25" s="14"/>
      <c r="O25" s="14"/>
      <c r="P25" s="16"/>
      <c r="Q25" s="34"/>
      <c r="R25" s="6"/>
      <c r="S25" s="6"/>
      <c r="T25" s="6"/>
    </row>
    <row r="26" spans="1:20" ht="39.950000000000003" customHeight="1">
      <c r="A26" s="7"/>
      <c r="B26" s="53" t="s">
        <v>31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  <c r="R26" s="6"/>
      <c r="S26" s="6"/>
      <c r="T26" s="6"/>
    </row>
    <row r="27" spans="1:20" ht="39.950000000000003" customHeight="1">
      <c r="B27" s="32">
        <v>1</v>
      </c>
      <c r="C27" s="11" t="s">
        <v>83</v>
      </c>
      <c r="D27" s="12" t="s">
        <v>49</v>
      </c>
      <c r="E27" s="12" t="s">
        <v>48</v>
      </c>
      <c r="F27" s="85" t="s">
        <v>47</v>
      </c>
      <c r="G27" s="85"/>
      <c r="H27" s="85"/>
      <c r="I27" s="18">
        <f>16+8</f>
        <v>24</v>
      </c>
      <c r="J27" s="18"/>
      <c r="K27" s="13"/>
      <c r="L27" s="13"/>
      <c r="M27" s="13"/>
      <c r="N27" s="13"/>
      <c r="O27" s="14"/>
      <c r="P27" s="14"/>
      <c r="Q27" s="33"/>
    </row>
    <row r="28" spans="1:20" ht="39.950000000000003" customHeight="1">
      <c r="B28" s="53" t="s">
        <v>67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5"/>
    </row>
    <row r="29" spans="1:20" ht="39.950000000000003" customHeight="1">
      <c r="B29" s="32">
        <v>1</v>
      </c>
      <c r="C29" s="11" t="s">
        <v>83</v>
      </c>
      <c r="D29" s="12" t="s">
        <v>111</v>
      </c>
      <c r="E29" s="12" t="s">
        <v>132</v>
      </c>
      <c r="F29" s="50" t="s">
        <v>133</v>
      </c>
      <c r="G29" s="51"/>
      <c r="H29" s="52"/>
      <c r="I29" s="39">
        <v>12</v>
      </c>
      <c r="J29" s="39" t="s">
        <v>139</v>
      </c>
      <c r="K29" s="13"/>
      <c r="L29" s="13"/>
      <c r="M29" s="13"/>
      <c r="N29" s="13"/>
      <c r="O29" s="14"/>
      <c r="P29" s="14"/>
      <c r="Q29" s="33"/>
    </row>
    <row r="30" spans="1:20" ht="39.950000000000003" customHeight="1">
      <c r="B30" s="32">
        <v>2</v>
      </c>
      <c r="C30" s="11" t="s">
        <v>83</v>
      </c>
      <c r="D30" s="12" t="s">
        <v>106</v>
      </c>
      <c r="E30" s="12" t="s">
        <v>69</v>
      </c>
      <c r="F30" s="85" t="s">
        <v>80</v>
      </c>
      <c r="G30" s="85"/>
      <c r="H30" s="85"/>
      <c r="I30" s="39">
        <f>8+4</f>
        <v>12</v>
      </c>
      <c r="J30" s="39"/>
      <c r="K30" s="13"/>
      <c r="L30" s="13"/>
      <c r="M30" s="13"/>
      <c r="N30" s="13"/>
      <c r="O30" s="14"/>
      <c r="P30" s="14"/>
      <c r="Q30" s="33"/>
    </row>
    <row r="31" spans="1:20" ht="39.950000000000003" customHeight="1">
      <c r="B31" s="32">
        <v>3</v>
      </c>
      <c r="C31" s="11" t="s">
        <v>83</v>
      </c>
      <c r="D31" s="12" t="s">
        <v>106</v>
      </c>
      <c r="E31" s="12" t="s">
        <v>69</v>
      </c>
      <c r="F31" s="85" t="s">
        <v>81</v>
      </c>
      <c r="G31" s="85"/>
      <c r="H31" s="85"/>
      <c r="I31" s="39">
        <f>16+8</f>
        <v>24</v>
      </c>
      <c r="J31" s="39"/>
      <c r="K31" s="13"/>
      <c r="L31" s="13"/>
      <c r="M31" s="13"/>
      <c r="N31" s="13"/>
      <c r="O31" s="14"/>
      <c r="P31" s="14"/>
      <c r="Q31" s="33"/>
    </row>
    <row r="32" spans="1:20" ht="39.950000000000003" customHeight="1">
      <c r="B32" s="32">
        <v>4</v>
      </c>
      <c r="C32" s="11" t="s">
        <v>83</v>
      </c>
      <c r="D32" s="12" t="s">
        <v>82</v>
      </c>
      <c r="E32" s="12" t="s">
        <v>69</v>
      </c>
      <c r="F32" s="85" t="s">
        <v>110</v>
      </c>
      <c r="G32" s="85"/>
      <c r="H32" s="85"/>
      <c r="I32" s="39">
        <v>24</v>
      </c>
      <c r="J32" s="39" t="s">
        <v>139</v>
      </c>
      <c r="K32" s="13"/>
      <c r="L32" s="13"/>
      <c r="M32" s="13"/>
      <c r="N32" s="13"/>
      <c r="O32" s="14"/>
      <c r="P32" s="14"/>
      <c r="Q32" s="33"/>
    </row>
    <row r="33" spans="2:17" ht="39.950000000000003" customHeight="1">
      <c r="B33" s="53" t="s">
        <v>62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5"/>
    </row>
    <row r="34" spans="2:17" ht="39.950000000000003" customHeight="1">
      <c r="B34" s="35">
        <v>1</v>
      </c>
      <c r="C34" s="11" t="s">
        <v>83</v>
      </c>
      <c r="D34" s="12" t="s">
        <v>71</v>
      </c>
      <c r="E34" s="12" t="s">
        <v>57</v>
      </c>
      <c r="F34" s="50" t="s">
        <v>58</v>
      </c>
      <c r="G34" s="51"/>
      <c r="H34" s="52"/>
      <c r="I34" s="18">
        <f>8+4</f>
        <v>12</v>
      </c>
      <c r="J34" s="17"/>
      <c r="K34" s="17"/>
      <c r="L34" s="17"/>
      <c r="M34" s="17"/>
      <c r="N34" s="17"/>
      <c r="O34" s="17"/>
      <c r="P34" s="17"/>
      <c r="Q34" s="34"/>
    </row>
    <row r="35" spans="2:17" ht="39.950000000000003" customHeight="1">
      <c r="B35" s="32">
        <v>2</v>
      </c>
      <c r="C35" s="11" t="s">
        <v>83</v>
      </c>
      <c r="D35" s="12" t="s">
        <v>70</v>
      </c>
      <c r="E35" s="12" t="s">
        <v>69</v>
      </c>
      <c r="F35" s="50" t="s">
        <v>68</v>
      </c>
      <c r="G35" s="51"/>
      <c r="H35" s="52"/>
      <c r="I35" s="18">
        <f>8+4</f>
        <v>12</v>
      </c>
      <c r="J35" s="18"/>
      <c r="K35" s="13"/>
      <c r="L35" s="13"/>
      <c r="M35" s="13"/>
      <c r="N35" s="13"/>
      <c r="O35" s="14"/>
      <c r="P35" s="14"/>
      <c r="Q35" s="33"/>
    </row>
    <row r="36" spans="2:17" ht="39.950000000000003" customHeight="1">
      <c r="B36" s="35">
        <v>3</v>
      </c>
      <c r="C36" s="11" t="s">
        <v>83</v>
      </c>
      <c r="D36" s="12" t="s">
        <v>56</v>
      </c>
      <c r="E36" s="12" t="s">
        <v>51</v>
      </c>
      <c r="F36" s="50" t="s">
        <v>50</v>
      </c>
      <c r="G36" s="51"/>
      <c r="H36" s="52"/>
      <c r="I36" s="18">
        <f>96+48</f>
        <v>144</v>
      </c>
      <c r="J36" s="17"/>
      <c r="K36" s="17"/>
      <c r="L36" s="17"/>
      <c r="M36" s="17"/>
      <c r="N36" s="17"/>
      <c r="O36" s="17"/>
      <c r="P36" s="17"/>
      <c r="Q36" s="34"/>
    </row>
    <row r="37" spans="2:17" ht="39.950000000000003" customHeight="1">
      <c r="B37" s="35">
        <v>4</v>
      </c>
      <c r="C37" s="11" t="s">
        <v>83</v>
      </c>
      <c r="D37" s="12" t="s">
        <v>55</v>
      </c>
      <c r="E37" s="12" t="s">
        <v>53</v>
      </c>
      <c r="F37" s="50" t="s">
        <v>52</v>
      </c>
      <c r="G37" s="51"/>
      <c r="H37" s="52"/>
      <c r="I37" s="18">
        <f>192+96</f>
        <v>288</v>
      </c>
      <c r="J37" s="17"/>
      <c r="K37" s="17"/>
      <c r="L37" s="17"/>
      <c r="M37" s="17"/>
      <c r="N37" s="17"/>
      <c r="O37" s="17"/>
      <c r="P37" s="17"/>
      <c r="Q37" s="34"/>
    </row>
    <row r="38" spans="2:17" ht="39.950000000000003" customHeight="1">
      <c r="B38" s="32">
        <v>5</v>
      </c>
      <c r="C38" s="11" t="s">
        <v>83</v>
      </c>
      <c r="D38" s="12" t="s">
        <v>54</v>
      </c>
      <c r="E38" s="12" t="s">
        <v>46</v>
      </c>
      <c r="F38" s="50" t="s">
        <v>45</v>
      </c>
      <c r="G38" s="51"/>
      <c r="H38" s="52"/>
      <c r="I38" s="18">
        <f>192+96</f>
        <v>288</v>
      </c>
      <c r="J38" s="18"/>
      <c r="K38" s="13"/>
      <c r="L38" s="13"/>
      <c r="M38" s="13"/>
      <c r="N38" s="13"/>
      <c r="O38" s="14"/>
      <c r="P38" s="14"/>
      <c r="Q38" s="33"/>
    </row>
    <row r="39" spans="2:17" ht="39.950000000000003" customHeight="1">
      <c r="B39" s="35">
        <v>6</v>
      </c>
      <c r="C39" s="11" t="s">
        <v>83</v>
      </c>
      <c r="D39" s="24" t="s">
        <v>66</v>
      </c>
      <c r="E39" s="23" t="s">
        <v>65</v>
      </c>
      <c r="F39" s="50" t="s">
        <v>73</v>
      </c>
      <c r="G39" s="51"/>
      <c r="H39" s="52"/>
      <c r="I39" s="18">
        <f>32+16</f>
        <v>48</v>
      </c>
      <c r="J39" s="17"/>
      <c r="K39" s="17"/>
      <c r="L39" s="17"/>
      <c r="M39" s="17"/>
      <c r="N39" s="17"/>
      <c r="O39" s="17"/>
      <c r="P39" s="17"/>
      <c r="Q39" s="34"/>
    </row>
    <row r="40" spans="2:17" ht="39.950000000000003" customHeight="1">
      <c r="B40" s="35">
        <v>7</v>
      </c>
      <c r="C40" s="11" t="s">
        <v>83</v>
      </c>
      <c r="D40" s="12" t="s">
        <v>60</v>
      </c>
      <c r="E40" s="12" t="s">
        <v>59</v>
      </c>
      <c r="F40" s="50" t="s">
        <v>75</v>
      </c>
      <c r="G40" s="51"/>
      <c r="H40" s="52"/>
      <c r="I40" s="18">
        <f>32+16</f>
        <v>48</v>
      </c>
      <c r="J40" s="17"/>
      <c r="K40" s="17"/>
      <c r="L40" s="17"/>
      <c r="M40" s="17"/>
      <c r="N40" s="17"/>
      <c r="O40" s="17"/>
      <c r="P40" s="17"/>
      <c r="Q40" s="34"/>
    </row>
    <row r="41" spans="2:17" ht="39.950000000000003" customHeight="1">
      <c r="B41" s="35">
        <v>8</v>
      </c>
      <c r="C41" s="11" t="s">
        <v>83</v>
      </c>
      <c r="D41" s="21" t="s">
        <v>61</v>
      </c>
      <c r="E41" s="12" t="s">
        <v>59</v>
      </c>
      <c r="F41" s="50" t="s">
        <v>74</v>
      </c>
      <c r="G41" s="51"/>
      <c r="H41" s="52"/>
      <c r="I41" s="18">
        <f>32+16</f>
        <v>48</v>
      </c>
      <c r="J41" s="17"/>
      <c r="K41" s="17"/>
      <c r="L41" s="17"/>
      <c r="M41" s="17"/>
      <c r="N41" s="17"/>
      <c r="O41" s="17"/>
      <c r="P41" s="17"/>
      <c r="Q41" s="34"/>
    </row>
    <row r="42" spans="2:17" ht="39.950000000000003" customHeight="1">
      <c r="B42" s="32">
        <v>9</v>
      </c>
      <c r="C42" s="11" t="s">
        <v>83</v>
      </c>
      <c r="D42" s="12" t="s">
        <v>54</v>
      </c>
      <c r="E42" s="12" t="s">
        <v>46</v>
      </c>
      <c r="F42" s="50" t="s">
        <v>101</v>
      </c>
      <c r="G42" s="51"/>
      <c r="H42" s="52"/>
      <c r="I42" s="18">
        <f>32+16</f>
        <v>48</v>
      </c>
      <c r="J42" s="18"/>
      <c r="K42" s="13"/>
      <c r="L42" s="13"/>
      <c r="M42" s="13"/>
      <c r="N42" s="13"/>
      <c r="O42" s="14"/>
      <c r="P42" s="14"/>
      <c r="Q42" s="33"/>
    </row>
    <row r="43" spans="2:17" ht="39.950000000000003" customHeight="1">
      <c r="B43" s="45">
        <v>10</v>
      </c>
      <c r="C43" s="42" t="s">
        <v>83</v>
      </c>
      <c r="D43" s="46" t="s">
        <v>56</v>
      </c>
      <c r="E43" s="46" t="s">
        <v>51</v>
      </c>
      <c r="F43" s="157" t="s">
        <v>50</v>
      </c>
      <c r="G43" s="158"/>
      <c r="H43" s="159"/>
      <c r="I43" s="47">
        <v>48</v>
      </c>
      <c r="J43" s="47" t="s">
        <v>140</v>
      </c>
      <c r="K43" s="13"/>
      <c r="L43" s="13"/>
      <c r="M43" s="13"/>
      <c r="N43" s="13"/>
      <c r="O43" s="14"/>
      <c r="P43" s="14"/>
      <c r="Q43" s="33"/>
    </row>
    <row r="44" spans="2:17" ht="39.950000000000003" customHeight="1">
      <c r="B44" s="45">
        <v>11</v>
      </c>
      <c r="C44" s="42" t="s">
        <v>83</v>
      </c>
      <c r="D44" s="46" t="s">
        <v>55</v>
      </c>
      <c r="E44" s="46" t="s">
        <v>53</v>
      </c>
      <c r="F44" s="157" t="s">
        <v>52</v>
      </c>
      <c r="G44" s="158"/>
      <c r="H44" s="159"/>
      <c r="I44" s="47">
        <v>96</v>
      </c>
      <c r="J44" s="47" t="s">
        <v>140</v>
      </c>
      <c r="K44" s="13"/>
      <c r="L44" s="13"/>
      <c r="M44" s="13"/>
      <c r="N44" s="13"/>
      <c r="O44" s="14"/>
      <c r="P44" s="14"/>
      <c r="Q44" s="33"/>
    </row>
    <row r="45" spans="2:17" ht="39.950000000000003" customHeight="1">
      <c r="B45" s="45">
        <v>12</v>
      </c>
      <c r="C45" s="42" t="s">
        <v>83</v>
      </c>
      <c r="D45" s="46" t="s">
        <v>54</v>
      </c>
      <c r="E45" s="46" t="s">
        <v>46</v>
      </c>
      <c r="F45" s="157" t="s">
        <v>45</v>
      </c>
      <c r="G45" s="158"/>
      <c r="H45" s="159"/>
      <c r="I45" s="47">
        <v>96</v>
      </c>
      <c r="J45" s="47" t="s">
        <v>140</v>
      </c>
      <c r="K45" s="13"/>
      <c r="L45" s="13"/>
      <c r="M45" s="13"/>
      <c r="N45" s="13"/>
      <c r="O45" s="14"/>
      <c r="P45" s="14"/>
      <c r="Q45" s="33"/>
    </row>
    <row r="46" spans="2:17" ht="39.950000000000003" customHeight="1">
      <c r="B46" s="53" t="s">
        <v>41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5"/>
    </row>
    <row r="47" spans="2:17" ht="39.950000000000003" customHeight="1">
      <c r="B47" s="32">
        <v>1</v>
      </c>
      <c r="C47" s="11" t="s">
        <v>83</v>
      </c>
      <c r="D47" s="12" t="s">
        <v>41</v>
      </c>
      <c r="E47" s="12" t="s">
        <v>42</v>
      </c>
      <c r="F47" s="81" t="s">
        <v>76</v>
      </c>
      <c r="G47" s="82"/>
      <c r="H47" s="83"/>
      <c r="I47" s="36">
        <f>8+4</f>
        <v>12</v>
      </c>
      <c r="J47" s="18"/>
      <c r="K47" s="13"/>
      <c r="L47" s="13"/>
      <c r="M47" s="13"/>
      <c r="N47" s="13"/>
      <c r="O47" s="14"/>
      <c r="P47" s="14"/>
      <c r="Q47" s="33"/>
    </row>
    <row r="48" spans="2:17" ht="39.950000000000003" customHeight="1">
      <c r="B48" s="53" t="s">
        <v>33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5"/>
    </row>
    <row r="49" spans="2:17" ht="39.950000000000003" customHeight="1">
      <c r="B49" s="32">
        <v>1</v>
      </c>
      <c r="C49" s="11" t="s">
        <v>83</v>
      </c>
      <c r="D49" s="12" t="s">
        <v>44</v>
      </c>
      <c r="E49" s="12" t="s">
        <v>36</v>
      </c>
      <c r="F49" s="81" t="s">
        <v>97</v>
      </c>
      <c r="G49" s="82"/>
      <c r="H49" s="83"/>
      <c r="I49" s="20">
        <v>1</v>
      </c>
      <c r="J49" s="18"/>
      <c r="K49" s="13"/>
      <c r="L49" s="13"/>
      <c r="M49" s="13"/>
      <c r="N49" s="13"/>
      <c r="O49" s="14"/>
      <c r="P49" s="14"/>
      <c r="Q49" s="33"/>
    </row>
    <row r="50" spans="2:17" ht="39.950000000000003" customHeight="1">
      <c r="B50" s="32">
        <v>2</v>
      </c>
      <c r="C50" s="11" t="s">
        <v>83</v>
      </c>
      <c r="D50" s="12" t="s">
        <v>77</v>
      </c>
      <c r="E50" s="12" t="s">
        <v>72</v>
      </c>
      <c r="F50" s="81" t="s">
        <v>102</v>
      </c>
      <c r="G50" s="82"/>
      <c r="H50" s="83"/>
      <c r="I50" s="20">
        <v>1</v>
      </c>
      <c r="J50" s="18"/>
      <c r="K50" s="13"/>
      <c r="L50" s="13"/>
      <c r="M50" s="13"/>
      <c r="N50" s="13"/>
      <c r="O50" s="14"/>
      <c r="P50" s="14"/>
      <c r="Q50" s="33"/>
    </row>
    <row r="51" spans="2:17" ht="68.25" customHeight="1">
      <c r="B51" s="32">
        <v>3</v>
      </c>
      <c r="C51" s="11" t="s">
        <v>83</v>
      </c>
      <c r="D51" s="38" t="s">
        <v>107</v>
      </c>
      <c r="E51" s="12" t="s">
        <v>72</v>
      </c>
      <c r="F51" s="81" t="s">
        <v>100</v>
      </c>
      <c r="G51" s="82"/>
      <c r="H51" s="83"/>
      <c r="I51" s="20">
        <v>1</v>
      </c>
      <c r="J51" s="18"/>
      <c r="K51" s="13"/>
      <c r="L51" s="13"/>
      <c r="M51" s="13"/>
      <c r="N51" s="13"/>
      <c r="O51" s="14"/>
      <c r="P51" s="14"/>
      <c r="Q51" s="33"/>
    </row>
    <row r="52" spans="2:17" ht="46.5" customHeight="1">
      <c r="B52" s="53" t="s">
        <v>113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5"/>
    </row>
    <row r="53" spans="2:17" ht="118.5" customHeight="1">
      <c r="B53" s="32">
        <v>1</v>
      </c>
      <c r="C53" s="11" t="s">
        <v>83</v>
      </c>
      <c r="D53" s="38" t="s">
        <v>114</v>
      </c>
      <c r="E53" s="38" t="s">
        <v>125</v>
      </c>
      <c r="F53" s="81" t="s">
        <v>116</v>
      </c>
      <c r="G53" s="82"/>
      <c r="H53" s="83"/>
      <c r="I53" s="39">
        <v>12</v>
      </c>
      <c r="J53" s="39"/>
      <c r="K53" s="13"/>
      <c r="L53" s="13"/>
      <c r="M53" s="13"/>
      <c r="N53" s="13"/>
      <c r="O53" s="14"/>
      <c r="P53" s="14"/>
      <c r="Q53" s="33"/>
    </row>
    <row r="54" spans="2:17" ht="143.25" customHeight="1">
      <c r="B54" s="32">
        <v>2</v>
      </c>
      <c r="C54" s="11" t="s">
        <v>83</v>
      </c>
      <c r="D54" s="38" t="s">
        <v>115</v>
      </c>
      <c r="E54" s="38" t="s">
        <v>126</v>
      </c>
      <c r="F54" s="81" t="s">
        <v>117</v>
      </c>
      <c r="G54" s="82"/>
      <c r="H54" s="83"/>
      <c r="I54" s="39">
        <v>12</v>
      </c>
      <c r="J54" s="39"/>
      <c r="K54" s="13"/>
      <c r="L54" s="13"/>
      <c r="M54" s="13"/>
      <c r="N54" s="13"/>
      <c r="O54" s="14"/>
      <c r="P54" s="14"/>
      <c r="Q54" s="33"/>
    </row>
    <row r="55" spans="2:17" ht="88.5" customHeight="1">
      <c r="B55" s="39">
        <v>3</v>
      </c>
      <c r="C55" s="11" t="s">
        <v>83</v>
      </c>
      <c r="D55" s="39" t="s">
        <v>118</v>
      </c>
      <c r="E55" s="38" t="s">
        <v>127</v>
      </c>
      <c r="F55" s="50" t="s">
        <v>117</v>
      </c>
      <c r="G55" s="51"/>
      <c r="H55" s="52"/>
      <c r="I55" s="39">
        <v>12</v>
      </c>
      <c r="J55" s="39"/>
      <c r="K55" s="20"/>
      <c r="L55" s="20"/>
      <c r="M55" s="20"/>
      <c r="N55" s="20"/>
      <c r="O55" s="20"/>
      <c r="P55" s="20"/>
      <c r="Q55" s="20"/>
    </row>
    <row r="56" spans="2:17" ht="83.25" customHeight="1">
      <c r="B56" s="39">
        <v>4</v>
      </c>
      <c r="C56" s="11" t="s">
        <v>83</v>
      </c>
      <c r="D56" s="39" t="s">
        <v>119</v>
      </c>
      <c r="E56" s="38" t="s">
        <v>128</v>
      </c>
      <c r="F56" s="50" t="s">
        <v>120</v>
      </c>
      <c r="G56" s="51"/>
      <c r="H56" s="52"/>
      <c r="I56" s="39">
        <v>12</v>
      </c>
      <c r="J56" s="39"/>
      <c r="K56" s="20"/>
      <c r="L56" s="20"/>
      <c r="M56" s="20"/>
      <c r="N56" s="20"/>
      <c r="O56" s="20"/>
      <c r="P56" s="20"/>
      <c r="Q56" s="20"/>
    </row>
    <row r="57" spans="2:17" ht="121.5" customHeight="1">
      <c r="B57" s="39">
        <v>5</v>
      </c>
      <c r="C57" s="39" t="s">
        <v>83</v>
      </c>
      <c r="D57" s="39" t="s">
        <v>122</v>
      </c>
      <c r="E57" s="38" t="s">
        <v>129</v>
      </c>
      <c r="F57" s="50" t="s">
        <v>123</v>
      </c>
      <c r="G57" s="51"/>
      <c r="H57" s="52"/>
      <c r="I57" s="39">
        <v>12</v>
      </c>
      <c r="J57" s="39"/>
      <c r="K57" s="20"/>
      <c r="L57" s="20"/>
      <c r="M57" s="20"/>
      <c r="N57" s="20"/>
      <c r="O57" s="20"/>
      <c r="P57" s="20"/>
      <c r="Q57" s="20"/>
    </row>
    <row r="58" spans="2:17" ht="83.25" customHeight="1">
      <c r="B58" s="39">
        <v>6</v>
      </c>
      <c r="C58" s="11" t="s">
        <v>83</v>
      </c>
      <c r="D58" s="39" t="s">
        <v>121</v>
      </c>
      <c r="E58" s="38" t="s">
        <v>130</v>
      </c>
      <c r="F58" s="50" t="s">
        <v>124</v>
      </c>
      <c r="G58" s="51"/>
      <c r="H58" s="52"/>
      <c r="I58" s="39">
        <v>12</v>
      </c>
      <c r="J58" s="39"/>
      <c r="K58" s="20"/>
      <c r="L58" s="20"/>
      <c r="M58" s="20"/>
      <c r="N58" s="20"/>
      <c r="O58" s="20"/>
      <c r="P58" s="20"/>
      <c r="Q58" s="20"/>
    </row>
    <row r="59" spans="2:17" ht="68.25" customHeight="1">
      <c r="B59" s="39">
        <v>7</v>
      </c>
      <c r="C59" s="11" t="s">
        <v>83</v>
      </c>
      <c r="D59" s="39" t="s">
        <v>131</v>
      </c>
      <c r="E59" s="38" t="s">
        <v>134</v>
      </c>
      <c r="F59" s="50" t="s">
        <v>112</v>
      </c>
      <c r="G59" s="51"/>
      <c r="H59" s="52"/>
      <c r="I59" s="39">
        <v>24</v>
      </c>
      <c r="J59" s="39"/>
      <c r="K59" s="20"/>
      <c r="L59" s="20"/>
      <c r="M59" s="20"/>
      <c r="N59" s="20"/>
      <c r="O59" s="20"/>
      <c r="P59" s="20"/>
      <c r="Q59" s="20"/>
    </row>
    <row r="60" spans="2:17" ht="39.950000000000003" customHeight="1">
      <c r="B60" s="53" t="s">
        <v>34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5"/>
    </row>
    <row r="61" spans="2:17" ht="39.950000000000003" customHeight="1">
      <c r="B61" s="32">
        <v>1</v>
      </c>
      <c r="C61" s="11" t="s">
        <v>83</v>
      </c>
      <c r="D61" s="25" t="s">
        <v>78</v>
      </c>
      <c r="E61" s="25" t="s">
        <v>79</v>
      </c>
      <c r="F61" s="111" t="s">
        <v>37</v>
      </c>
      <c r="G61" s="111"/>
      <c r="H61" s="111"/>
      <c r="I61" s="20">
        <v>12</v>
      </c>
      <c r="J61" s="18"/>
      <c r="K61" s="13"/>
      <c r="L61" s="13"/>
      <c r="M61" s="13"/>
      <c r="N61" s="13"/>
      <c r="O61" s="14"/>
      <c r="P61" s="14"/>
      <c r="Q61" s="33"/>
    </row>
    <row r="62" spans="2:17" ht="39.950000000000003" customHeight="1">
      <c r="B62" s="53" t="s">
        <v>98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5"/>
    </row>
    <row r="63" spans="2:17" ht="39.950000000000003" customHeight="1">
      <c r="B63" s="41">
        <v>1</v>
      </c>
      <c r="C63" s="42" t="s">
        <v>89</v>
      </c>
      <c r="D63" s="43" t="s">
        <v>99</v>
      </c>
      <c r="E63" s="43" t="s">
        <v>69</v>
      </c>
      <c r="F63" s="103" t="s">
        <v>141</v>
      </c>
      <c r="G63" s="104"/>
      <c r="H63" s="105"/>
      <c r="I63" s="44">
        <v>16</v>
      </c>
      <c r="J63" s="109" t="s">
        <v>140</v>
      </c>
      <c r="K63" s="8"/>
      <c r="L63" s="8"/>
      <c r="M63" s="8"/>
      <c r="N63" s="8"/>
      <c r="O63" s="9"/>
      <c r="P63" s="9"/>
      <c r="Q63" s="37"/>
    </row>
    <row r="64" spans="2:17" ht="39.950000000000003" customHeight="1">
      <c r="B64" s="41">
        <v>2</v>
      </c>
      <c r="C64" s="42" t="s">
        <v>137</v>
      </c>
      <c r="D64" s="43" t="s">
        <v>99</v>
      </c>
      <c r="E64" s="43" t="s">
        <v>69</v>
      </c>
      <c r="F64" s="103" t="s">
        <v>138</v>
      </c>
      <c r="G64" s="104"/>
      <c r="H64" s="105"/>
      <c r="I64" s="44">
        <v>32</v>
      </c>
      <c r="J64" s="110"/>
      <c r="K64" s="8"/>
      <c r="L64" s="8"/>
      <c r="M64" s="8"/>
      <c r="N64" s="8"/>
      <c r="O64" s="9"/>
      <c r="P64" s="9"/>
      <c r="Q64" s="37"/>
    </row>
    <row r="65" spans="2:17" ht="24.95" customHeight="1">
      <c r="B65" s="140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2"/>
    </row>
    <row r="66" spans="2:17" ht="35.25" customHeight="1" thickBot="1">
      <c r="B66" s="98" t="s">
        <v>17</v>
      </c>
      <c r="C66" s="128"/>
      <c r="D66" s="129"/>
      <c r="E66" s="98" t="s">
        <v>18</v>
      </c>
      <c r="F66" s="99"/>
      <c r="G66" s="99"/>
      <c r="H66" s="99"/>
      <c r="I66" s="100"/>
      <c r="J66" s="106" t="s">
        <v>19</v>
      </c>
      <c r="K66" s="107"/>
      <c r="L66" s="107"/>
      <c r="M66" s="108"/>
      <c r="N66" s="101" t="s">
        <v>20</v>
      </c>
      <c r="O66" s="102"/>
      <c r="P66" s="101" t="s">
        <v>21</v>
      </c>
      <c r="Q66" s="102"/>
    </row>
    <row r="67" spans="2:17" ht="15" customHeight="1">
      <c r="B67" s="118"/>
      <c r="C67" s="119"/>
      <c r="D67" s="120"/>
      <c r="E67" s="118"/>
      <c r="F67" s="124"/>
      <c r="G67" s="124"/>
      <c r="H67" s="124"/>
      <c r="I67" s="125"/>
      <c r="J67" s="112"/>
      <c r="K67" s="113"/>
      <c r="L67" s="113"/>
      <c r="M67" s="114"/>
      <c r="N67" s="112"/>
      <c r="O67" s="114"/>
      <c r="P67" s="112"/>
      <c r="Q67" s="114"/>
    </row>
    <row r="68" spans="2:17" ht="24" customHeight="1" thickBot="1">
      <c r="B68" s="121"/>
      <c r="C68" s="122"/>
      <c r="D68" s="123"/>
      <c r="E68" s="121"/>
      <c r="F68" s="126"/>
      <c r="G68" s="126"/>
      <c r="H68" s="126"/>
      <c r="I68" s="127"/>
      <c r="J68" s="115"/>
      <c r="K68" s="116"/>
      <c r="L68" s="116"/>
      <c r="M68" s="117"/>
      <c r="N68" s="115"/>
      <c r="O68" s="117"/>
      <c r="P68" s="115"/>
      <c r="Q68" s="117"/>
    </row>
    <row r="69" spans="2:17" ht="34.5" customHeight="1" thickBot="1">
      <c r="B69" s="133" t="s">
        <v>22</v>
      </c>
      <c r="C69" s="134"/>
      <c r="D69" s="135"/>
      <c r="E69" s="133" t="s">
        <v>23</v>
      </c>
      <c r="F69" s="136"/>
      <c r="G69" s="136"/>
      <c r="H69" s="136"/>
      <c r="I69" s="137"/>
      <c r="J69" s="138" t="s">
        <v>24</v>
      </c>
      <c r="K69" s="134"/>
      <c r="L69" s="134"/>
      <c r="M69" s="139"/>
      <c r="N69" s="138" t="s">
        <v>25</v>
      </c>
      <c r="O69" s="139"/>
      <c r="P69" s="138" t="s">
        <v>26</v>
      </c>
      <c r="Q69" s="139"/>
    </row>
  </sheetData>
  <mergeCells count="99">
    <mergeCell ref="F22:H22"/>
    <mergeCell ref="B11:D11"/>
    <mergeCell ref="O11:Q11"/>
    <mergeCell ref="F43:H43"/>
    <mergeCell ref="F44:H44"/>
    <mergeCell ref="F45:H45"/>
    <mergeCell ref="B14:Q14"/>
    <mergeCell ref="F27:H27"/>
    <mergeCell ref="P12:P13"/>
    <mergeCell ref="F15:H15"/>
    <mergeCell ref="F16:H16"/>
    <mergeCell ref="F17:H17"/>
    <mergeCell ref="F18:H18"/>
    <mergeCell ref="F19:H19"/>
    <mergeCell ref="F20:H20"/>
    <mergeCell ref="F21:H21"/>
    <mergeCell ref="B5:Q5"/>
    <mergeCell ref="B69:D69"/>
    <mergeCell ref="E69:I69"/>
    <mergeCell ref="N69:O69"/>
    <mergeCell ref="P69:Q69"/>
    <mergeCell ref="J69:M69"/>
    <mergeCell ref="P66:Q66"/>
    <mergeCell ref="B65:Q65"/>
    <mergeCell ref="B23:Q23"/>
    <mergeCell ref="F25:H25"/>
    <mergeCell ref="F49:H49"/>
    <mergeCell ref="F32:H32"/>
    <mergeCell ref="B10:D10"/>
    <mergeCell ref="O10:Q10"/>
    <mergeCell ref="E10:N10"/>
    <mergeCell ref="P67:Q68"/>
    <mergeCell ref="J67:M68"/>
    <mergeCell ref="F30:H30"/>
    <mergeCell ref="B48:Q48"/>
    <mergeCell ref="B60:Q60"/>
    <mergeCell ref="F31:H31"/>
    <mergeCell ref="B46:Q46"/>
    <mergeCell ref="F47:H47"/>
    <mergeCell ref="B33:Q33"/>
    <mergeCell ref="F38:H38"/>
    <mergeCell ref="F36:H36"/>
    <mergeCell ref="F37:H37"/>
    <mergeCell ref="F34:H34"/>
    <mergeCell ref="B67:D68"/>
    <mergeCell ref="E67:I68"/>
    <mergeCell ref="N67:O68"/>
    <mergeCell ref="B66:D66"/>
    <mergeCell ref="E66:I66"/>
    <mergeCell ref="N66:O66"/>
    <mergeCell ref="F57:H57"/>
    <mergeCell ref="F64:H64"/>
    <mergeCell ref="J66:M66"/>
    <mergeCell ref="J63:J64"/>
    <mergeCell ref="B62:Q62"/>
    <mergeCell ref="F63:H63"/>
    <mergeCell ref="F61:H61"/>
    <mergeCell ref="F54:H54"/>
    <mergeCell ref="F55:H55"/>
    <mergeCell ref="F56:H56"/>
    <mergeCell ref="F58:H58"/>
    <mergeCell ref="F59:H59"/>
    <mergeCell ref="F51:H51"/>
    <mergeCell ref="F42:H42"/>
    <mergeCell ref="F50:H50"/>
    <mergeCell ref="F29:H29"/>
    <mergeCell ref="B52:Q52"/>
    <mergeCell ref="F53:H53"/>
    <mergeCell ref="R24:T24"/>
    <mergeCell ref="B26:Q26"/>
    <mergeCell ref="F24:H24"/>
    <mergeCell ref="O6:Q6"/>
    <mergeCell ref="O7:Q7"/>
    <mergeCell ref="E8:N8"/>
    <mergeCell ref="O8:Q8"/>
    <mergeCell ref="Q12:Q13"/>
    <mergeCell ref="E9:N9"/>
    <mergeCell ref="O9:Q9"/>
    <mergeCell ref="E12:E13"/>
    <mergeCell ref="F12:H12"/>
    <mergeCell ref="M12:M13"/>
    <mergeCell ref="N12:N13"/>
    <mergeCell ref="O12:O13"/>
    <mergeCell ref="F3:G3"/>
    <mergeCell ref="F40:H40"/>
    <mergeCell ref="F41:H41"/>
    <mergeCell ref="F39:H39"/>
    <mergeCell ref="B28:Q28"/>
    <mergeCell ref="F35:H35"/>
    <mergeCell ref="I12:I13"/>
    <mergeCell ref="K12:K13"/>
    <mergeCell ref="L12:L13"/>
    <mergeCell ref="B6:D8"/>
    <mergeCell ref="E6:N7"/>
    <mergeCell ref="B9:D9"/>
    <mergeCell ref="B12:B13"/>
    <mergeCell ref="C12:C13"/>
    <mergeCell ref="D12:D13"/>
    <mergeCell ref="J12:J13"/>
  </mergeCells>
  <pageMargins left="0.23622047244094491" right="0.23622047244094491" top="0.19685039370078741" bottom="0.19685039370078741" header="0.31496062992125984" footer="0.31496062992125984"/>
  <pageSetup paperSize="8" scale="3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2022-05-27T06:53:04Z</dcterms:modified>
</cp:coreProperties>
</file>