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rypto_Buddy\"/>
    </mc:Choice>
  </mc:AlternateContent>
  <xr:revisionPtr revIDLastSave="0" documentId="13_ncr:1_{B1A78B68-01FB-4CEE-B7B6-45CA5043C7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rypto" sheetId="4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C6" i="4" l="1"/>
  <c r="E6" i="4" s="1"/>
  <c r="H6" i="4" s="1"/>
  <c r="I6" i="4"/>
  <c r="C5" i="4"/>
  <c r="I5" i="4"/>
  <c r="X4" i="4"/>
  <c r="C4" i="4"/>
  <c r="E4" i="4" s="1"/>
  <c r="H4" i="4" s="1"/>
  <c r="I4" i="4"/>
  <c r="AJ3" i="4"/>
  <c r="AF3" i="4"/>
  <c r="AB3" i="4"/>
  <c r="X3" i="4"/>
  <c r="T3" i="4"/>
  <c r="C3" i="4"/>
  <c r="I3" i="4"/>
  <c r="C2" i="4"/>
  <c r="I2" i="4"/>
  <c r="E3" i="4" l="1"/>
  <c r="H3" i="4" s="1"/>
  <c r="E5" i="4"/>
  <c r="H5" i="4" s="1"/>
  <c r="C20" i="4"/>
  <c r="F2" i="4" s="1"/>
  <c r="E2" i="4"/>
  <c r="H2" i="4" s="1"/>
  <c r="I20" i="4" l="1"/>
  <c r="F6" i="4"/>
  <c r="F4" i="4"/>
  <c r="F5" i="4"/>
  <c r="F3" i="4"/>
</calcChain>
</file>

<file path=xl/sharedStrings.xml><?xml version="1.0" encoding="utf-8"?>
<sst xmlns="http://schemas.openxmlformats.org/spreadsheetml/2006/main" count="28" uniqueCount="23">
  <si>
    <t>XRP</t>
  </si>
  <si>
    <t>BTC</t>
  </si>
  <si>
    <t>ETH</t>
  </si>
  <si>
    <t>Asset</t>
  </si>
  <si>
    <t>Coins</t>
  </si>
  <si>
    <t>Target</t>
  </si>
  <si>
    <t>Current</t>
  </si>
  <si>
    <t>Account Balance</t>
  </si>
  <si>
    <t>LINK</t>
  </si>
  <si>
    <t>XTZ</t>
  </si>
  <si>
    <t>Total Investment</t>
  </si>
  <si>
    <t>PH1</t>
  </si>
  <si>
    <t>PH2</t>
  </si>
  <si>
    <t>PL1</t>
  </si>
  <si>
    <t>PL2</t>
  </si>
  <si>
    <t>PU1</t>
  </si>
  <si>
    <t>PU2</t>
  </si>
  <si>
    <t>PD1</t>
  </si>
  <si>
    <t>PD2</t>
  </si>
  <si>
    <t>Buy</t>
  </si>
  <si>
    <t>Percent Change</t>
  </si>
  <si>
    <t>Investment</t>
  </si>
  <si>
    <t>Stored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</si>
</sst>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164" formatCode="0_);[Red]\(0\)"/>
    <numFmt numFmtId="165" formatCode="#,##0.000000_);[Red]\(#,##0.000000\)"/>
    <numFmt numFmtId="166" formatCode="#,##0.000000"/>
    <numFmt numFmtId="167" formatCode="&quot;$&quot;#,##0.000000_);[Red]\(&quot;$&quot;#,##0.000000\)"/>
    <numFmt numFmtId="168" formatCode="mm/dd/yy;@"/>
    <numFmt numFmtId="169" formatCode="&quot;$&quot;#,##0.00"/>
    <numFmt numFmtId="170" formatCode="&quot;$&quot;#,##0"/>
    <numFmt numFmtId="171" formatCode="&quot;$&quot;#,##0.0000"/>
    <numFmt numFmtId="172" formatCode="&quot;$&quot;#,##0.0"/>
    <numFmt numFmtId="173" formatCode="&quot;$&quot;#,##0.000"/>
    <numFmt numFmtId="174" formatCode="&quot;$&quot;#,##0.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1" applyFont="1"/>
    <xf numFmtId="165" fontId="0" fillId="0" borderId="0" xfId="0" applyNumberFormat="1"/>
    <xf numFmtId="0" fontId="0" fillId="0" borderId="0" xfId="0"/>
    <xf numFmtId="166" fontId="0" fillId="0" borderId="0" xfId="0" applyNumberFormat="1"/>
    <xf numFmtId="6" fontId="0" fillId="0" borderId="0" xfId="0" applyNumberFormat="1"/>
    <xf numFmtId="167" fontId="0" fillId="0" borderId="0" xfId="0" applyNumberFormat="1"/>
    <xf numFmtId="168" fontId="0" fillId="0" borderId="0" xfId="0" applyNumberFormat="1"/>
    <xf numFmtId="8" fontId="0" fillId="0" borderId="0" xfId="0" applyNumberFormat="1"/>
    <xf numFmtId="164" fontId="0" fillId="0" borderId="0" xfId="0" applyNumberFormat="1"/>
    <xf numFmtId="169" fontId="0" fillId="0" borderId="0" xfId="0" applyNumberFormat="1"/>
    <xf numFmtId="0" fontId="0" fillId="0" borderId="0" xfId="0"/>
    <xf numFmtId="9" fontId="0" fillId="0" borderId="0" xfId="0" applyNumberFormat="1"/>
    <xf numFmtId="171" fontId="0" fillId="0" borderId="0" xfId="0" applyNumberFormat="1"/>
    <xf numFmtId="170" fontId="0" fillId="2" borderId="0" xfId="0" applyNumberFormat="1" applyFill="1"/>
    <xf numFmtId="172" fontId="0" fillId="2" borderId="0" xfId="0" applyNumberFormat="1" applyFill="1"/>
    <xf numFmtId="169" fontId="0" fillId="2" borderId="0" xfId="0" applyNumberFormat="1" applyFill="1"/>
    <xf numFmtId="173" fontId="0" fillId="2" borderId="0" xfId="0" applyNumberFormat="1" applyFill="1"/>
    <xf numFmtId="174" fontId="0" fillId="2" borderId="0" xfId="0" applyNumberFormat="1" applyFill="1"/>
    <xf numFmtId="171" fontId="0" fillId="2" borderId="0" xfId="0" applyNumberFormat="1" applyFill="1"/>
    <xf numFmtId="170" fontId="0" fillId="3" borderId="0" xfId="0" applyNumberFormat="1" applyFill="1"/>
    <xf numFmtId="172" fontId="0" fillId="3" borderId="0" xfId="0" applyNumberFormat="1" applyFill="1"/>
    <xf numFmtId="169" fontId="0" fillId="3" borderId="0" xfId="0" applyNumberFormat="1" applyFill="1"/>
    <xf numFmtId="173" fontId="0" fillId="3" borderId="0" xfId="0" applyNumberFormat="1" applyFill="1"/>
    <xf numFmtId="174" fontId="0" fillId="3" borderId="0" xfId="0" applyNumberFormat="1" applyFill="1"/>
    <xf numFmtId="171" fontId="0" fillId="3" borderId="0" xfId="0" applyNumberFormat="1" applyFill="1"/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E229"/>
  <sheetViews>
    <sheetView tabSelected="1" zoomScaleNormal="100" workbookViewId="0">
      <pane xSplit="8" topLeftCell="I1" activePane="topRight" state="frozen"/>
      <selection pane="topRight" activeCell="D8" sqref="D8"/>
    </sheetView>
  </sheetViews>
  <sheetFormatPr defaultRowHeight="15" x14ac:dyDescent="0.25"/>
  <cols>
    <col min="1" max="1" width="16.140625" style="5" bestFit="1" customWidth="1"/>
    <col min="2" max="2" width="11.140625" style="5" bestFit="1" customWidth="1"/>
    <col min="3" max="3" width="13.42578125" style="5" bestFit="1" customWidth="1"/>
    <col min="4" max="4" width="13.42578125" style="13" customWidth="1"/>
    <col min="5" max="5" width="15.28515625" style="4" customWidth="1"/>
    <col min="6" max="6" width="15.28515625" style="6" customWidth="1"/>
    <col min="7" max="7" width="16.28515625" style="6" bestFit="1" customWidth="1"/>
    <col min="8" max="9" width="16.28515625" style="5" customWidth="1"/>
    <col min="10" max="13" width="16.28515625" style="15" customWidth="1"/>
    <col min="14" max="17" width="19" style="14" bestFit="1" customWidth="1"/>
    <col min="18" max="18" width="8" style="5" customWidth="1"/>
    <col min="19" max="19" width="9.28515625" style="7" customWidth="1"/>
    <col min="20" max="20" width="12.28515625" style="8" bestFit="1" customWidth="1"/>
    <col min="21" max="21" width="8.7109375" style="9" bestFit="1" customWidth="1"/>
    <col min="22" max="22" width="9" style="5" customWidth="1"/>
    <col min="23" max="23" width="7.140625" style="7" customWidth="1"/>
    <col min="24" max="24" width="15.7109375" style="8" customWidth="1"/>
    <col min="25" max="25" width="8.7109375" style="9" bestFit="1" customWidth="1"/>
    <col min="27" max="27" width="11.7109375" style="7" bestFit="1" customWidth="1"/>
    <col min="28" max="28" width="10.28515625" style="8" bestFit="1" customWidth="1"/>
    <col min="29" max="29" width="8.7109375" style="9" bestFit="1" customWidth="1"/>
    <col min="31" max="31" width="11.7109375" style="7" bestFit="1" customWidth="1"/>
    <col min="32" max="32" width="10.28515625" style="8" bestFit="1" customWidth="1"/>
    <col min="33" max="33" width="8.85546875" style="9" customWidth="1"/>
    <col min="35" max="35" width="9.7109375" style="7" bestFit="1" customWidth="1"/>
    <col min="36" max="36" width="10.28515625" style="8" customWidth="1"/>
    <col min="37" max="37" width="8.85546875" style="9" customWidth="1"/>
    <col min="39" max="39" width="11.7109375" style="7" bestFit="1" customWidth="1"/>
    <col min="40" max="40" width="10.28515625" style="8" bestFit="1" customWidth="1"/>
    <col min="41" max="41" width="8.85546875" style="9" customWidth="1"/>
    <col min="43" max="43" width="11.7109375" style="7" bestFit="1" customWidth="1"/>
    <col min="44" max="44" width="10.28515625" style="8" bestFit="1" customWidth="1"/>
    <col min="45" max="45" width="8.85546875" style="9" customWidth="1"/>
    <col min="47" max="47" width="11.7109375" style="7" bestFit="1" customWidth="1"/>
    <col min="48" max="48" width="10.28515625" style="8" bestFit="1" customWidth="1"/>
    <col min="49" max="49" width="8.85546875" style="9" customWidth="1"/>
    <col min="51" max="51" width="11.7109375" style="7" bestFit="1" customWidth="1"/>
    <col min="52" max="52" width="10.28515625" style="8" bestFit="1" customWidth="1"/>
    <col min="53" max="53" width="8.85546875" style="9" customWidth="1"/>
    <col min="55" max="55" width="11.7109375" style="7" bestFit="1" customWidth="1"/>
    <col min="56" max="56" width="10.28515625" style="8" bestFit="1" customWidth="1"/>
    <col min="57" max="57" width="8.85546875" style="9" customWidth="1"/>
    <col min="59" max="59" width="11.7109375" style="7" bestFit="1" customWidth="1"/>
    <col min="60" max="60" width="10.28515625" style="8" bestFit="1" customWidth="1"/>
    <col min="61" max="61" width="8.85546875" style="9" customWidth="1"/>
    <col min="63" max="63" width="11.7109375" style="7" bestFit="1" customWidth="1"/>
    <col min="64" max="64" width="10.28515625" style="8" bestFit="1" customWidth="1"/>
    <col min="65" max="65" width="8.85546875" style="9" customWidth="1"/>
    <col min="67" max="67" width="13.28515625" style="7" bestFit="1" customWidth="1"/>
    <col min="68" max="68" width="11.28515625" style="8" bestFit="1" customWidth="1"/>
    <col min="69" max="69" width="8.85546875" style="9" customWidth="1"/>
    <col min="71" max="71" width="11.7109375" style="7" bestFit="1" customWidth="1"/>
    <col min="72" max="72" width="10.28515625" style="8" bestFit="1" customWidth="1"/>
    <col min="73" max="73" width="8.85546875" style="9" customWidth="1"/>
    <col min="75" max="75" width="11.7109375" style="7" bestFit="1" customWidth="1"/>
    <col min="76" max="76" width="10.28515625" style="8" bestFit="1" customWidth="1"/>
    <col min="77" max="77" width="8.85546875" style="9" customWidth="1"/>
    <col min="79" max="79" width="11.7109375" style="7" bestFit="1" customWidth="1"/>
    <col min="80" max="80" width="11.28515625" style="8" bestFit="1" customWidth="1"/>
    <col min="81" max="81" width="8.85546875" style="9" customWidth="1"/>
    <col min="83" max="83" width="8.85546875" style="10" customWidth="1"/>
    <col min="84" max="84" width="11.42578125" style="5" customWidth="1"/>
    <col min="88" max="88" width="10.85546875" style="5" customWidth="1"/>
    <col min="92" max="92" width="10.140625" style="5" customWidth="1"/>
    <col min="96" max="96" width="10" style="5" customWidth="1"/>
    <col min="100" max="100" width="10.7109375" style="5" bestFit="1" customWidth="1"/>
    <col min="104" max="104" width="10.28515625" style="5" bestFit="1" customWidth="1"/>
    <col min="108" max="108" width="10.28515625" style="5" bestFit="1" customWidth="1"/>
    <col min="112" max="112" width="10.28515625" style="5" bestFit="1" customWidth="1"/>
    <col min="116" max="116" width="10.28515625" style="5" bestFit="1" customWidth="1"/>
    <col min="120" max="120" width="11.140625" style="5" customWidth="1"/>
    <col min="124" max="124" width="10.7109375" style="5" customWidth="1"/>
    <col min="128" max="128" width="11.5703125" style="5" customWidth="1"/>
    <col min="132" max="132" width="11.5703125" style="5" customWidth="1"/>
    <col min="136" max="136" width="11.7109375" style="5" customWidth="1"/>
    <col min="140" max="140" width="11.42578125" style="5" customWidth="1"/>
    <col min="144" max="144" width="11.85546875" customWidth="1"/>
    <col min="148" max="148" width="12.28515625" customWidth="1"/>
    <col min="152" max="152" width="10.85546875" customWidth="1"/>
    <col min="156" max="156" width="11.28515625" customWidth="1"/>
    <col min="160" max="160" width="11.42578125" customWidth="1"/>
  </cols>
  <sheetData>
    <row r="1" spans="1:161" ht="15.75" customHeight="1" thickBot="1" x14ac:dyDescent="0.3">
      <c r="A1" t="s">
        <v>3</v>
      </c>
      <c r="B1" t="s">
        <v>4</v>
      </c>
      <c r="C1" t="s">
        <v>21</v>
      </c>
      <c r="D1" s="13" t="s">
        <v>22</v>
      </c>
      <c r="E1" s="4" t="s">
        <v>19</v>
      </c>
      <c r="F1" s="6" t="s">
        <v>5</v>
      </c>
      <c r="G1" s="6" t="s">
        <v>6</v>
      </c>
      <c r="H1" s="13" t="s">
        <v>20</v>
      </c>
      <c r="I1" t="s">
        <v>7</v>
      </c>
      <c r="J1" s="15" t="s">
        <v>11</v>
      </c>
      <c r="K1" s="15" t="s">
        <v>12</v>
      </c>
      <c r="L1" s="15" t="s">
        <v>13</v>
      </c>
      <c r="M1" s="15" t="s">
        <v>14</v>
      </c>
      <c r="N1" s="14" t="s">
        <v>15</v>
      </c>
      <c r="O1" s="14" t="s">
        <v>16</v>
      </c>
      <c r="P1" s="14" t="s">
        <v>17</v>
      </c>
      <c r="Q1" s="14" t="s">
        <v>18</v>
      </c>
    </row>
    <row r="2" spans="1:161" ht="15.75" customHeight="1" thickBot="1" x14ac:dyDescent="0.3">
      <c r="A2" s="1" t="s">
        <v>2</v>
      </c>
      <c r="B2">
        <f>SUM(R3:R293)</f>
        <v>5</v>
      </c>
      <c r="C2" s="7">
        <f>SUM(S3:S293)</f>
        <v>1200</v>
      </c>
      <c r="D2" s="7"/>
      <c r="E2" s="4">
        <f t="shared" ref="E2:E6" si="0">C2/B2</f>
        <v>240</v>
      </c>
      <c r="F2" s="6">
        <f>C20*0.2</f>
        <v>926</v>
      </c>
      <c r="G2">
        <v>322.69</v>
      </c>
      <c r="H2" s="11">
        <f t="shared" ref="H2:H6" si="1">IF(E2&lt;0, -1, ((G2-E2)/E2)*100)</f>
        <v>34.454166666666666</v>
      </c>
      <c r="I2">
        <f t="shared" ref="I2:I6" si="2">B2*G2</f>
        <v>1613.45</v>
      </c>
      <c r="J2" s="16">
        <v>500</v>
      </c>
      <c r="K2" s="16">
        <v>1200</v>
      </c>
      <c r="L2" s="22">
        <v>200</v>
      </c>
      <c r="M2" s="22">
        <v>130</v>
      </c>
      <c r="N2" s="14">
        <v>1</v>
      </c>
      <c r="O2" s="14">
        <v>9</v>
      </c>
      <c r="P2" s="14">
        <v>-0.3</v>
      </c>
      <c r="Q2" s="14">
        <v>-0.6</v>
      </c>
      <c r="R2" s="28" t="s">
        <v>2</v>
      </c>
      <c r="S2" s="29"/>
      <c r="T2" s="29"/>
      <c r="U2" s="30"/>
      <c r="V2" s="28" t="s">
        <v>1</v>
      </c>
      <c r="W2" s="29"/>
      <c r="X2" s="29"/>
      <c r="Y2" s="30"/>
      <c r="Z2" s="28" t="s">
        <v>8</v>
      </c>
      <c r="AA2" s="29"/>
      <c r="AB2" s="29"/>
      <c r="AC2" s="30"/>
      <c r="AD2" s="28" t="s">
        <v>0</v>
      </c>
      <c r="AE2" s="29"/>
      <c r="AF2" s="29"/>
      <c r="AG2" s="30"/>
      <c r="AH2" s="28" t="s">
        <v>9</v>
      </c>
      <c r="AI2" s="29"/>
      <c r="AJ2" s="29"/>
      <c r="AK2" s="30"/>
      <c r="AL2" s="28"/>
      <c r="AM2" s="29"/>
      <c r="AN2" s="29"/>
      <c r="AO2" s="30"/>
      <c r="AP2" s="28"/>
      <c r="AQ2" s="29"/>
      <c r="AR2" s="29"/>
      <c r="AS2" s="30"/>
      <c r="AT2" s="28"/>
      <c r="AU2" s="29"/>
      <c r="AV2" s="29"/>
      <c r="AW2" s="30"/>
      <c r="AX2" s="28"/>
      <c r="AY2" s="29"/>
      <c r="AZ2" s="29"/>
      <c r="BA2" s="30"/>
      <c r="BB2" s="28"/>
      <c r="BC2" s="29"/>
      <c r="BD2" s="29"/>
      <c r="BE2" s="30"/>
      <c r="BF2" s="28"/>
      <c r="BG2" s="29"/>
      <c r="BH2" s="29"/>
      <c r="BI2" s="30"/>
      <c r="BJ2" s="28"/>
      <c r="BK2" s="29"/>
      <c r="BL2" s="29"/>
      <c r="BM2" s="30"/>
      <c r="BN2" s="28"/>
      <c r="BO2" s="29"/>
      <c r="BP2" s="29"/>
      <c r="BQ2" s="30"/>
      <c r="BR2" s="28"/>
      <c r="BS2" s="29"/>
      <c r="BT2" s="29"/>
      <c r="BU2" s="30"/>
      <c r="BV2" s="28"/>
      <c r="BW2" s="29"/>
      <c r="BX2" s="29"/>
      <c r="BY2" s="30"/>
      <c r="BZ2" s="28"/>
      <c r="CA2" s="29"/>
      <c r="CB2" s="29"/>
      <c r="CC2" s="30"/>
      <c r="CD2" s="28"/>
      <c r="CE2" s="29"/>
      <c r="CF2" s="29"/>
      <c r="CG2" s="30"/>
      <c r="CH2" s="28"/>
      <c r="CI2" s="29"/>
      <c r="CJ2" s="29"/>
      <c r="CK2" s="30"/>
      <c r="CL2" s="28"/>
      <c r="CM2" s="29"/>
      <c r="CN2" s="29"/>
      <c r="CO2" s="30"/>
      <c r="CP2" s="28"/>
      <c r="CQ2" s="29"/>
      <c r="CR2" s="29"/>
      <c r="CS2" s="30"/>
      <c r="CT2" s="28"/>
      <c r="CU2" s="29"/>
      <c r="CV2" s="29"/>
      <c r="CW2" s="30"/>
      <c r="CX2" s="28"/>
      <c r="CY2" s="29"/>
      <c r="CZ2" s="29"/>
      <c r="DA2" s="30"/>
      <c r="DB2" s="28"/>
      <c r="DC2" s="29"/>
      <c r="DD2" s="29"/>
      <c r="DE2" s="30"/>
      <c r="DF2" s="28"/>
      <c r="DG2" s="29"/>
      <c r="DH2" s="29"/>
      <c r="DI2" s="30"/>
      <c r="DJ2" s="28"/>
      <c r="DK2" s="29"/>
      <c r="DL2" s="29"/>
      <c r="DM2" s="30"/>
      <c r="DN2" s="28"/>
      <c r="DO2" s="29"/>
      <c r="DP2" s="29"/>
      <c r="DQ2" s="30"/>
      <c r="DR2" s="28"/>
      <c r="DS2" s="29"/>
      <c r="DT2" s="29"/>
      <c r="DU2" s="30"/>
      <c r="DV2" s="28"/>
      <c r="DW2" s="29"/>
      <c r="DX2" s="29"/>
      <c r="DY2" s="30"/>
      <c r="DZ2" s="28"/>
      <c r="EA2" s="29"/>
      <c r="EB2" s="29"/>
      <c r="EC2" s="30"/>
      <c r="ED2" s="28"/>
      <c r="EE2" s="29"/>
      <c r="EF2" s="29"/>
      <c r="EG2" s="30"/>
      <c r="EH2" s="28"/>
      <c r="EI2" s="29"/>
      <c r="EJ2" s="29"/>
      <c r="EK2" s="30"/>
      <c r="EL2" s="28"/>
      <c r="EM2" s="29"/>
      <c r="EN2" s="29"/>
      <c r="EO2" s="30"/>
      <c r="EP2" s="28"/>
      <c r="EQ2" s="29"/>
      <c r="ER2" s="29"/>
      <c r="ES2" s="30"/>
      <c r="ET2" s="28"/>
      <c r="EU2" s="29"/>
      <c r="EV2" s="29"/>
      <c r="EW2" s="30"/>
      <c r="EX2" s="28"/>
      <c r="EY2" s="29"/>
      <c r="EZ2" s="29"/>
      <c r="FA2" s="30"/>
      <c r="FB2" s="28"/>
      <c r="FC2" s="29"/>
      <c r="FD2" s="29"/>
      <c r="FE2" s="30"/>
    </row>
    <row r="3" spans="1:161" x14ac:dyDescent="0.25">
      <c r="A3" s="1" t="s">
        <v>1</v>
      </c>
      <c r="B3">
        <f>SUM(V3:V293)</f>
        <v>0.105</v>
      </c>
      <c r="C3" s="7">
        <f>SUM(W3:W293)</f>
        <v>1250</v>
      </c>
      <c r="D3" s="7"/>
      <c r="E3" s="4">
        <f t="shared" si="0"/>
        <v>11904.761904761905</v>
      </c>
      <c r="F3" s="6">
        <f>C20*0.1</f>
        <v>463</v>
      </c>
      <c r="G3">
        <v>11238.05</v>
      </c>
      <c r="H3" s="11">
        <f t="shared" si="1"/>
        <v>-5.6003800000000048</v>
      </c>
      <c r="I3">
        <f t="shared" si="2"/>
        <v>1179.9952499999999</v>
      </c>
      <c r="J3" s="16">
        <v>14000</v>
      </c>
      <c r="K3" s="16">
        <v>100000</v>
      </c>
      <c r="L3" s="22">
        <v>9000</v>
      </c>
      <c r="M3" s="22">
        <v>7000</v>
      </c>
      <c r="N3" s="14">
        <v>1</v>
      </c>
      <c r="O3" s="14">
        <v>9</v>
      </c>
      <c r="P3" s="14">
        <v>-0.3</v>
      </c>
      <c r="Q3" s="14">
        <v>-0.6</v>
      </c>
      <c r="R3">
        <v>5</v>
      </c>
      <c r="S3" s="7">
        <v>1200</v>
      </c>
      <c r="T3" s="8">
        <f>S3/R3</f>
        <v>240</v>
      </c>
      <c r="U3" s="9">
        <v>44013</v>
      </c>
      <c r="V3">
        <v>0.12</v>
      </c>
      <c r="W3" s="7">
        <v>1100</v>
      </c>
      <c r="X3" s="8">
        <f>W3/V3</f>
        <v>9166.6666666666679</v>
      </c>
      <c r="Y3" s="9">
        <v>44013</v>
      </c>
      <c r="Z3">
        <v>200</v>
      </c>
      <c r="AA3" s="7">
        <v>1000</v>
      </c>
      <c r="AB3" s="8">
        <f>AA3/Z3</f>
        <v>5</v>
      </c>
      <c r="AC3" s="9">
        <v>44013</v>
      </c>
      <c r="AD3">
        <v>5000</v>
      </c>
      <c r="AE3" s="7">
        <v>930</v>
      </c>
      <c r="AF3" s="8">
        <f>AE3/AD3</f>
        <v>0.186</v>
      </c>
      <c r="AG3" s="9">
        <v>44013</v>
      </c>
      <c r="AH3">
        <v>100</v>
      </c>
      <c r="AI3" s="7">
        <v>250</v>
      </c>
      <c r="AJ3" s="8">
        <f>AI3/AH3</f>
        <v>2.5</v>
      </c>
      <c r="AK3" s="9">
        <v>44027</v>
      </c>
      <c r="CE3" s="7"/>
      <c r="CF3" s="8"/>
      <c r="CG3" s="9"/>
      <c r="CI3" s="7"/>
      <c r="CJ3" s="8"/>
      <c r="CK3" s="9"/>
      <c r="CM3" s="7"/>
      <c r="CN3" s="8"/>
      <c r="CO3" s="9"/>
      <c r="CQ3" s="7"/>
      <c r="CR3" s="8"/>
      <c r="CS3" s="9"/>
      <c r="CU3" s="7"/>
      <c r="CV3" s="8"/>
      <c r="CW3" s="9"/>
      <c r="CY3" s="7"/>
      <c r="CZ3" s="8"/>
      <c r="DA3" s="9"/>
      <c r="DC3" s="7"/>
      <c r="DD3" s="8"/>
      <c r="DE3" s="9"/>
      <c r="DG3" s="7"/>
      <c r="DH3" s="8"/>
      <c r="DI3" s="9"/>
      <c r="DK3" s="7"/>
      <c r="DL3" s="8"/>
      <c r="DM3" s="9"/>
      <c r="DO3" s="7"/>
      <c r="DP3" s="8"/>
      <c r="DQ3" s="9"/>
      <c r="DS3" s="7"/>
      <c r="DT3" s="8"/>
      <c r="DU3" s="9"/>
      <c r="DW3" s="7"/>
      <c r="DX3" s="8"/>
      <c r="DY3" s="9"/>
      <c r="EA3" s="7"/>
      <c r="EB3" s="8"/>
      <c r="EC3" s="9"/>
      <c r="EE3" s="7"/>
      <c r="EF3" s="8"/>
      <c r="EG3" s="9"/>
      <c r="EI3" s="7"/>
      <c r="EJ3" s="8"/>
      <c r="EK3" s="9"/>
      <c r="EL3" s="13"/>
      <c r="EM3" s="7"/>
      <c r="EN3" s="8"/>
      <c r="EO3" s="9"/>
      <c r="EP3" s="13"/>
      <c r="EQ3" s="7"/>
      <c r="ER3" s="8"/>
      <c r="ES3" s="9"/>
      <c r="ET3" s="13"/>
      <c r="EU3" s="7"/>
      <c r="EV3" s="8"/>
      <c r="EW3" s="9"/>
      <c r="EX3" s="13"/>
      <c r="EY3" s="7"/>
      <c r="EZ3" s="8"/>
      <c r="FA3" s="9"/>
      <c r="FB3" s="13"/>
      <c r="FC3" s="7"/>
      <c r="FD3" s="8"/>
      <c r="FE3" s="9"/>
    </row>
    <row r="4" spans="1:161" x14ac:dyDescent="0.25">
      <c r="A4" s="1" t="s">
        <v>8</v>
      </c>
      <c r="B4">
        <f>SUM(Z3:Z293)</f>
        <v>200</v>
      </c>
      <c r="C4" s="7">
        <f>SUM(AA3:AA293)</f>
        <v>1000</v>
      </c>
      <c r="D4" s="7"/>
      <c r="E4" s="4">
        <f t="shared" si="0"/>
        <v>5</v>
      </c>
      <c r="F4" s="6">
        <f>C20*0.15</f>
        <v>694.5</v>
      </c>
      <c r="G4">
        <v>7.14</v>
      </c>
      <c r="H4" s="11">
        <f t="shared" si="1"/>
        <v>42.8</v>
      </c>
      <c r="I4">
        <f t="shared" si="2"/>
        <v>1428</v>
      </c>
      <c r="J4" s="17">
        <v>8</v>
      </c>
      <c r="K4" s="17">
        <v>50</v>
      </c>
      <c r="L4" s="23">
        <v>6</v>
      </c>
      <c r="M4" s="23">
        <v>5</v>
      </c>
      <c r="N4" s="14">
        <v>1</v>
      </c>
      <c r="O4" s="14">
        <v>9</v>
      </c>
      <c r="P4" s="14">
        <v>-0.3</v>
      </c>
      <c r="Q4" s="14">
        <v>-0.6</v>
      </c>
      <c r="R4"/>
      <c r="V4">
        <v>-1.4999999999999999E-2</v>
      </c>
      <c r="W4" s="7">
        <v>150</v>
      </c>
      <c r="X4" s="8">
        <f>W4/V4</f>
        <v>-10000</v>
      </c>
      <c r="Y4" s="9">
        <v>44027</v>
      </c>
      <c r="CF4" s="6"/>
    </row>
    <row r="5" spans="1:161" x14ac:dyDescent="0.25">
      <c r="A5" s="1" t="s">
        <v>0</v>
      </c>
      <c r="B5">
        <f>SUM(AD3:AD293)</f>
        <v>5000</v>
      </c>
      <c r="C5" s="7">
        <f>SUM(AE3:AE293)</f>
        <v>930</v>
      </c>
      <c r="D5" s="7"/>
      <c r="E5" s="4">
        <f t="shared" si="0"/>
        <v>0.186</v>
      </c>
      <c r="F5" s="6">
        <f>C20*0.1</f>
        <v>463</v>
      </c>
      <c r="G5">
        <v>0.242843</v>
      </c>
      <c r="H5" s="11">
        <f t="shared" si="1"/>
        <v>30.560752688172045</v>
      </c>
      <c r="I5">
        <f t="shared" si="2"/>
        <v>1214.2149999999999</v>
      </c>
      <c r="J5" s="18">
        <v>0.3</v>
      </c>
      <c r="K5" s="18">
        <v>1</v>
      </c>
      <c r="L5" s="24">
        <v>0.2</v>
      </c>
      <c r="M5" s="24">
        <v>0.15</v>
      </c>
      <c r="N5" s="14">
        <v>1</v>
      </c>
      <c r="O5" s="14">
        <v>9</v>
      </c>
      <c r="P5" s="14">
        <v>-0.3</v>
      </c>
      <c r="Q5" s="14">
        <v>-0.6</v>
      </c>
    </row>
    <row r="6" spans="1:161" x14ac:dyDescent="0.25">
      <c r="A6" s="1" t="s">
        <v>9</v>
      </c>
      <c r="B6">
        <f>SUM(AH3:AH293)</f>
        <v>100</v>
      </c>
      <c r="C6" s="7">
        <f>SUM(AI3:AI293)</f>
        <v>250</v>
      </c>
      <c r="D6" s="7"/>
      <c r="E6" s="4">
        <f t="shared" si="0"/>
        <v>2.5</v>
      </c>
      <c r="F6" s="6">
        <f>C20*0.1</f>
        <v>463</v>
      </c>
      <c r="G6">
        <v>2.82</v>
      </c>
      <c r="H6" s="11">
        <f t="shared" si="1"/>
        <v>12.799999999999995</v>
      </c>
      <c r="I6">
        <f t="shared" si="2"/>
        <v>282</v>
      </c>
      <c r="J6" s="18">
        <v>5</v>
      </c>
      <c r="K6" s="18">
        <v>50</v>
      </c>
      <c r="L6" s="24">
        <v>2.5</v>
      </c>
      <c r="M6" s="24">
        <v>1</v>
      </c>
      <c r="N6" s="14">
        <v>1</v>
      </c>
      <c r="O6" s="14">
        <v>9</v>
      </c>
      <c r="P6" s="14">
        <v>-0.3</v>
      </c>
      <c r="Q6" s="14">
        <v>-0.6</v>
      </c>
    </row>
    <row r="7" spans="1:161" x14ac:dyDescent="0.25">
      <c r="A7" s="1"/>
      <c r="B7"/>
      <c r="C7" s="7"/>
      <c r="D7" s="7"/>
      <c r="G7"/>
      <c r="H7" s="11"/>
      <c r="I7"/>
      <c r="J7" s="18"/>
      <c r="K7" s="18"/>
      <c r="L7" s="24"/>
      <c r="M7" s="24"/>
    </row>
    <row r="8" spans="1:161" x14ac:dyDescent="0.25">
      <c r="A8" s="1"/>
      <c r="B8"/>
      <c r="C8" s="7"/>
      <c r="D8" s="7"/>
      <c r="G8"/>
      <c r="H8" s="11"/>
      <c r="I8"/>
      <c r="J8" s="18"/>
      <c r="K8" s="18"/>
      <c r="L8" s="24"/>
      <c r="M8" s="24"/>
    </row>
    <row r="9" spans="1:161" x14ac:dyDescent="0.25">
      <c r="A9" s="1"/>
      <c r="B9"/>
      <c r="C9" s="7"/>
      <c r="D9" s="7"/>
      <c r="G9"/>
      <c r="H9" s="11"/>
      <c r="I9"/>
      <c r="J9" s="19"/>
      <c r="K9" s="19"/>
      <c r="L9" s="25"/>
      <c r="M9" s="25"/>
    </row>
    <row r="10" spans="1:161" x14ac:dyDescent="0.25">
      <c r="A10" s="1"/>
      <c r="B10"/>
      <c r="C10" s="7"/>
      <c r="D10" s="7"/>
      <c r="G10"/>
      <c r="H10" s="11"/>
      <c r="I10"/>
      <c r="J10" s="18"/>
      <c r="K10" s="18"/>
      <c r="L10" s="24"/>
      <c r="M10" s="24"/>
    </row>
    <row r="11" spans="1:161" x14ac:dyDescent="0.25">
      <c r="A11" s="1"/>
      <c r="B11"/>
      <c r="C11" s="7"/>
      <c r="D11" s="7"/>
      <c r="H11" s="11"/>
      <c r="I11"/>
      <c r="J11" s="19"/>
      <c r="K11" s="19"/>
      <c r="L11" s="25"/>
      <c r="M11" s="25"/>
    </row>
    <row r="12" spans="1:161" x14ac:dyDescent="0.25">
      <c r="A12" s="1"/>
      <c r="B12"/>
      <c r="C12" s="7"/>
      <c r="D12" s="7"/>
      <c r="G12"/>
      <c r="H12" s="11"/>
      <c r="I12"/>
      <c r="J12" s="20"/>
      <c r="K12" s="20"/>
      <c r="L12" s="26"/>
      <c r="M12" s="26"/>
    </row>
    <row r="13" spans="1:161" x14ac:dyDescent="0.25">
      <c r="A13" s="1"/>
      <c r="B13"/>
      <c r="C13" s="7"/>
      <c r="D13" s="7"/>
      <c r="G13"/>
      <c r="H13" s="11"/>
      <c r="I13"/>
      <c r="J13" s="18"/>
      <c r="K13" s="18"/>
      <c r="L13" s="24"/>
      <c r="M13" s="24"/>
    </row>
    <row r="14" spans="1:161" x14ac:dyDescent="0.25">
      <c r="A14" s="1"/>
      <c r="B14"/>
      <c r="C14" s="7"/>
      <c r="D14" s="7"/>
      <c r="G14"/>
      <c r="H14" s="11"/>
      <c r="I14"/>
      <c r="J14" s="16"/>
      <c r="K14" s="16"/>
      <c r="L14" s="22"/>
      <c r="M14" s="22"/>
    </row>
    <row r="15" spans="1:161" x14ac:dyDescent="0.25">
      <c r="A15" s="1"/>
      <c r="B15"/>
      <c r="C15" s="7"/>
      <c r="D15" s="7"/>
      <c r="G15"/>
      <c r="H15" s="11"/>
      <c r="I15"/>
      <c r="J15" s="18"/>
      <c r="K15" s="18"/>
      <c r="L15" s="24"/>
      <c r="M15" s="24"/>
    </row>
    <row r="16" spans="1:161" x14ac:dyDescent="0.25">
      <c r="A16" s="1"/>
      <c r="B16"/>
      <c r="C16" s="7"/>
      <c r="D16" s="7"/>
      <c r="G16"/>
      <c r="H16" s="11"/>
      <c r="I16"/>
      <c r="J16" s="18"/>
      <c r="K16" s="18"/>
      <c r="L16" s="24"/>
      <c r="M16" s="24"/>
    </row>
    <row r="17" spans="1:13" x14ac:dyDescent="0.25">
      <c r="A17" s="1"/>
      <c r="B17"/>
      <c r="C17" s="7"/>
      <c r="D17" s="7"/>
      <c r="G17"/>
      <c r="H17" s="11"/>
      <c r="I17"/>
      <c r="J17" s="17"/>
      <c r="K17" s="17"/>
      <c r="L17" s="23"/>
      <c r="M17" s="23"/>
    </row>
    <row r="18" spans="1:13" x14ac:dyDescent="0.25">
      <c r="A18" s="1"/>
      <c r="B18"/>
      <c r="C18" s="7"/>
      <c r="D18" s="7"/>
      <c r="G18"/>
      <c r="H18" s="11"/>
      <c r="I18"/>
      <c r="J18" s="21"/>
      <c r="K18" s="21"/>
      <c r="L18" s="27"/>
      <c r="M18" s="27"/>
    </row>
    <row r="19" spans="1:13" x14ac:dyDescent="0.25">
      <c r="A19" s="1"/>
      <c r="B19"/>
      <c r="C19" s="7"/>
      <c r="D19" s="7"/>
      <c r="G19"/>
      <c r="H19" s="11"/>
      <c r="I19"/>
      <c r="J19" s="21"/>
      <c r="K19" s="21"/>
      <c r="L19" s="27"/>
      <c r="M19" s="27"/>
    </row>
    <row r="20" spans="1:13" x14ac:dyDescent="0.25">
      <c r="A20" s="3" t="s">
        <v>10</v>
      </c>
      <c r="C20" s="7">
        <f>SUM(C2:C19)</f>
        <v>4630</v>
      </c>
      <c r="D20" s="7"/>
      <c r="I20" s="7">
        <f>SUM(I2:I19)</f>
        <v>5717.6602499999999</v>
      </c>
    </row>
    <row r="22" spans="1:13" x14ac:dyDescent="0.25">
      <c r="A22"/>
      <c r="C22"/>
    </row>
    <row r="23" spans="1:13" x14ac:dyDescent="0.25">
      <c r="A23"/>
      <c r="B23" s="7"/>
      <c r="C23"/>
    </row>
    <row r="24" spans="1:13" x14ac:dyDescent="0.25">
      <c r="A24"/>
      <c r="B24" s="7"/>
      <c r="C24"/>
    </row>
    <row r="25" spans="1:13" x14ac:dyDescent="0.25">
      <c r="A25"/>
      <c r="B25" s="7"/>
      <c r="C25"/>
    </row>
    <row r="26" spans="1:13" x14ac:dyDescent="0.25">
      <c r="B26" s="7"/>
      <c r="C26"/>
    </row>
    <row r="27" spans="1:13" x14ac:dyDescent="0.25">
      <c r="C27"/>
    </row>
    <row r="28" spans="1:13" x14ac:dyDescent="0.25">
      <c r="C28"/>
    </row>
    <row r="30" spans="1:13" x14ac:dyDescent="0.25">
      <c r="A30"/>
    </row>
    <row r="31" spans="1:13" x14ac:dyDescent="0.25">
      <c r="A31"/>
    </row>
    <row r="32" spans="1:13" x14ac:dyDescent="0.25">
      <c r="A32"/>
    </row>
    <row r="33" spans="1:8" x14ac:dyDescent="0.25">
      <c r="A33"/>
    </row>
    <row r="34" spans="1:8" x14ac:dyDescent="0.25">
      <c r="A34"/>
    </row>
    <row r="35" spans="1:8" x14ac:dyDescent="0.25">
      <c r="A35"/>
      <c r="B35"/>
    </row>
    <row r="36" spans="1:8" x14ac:dyDescent="0.25">
      <c r="A36"/>
      <c r="B36"/>
    </row>
    <row r="37" spans="1:8" x14ac:dyDescent="0.25">
      <c r="A37"/>
      <c r="B37" s="7"/>
      <c r="C37"/>
    </row>
    <row r="38" spans="1:8" x14ac:dyDescent="0.25">
      <c r="A38"/>
      <c r="B38" s="7"/>
    </row>
    <row r="39" spans="1:8" x14ac:dyDescent="0.25">
      <c r="A39"/>
      <c r="B39" s="7"/>
    </row>
    <row r="40" spans="1:8" x14ac:dyDescent="0.25">
      <c r="A40"/>
      <c r="B40"/>
    </row>
    <row r="41" spans="1:8" x14ac:dyDescent="0.25">
      <c r="A41"/>
      <c r="B41" s="7"/>
      <c r="C41"/>
    </row>
    <row r="42" spans="1:8" x14ac:dyDescent="0.25">
      <c r="A42"/>
      <c r="B42" s="7"/>
    </row>
    <row r="43" spans="1:8" x14ac:dyDescent="0.25">
      <c r="A43"/>
      <c r="B43" s="7"/>
    </row>
    <row r="44" spans="1:8" x14ac:dyDescent="0.25">
      <c r="A44"/>
      <c r="B44" s="7"/>
    </row>
    <row r="45" spans="1:8" x14ac:dyDescent="0.25">
      <c r="A45"/>
      <c r="B45"/>
    </row>
    <row r="46" spans="1:8" x14ac:dyDescent="0.25">
      <c r="A46"/>
      <c r="B46"/>
    </row>
    <row r="47" spans="1:8" x14ac:dyDescent="0.25">
      <c r="A47"/>
      <c r="B47"/>
    </row>
    <row r="48" spans="1:8" x14ac:dyDescent="0.25">
      <c r="A48"/>
      <c r="C48"/>
      <c r="E48"/>
      <c r="F48"/>
      <c r="G48"/>
      <c r="H48"/>
    </row>
    <row r="49" spans="1:9" x14ac:dyDescent="0.25">
      <c r="A49"/>
      <c r="B49"/>
      <c r="C49"/>
    </row>
    <row r="50" spans="1:9" x14ac:dyDescent="0.25">
      <c r="A50"/>
      <c r="B50" s="7"/>
      <c r="C50"/>
    </row>
    <row r="51" spans="1:9" x14ac:dyDescent="0.25">
      <c r="A51"/>
      <c r="B51" s="7"/>
      <c r="C51"/>
    </row>
    <row r="52" spans="1:9" x14ac:dyDescent="0.25">
      <c r="A52"/>
      <c r="B52" s="7"/>
    </row>
    <row r="53" spans="1:9" x14ac:dyDescent="0.25">
      <c r="A53"/>
      <c r="B53" s="7"/>
    </row>
    <row r="54" spans="1:9" x14ac:dyDescent="0.25">
      <c r="A54"/>
    </row>
    <row r="56" spans="1:9" x14ac:dyDescent="0.25">
      <c r="A56" s="2"/>
      <c r="B56"/>
      <c r="G56" s="4"/>
      <c r="H56" s="6"/>
      <c r="I56" s="6"/>
    </row>
    <row r="57" spans="1:9" x14ac:dyDescent="0.25">
      <c r="A57"/>
      <c r="B57" s="12"/>
      <c r="E57" s="12"/>
      <c r="F57" s="12"/>
      <c r="G57" s="4"/>
      <c r="H57" s="6"/>
      <c r="I57" s="6"/>
    </row>
    <row r="58" spans="1:9" x14ac:dyDescent="0.25">
      <c r="A58"/>
      <c r="B58" s="12"/>
      <c r="E58" s="12"/>
      <c r="F58" s="12"/>
      <c r="G58" s="4"/>
      <c r="H58" s="6"/>
      <c r="I58" s="6"/>
    </row>
    <row r="59" spans="1:9" x14ac:dyDescent="0.25">
      <c r="A59"/>
      <c r="B59" s="12"/>
      <c r="E59" s="12"/>
      <c r="F59" s="12"/>
      <c r="G59" s="4"/>
      <c r="H59" s="6"/>
      <c r="I59" s="6"/>
    </row>
    <row r="60" spans="1:9" x14ac:dyDescent="0.25">
      <c r="A60"/>
      <c r="B60" s="12"/>
      <c r="E60" s="12"/>
      <c r="F60" s="12"/>
      <c r="G60" s="4"/>
      <c r="H60" s="6"/>
      <c r="I60" s="6"/>
    </row>
    <row r="61" spans="1:9" x14ac:dyDescent="0.25">
      <c r="A61"/>
      <c r="B61" s="12"/>
      <c r="E61" s="12"/>
      <c r="F61" s="12"/>
      <c r="G61" s="4"/>
      <c r="H61" s="6"/>
      <c r="I61" s="6"/>
    </row>
    <row r="62" spans="1:9" x14ac:dyDescent="0.25">
      <c r="A62"/>
      <c r="B62" s="12"/>
      <c r="E62" s="12"/>
      <c r="F62" s="12"/>
      <c r="G62" s="4"/>
      <c r="H62" s="6"/>
      <c r="I62" s="6"/>
    </row>
    <row r="63" spans="1:9" x14ac:dyDescent="0.25">
      <c r="A63"/>
      <c r="B63" s="12"/>
      <c r="E63" s="12"/>
      <c r="F63" s="12"/>
      <c r="G63" s="4"/>
      <c r="H63" s="6"/>
      <c r="I63" s="6"/>
    </row>
    <row r="64" spans="1:9" x14ac:dyDescent="0.25">
      <c r="A64"/>
      <c r="B64" s="12"/>
      <c r="E64" s="12"/>
      <c r="F64" s="12"/>
      <c r="G64" s="4"/>
      <c r="H64" s="6"/>
      <c r="I64" s="6"/>
    </row>
    <row r="65" spans="1:9" x14ac:dyDescent="0.25">
      <c r="A65"/>
      <c r="B65" s="12"/>
      <c r="E65" s="12"/>
      <c r="F65" s="12"/>
      <c r="G65" s="4"/>
      <c r="H65" s="6"/>
      <c r="I65" s="6"/>
    </row>
    <row r="66" spans="1:9" x14ac:dyDescent="0.25">
      <c r="A66"/>
      <c r="B66" s="12"/>
      <c r="E66" s="12"/>
      <c r="F66" s="12"/>
      <c r="G66" s="4"/>
      <c r="H66" s="6"/>
      <c r="I66" s="6"/>
    </row>
    <row r="67" spans="1:9" x14ac:dyDescent="0.25">
      <c r="A67"/>
      <c r="B67" s="12"/>
      <c r="E67" s="12"/>
      <c r="F67" s="12"/>
      <c r="G67" s="4"/>
      <c r="H67" s="6"/>
      <c r="I67" s="6"/>
    </row>
    <row r="68" spans="1:9" x14ac:dyDescent="0.25">
      <c r="A68"/>
      <c r="B68" s="12"/>
      <c r="E68" s="12"/>
      <c r="F68" s="12"/>
      <c r="G68" s="4"/>
      <c r="H68" s="6"/>
      <c r="I68" s="6"/>
    </row>
    <row r="69" spans="1:9" x14ac:dyDescent="0.25">
      <c r="A69"/>
      <c r="B69" s="12"/>
      <c r="E69" s="12"/>
      <c r="F69" s="12"/>
      <c r="G69" s="4"/>
      <c r="H69" s="6"/>
      <c r="I69" s="6"/>
    </row>
    <row r="70" spans="1:9" x14ac:dyDescent="0.25">
      <c r="A70"/>
      <c r="B70" s="12"/>
      <c r="E70" s="12"/>
      <c r="F70" s="12"/>
      <c r="G70" s="4"/>
      <c r="H70" s="6"/>
      <c r="I70" s="6"/>
    </row>
    <row r="71" spans="1:9" x14ac:dyDescent="0.25">
      <c r="A71"/>
      <c r="B71" s="12"/>
      <c r="E71" s="12"/>
      <c r="F71" s="12"/>
      <c r="G71" s="4"/>
      <c r="H71" s="6"/>
      <c r="I71" s="6"/>
    </row>
    <row r="72" spans="1:9" x14ac:dyDescent="0.25">
      <c r="A72"/>
      <c r="B72" s="12"/>
      <c r="E72" s="12"/>
      <c r="F72" s="12"/>
      <c r="G72" s="4"/>
      <c r="H72" s="6"/>
      <c r="I72" s="6"/>
    </row>
    <row r="73" spans="1:9" x14ac:dyDescent="0.25">
      <c r="A73"/>
      <c r="B73" s="12"/>
      <c r="E73" s="12"/>
      <c r="F73" s="12"/>
      <c r="G73" s="4"/>
      <c r="H73" s="6"/>
      <c r="I73" s="6"/>
    </row>
    <row r="74" spans="1:9" x14ac:dyDescent="0.25">
      <c r="A74"/>
      <c r="B74" s="12"/>
      <c r="E74" s="12"/>
      <c r="F74" s="12"/>
      <c r="G74" s="4"/>
      <c r="H74" s="6"/>
      <c r="I74" s="6"/>
    </row>
    <row r="75" spans="1:9" x14ac:dyDescent="0.25">
      <c r="A75"/>
      <c r="B75" s="12"/>
      <c r="E75" s="12"/>
      <c r="F75" s="12"/>
      <c r="G75" s="4"/>
      <c r="H75" s="6"/>
      <c r="I75" s="6"/>
    </row>
    <row r="76" spans="1:9" x14ac:dyDescent="0.25">
      <c r="A76"/>
      <c r="B76" s="12"/>
      <c r="E76" s="12"/>
      <c r="F76" s="12"/>
      <c r="H76" s="6"/>
      <c r="I76" s="6"/>
    </row>
    <row r="77" spans="1:9" x14ac:dyDescent="0.25">
      <c r="A77"/>
      <c r="B77" s="12"/>
      <c r="E77" s="12"/>
      <c r="F77" s="12"/>
      <c r="H77" s="6"/>
      <c r="I77" s="6"/>
    </row>
    <row r="78" spans="1:9" x14ac:dyDescent="0.25">
      <c r="A78"/>
      <c r="B78" s="12"/>
      <c r="E78" s="12"/>
      <c r="F78" s="12"/>
      <c r="H78" s="6"/>
      <c r="I78" s="6"/>
    </row>
    <row r="79" spans="1:9" x14ac:dyDescent="0.25">
      <c r="A79"/>
      <c r="B79" s="12"/>
      <c r="E79" s="12"/>
      <c r="F79" s="12"/>
      <c r="H79" s="6"/>
      <c r="I79" s="6"/>
    </row>
    <row r="80" spans="1:9" x14ac:dyDescent="0.25">
      <c r="A80"/>
      <c r="B80" s="12"/>
      <c r="E80" s="12"/>
      <c r="F80" s="12"/>
      <c r="H80" s="6"/>
      <c r="I80" s="6"/>
    </row>
    <row r="81" spans="1:9" x14ac:dyDescent="0.25">
      <c r="A81"/>
      <c r="B81" s="12"/>
      <c r="E81" s="12"/>
      <c r="F81" s="12"/>
      <c r="H81" s="6"/>
      <c r="I81" s="6"/>
    </row>
    <row r="82" spans="1:9" x14ac:dyDescent="0.25">
      <c r="A82"/>
      <c r="B82" s="12"/>
      <c r="E82" s="12"/>
      <c r="F82" s="12"/>
      <c r="H82" s="6"/>
      <c r="I82" s="6"/>
    </row>
    <row r="83" spans="1:9" x14ac:dyDescent="0.25">
      <c r="B83" s="12"/>
      <c r="C83" s="12"/>
      <c r="D83" s="12"/>
      <c r="E83" s="12"/>
    </row>
    <row r="84" spans="1:9" x14ac:dyDescent="0.25">
      <c r="B84" s="12"/>
      <c r="C84" s="12"/>
      <c r="D84" s="12"/>
      <c r="E84" s="12"/>
    </row>
    <row r="85" spans="1:9" x14ac:dyDescent="0.25">
      <c r="B85" s="12"/>
      <c r="C85" s="12"/>
      <c r="D85" s="12"/>
      <c r="E85" s="12"/>
    </row>
    <row r="86" spans="1:9" x14ac:dyDescent="0.25">
      <c r="B86" s="12"/>
      <c r="C86" s="12"/>
      <c r="D86" s="12"/>
      <c r="E86" s="12"/>
    </row>
    <row r="87" spans="1:9" x14ac:dyDescent="0.25">
      <c r="B87" s="12"/>
      <c r="C87" s="12"/>
      <c r="D87" s="12"/>
      <c r="E87" s="12"/>
    </row>
    <row r="88" spans="1:9" x14ac:dyDescent="0.25">
      <c r="B88" s="12"/>
      <c r="C88" s="12"/>
      <c r="D88" s="12"/>
      <c r="E88" s="12"/>
    </row>
    <row r="89" spans="1:9" x14ac:dyDescent="0.25">
      <c r="B89" s="12"/>
      <c r="C89" s="12"/>
      <c r="D89" s="12"/>
      <c r="E89" s="12"/>
    </row>
    <row r="90" spans="1:9" x14ac:dyDescent="0.25">
      <c r="B90" s="12"/>
      <c r="C90" s="12"/>
      <c r="D90" s="12"/>
      <c r="E90" s="12"/>
    </row>
    <row r="91" spans="1:9" x14ac:dyDescent="0.25">
      <c r="B91" s="12"/>
      <c r="C91" s="12"/>
      <c r="D91" s="12"/>
      <c r="E91" s="12"/>
    </row>
    <row r="92" spans="1:9" x14ac:dyDescent="0.25">
      <c r="B92" s="12"/>
      <c r="C92" s="12"/>
      <c r="D92" s="12"/>
      <c r="E92" s="12"/>
    </row>
    <row r="93" spans="1:9" x14ac:dyDescent="0.25">
      <c r="B93" s="12"/>
      <c r="C93" s="12"/>
      <c r="D93" s="12"/>
      <c r="E93" s="12"/>
    </row>
    <row r="94" spans="1:9" x14ac:dyDescent="0.25">
      <c r="B94" s="12"/>
      <c r="C94" s="12"/>
      <c r="D94" s="12"/>
      <c r="E94" s="12"/>
    </row>
    <row r="95" spans="1:9" x14ac:dyDescent="0.25">
      <c r="B95" s="12"/>
      <c r="C95" s="12"/>
      <c r="D95" s="12"/>
      <c r="E95" s="12"/>
    </row>
    <row r="96" spans="1:9" x14ac:dyDescent="0.25">
      <c r="B96" s="12"/>
      <c r="C96" s="12"/>
      <c r="D96" s="12"/>
      <c r="E96" s="12"/>
    </row>
    <row r="97" spans="2:5" x14ac:dyDescent="0.25">
      <c r="B97" s="12"/>
      <c r="C97" s="12"/>
      <c r="D97" s="12"/>
      <c r="E97" s="12"/>
    </row>
    <row r="98" spans="2:5" x14ac:dyDescent="0.25">
      <c r="B98" s="12"/>
      <c r="C98" s="12"/>
      <c r="D98" s="12"/>
      <c r="E98" s="12"/>
    </row>
    <row r="99" spans="2:5" x14ac:dyDescent="0.25">
      <c r="B99" s="12"/>
      <c r="C99" s="12"/>
      <c r="D99" s="12"/>
      <c r="E99" s="12"/>
    </row>
    <row r="100" spans="2:5" x14ac:dyDescent="0.25">
      <c r="B100" s="12"/>
      <c r="C100" s="12"/>
      <c r="D100" s="12"/>
      <c r="E100" s="12"/>
    </row>
    <row r="101" spans="2:5" x14ac:dyDescent="0.25">
      <c r="B101" s="12"/>
      <c r="C101" s="12"/>
      <c r="D101" s="12"/>
      <c r="E101" s="12"/>
    </row>
    <row r="102" spans="2:5" x14ac:dyDescent="0.25">
      <c r="B102" s="12"/>
      <c r="C102" s="12"/>
      <c r="D102" s="12"/>
      <c r="E102" s="12"/>
    </row>
    <row r="103" spans="2:5" x14ac:dyDescent="0.25">
      <c r="B103" s="12"/>
      <c r="C103" s="12"/>
      <c r="D103" s="12"/>
      <c r="E103" s="12"/>
    </row>
    <row r="104" spans="2:5" x14ac:dyDescent="0.25">
      <c r="B104" s="12"/>
      <c r="C104" s="12"/>
      <c r="D104" s="12"/>
      <c r="E104" s="12"/>
    </row>
    <row r="105" spans="2:5" x14ac:dyDescent="0.25">
      <c r="B105" s="12"/>
      <c r="C105" s="12"/>
      <c r="D105" s="12"/>
      <c r="E105" s="12"/>
    </row>
    <row r="106" spans="2:5" x14ac:dyDescent="0.25">
      <c r="B106" s="12"/>
      <c r="C106" s="12"/>
      <c r="D106" s="12"/>
      <c r="E106" s="12"/>
    </row>
    <row r="107" spans="2:5" x14ac:dyDescent="0.25">
      <c r="B107" s="12"/>
      <c r="C107" s="12"/>
      <c r="D107" s="12"/>
      <c r="E107" s="12"/>
    </row>
    <row r="108" spans="2:5" x14ac:dyDescent="0.25">
      <c r="B108" s="12"/>
      <c r="C108" s="12"/>
      <c r="D108" s="12"/>
      <c r="E108" s="12"/>
    </row>
    <row r="109" spans="2:5" x14ac:dyDescent="0.25">
      <c r="B109" s="12"/>
      <c r="C109" s="12"/>
      <c r="D109" s="12"/>
      <c r="E109" s="12"/>
    </row>
    <row r="110" spans="2:5" x14ac:dyDescent="0.25">
      <c r="B110" s="12"/>
      <c r="C110" s="12"/>
      <c r="D110" s="12"/>
      <c r="E110" s="12"/>
    </row>
    <row r="111" spans="2:5" x14ac:dyDescent="0.25">
      <c r="B111" s="12"/>
      <c r="C111" s="12"/>
      <c r="D111" s="12"/>
      <c r="E111" s="12"/>
    </row>
    <row r="112" spans="2:5" x14ac:dyDescent="0.25">
      <c r="B112" s="12"/>
      <c r="C112" s="12"/>
      <c r="D112" s="12"/>
      <c r="E112" s="12"/>
    </row>
    <row r="113" spans="2:5" x14ac:dyDescent="0.25">
      <c r="B113" s="12"/>
      <c r="C113" s="12"/>
      <c r="D113" s="12"/>
      <c r="E113" s="12"/>
    </row>
    <row r="114" spans="2:5" x14ac:dyDescent="0.25">
      <c r="B114" s="12"/>
      <c r="C114" s="12"/>
      <c r="D114" s="12"/>
      <c r="E114" s="12"/>
    </row>
    <row r="115" spans="2:5" x14ac:dyDescent="0.25">
      <c r="B115" s="12"/>
      <c r="C115" s="12"/>
      <c r="D115" s="12"/>
      <c r="E115" s="12"/>
    </row>
    <row r="116" spans="2:5" x14ac:dyDescent="0.25">
      <c r="B116" s="12"/>
      <c r="C116" s="12"/>
      <c r="D116" s="12"/>
      <c r="E116" s="12"/>
    </row>
    <row r="117" spans="2:5" x14ac:dyDescent="0.25">
      <c r="B117" s="12"/>
      <c r="C117" s="12"/>
      <c r="D117" s="12"/>
      <c r="E117" s="12"/>
    </row>
    <row r="118" spans="2:5" x14ac:dyDescent="0.25">
      <c r="B118" s="12"/>
      <c r="C118" s="12"/>
      <c r="D118" s="12"/>
      <c r="E118" s="12"/>
    </row>
    <row r="119" spans="2:5" x14ac:dyDescent="0.25">
      <c r="B119" s="12"/>
      <c r="C119" s="12"/>
      <c r="D119" s="12"/>
      <c r="E119" s="12"/>
    </row>
    <row r="120" spans="2:5" x14ac:dyDescent="0.25">
      <c r="B120" s="12"/>
      <c r="C120" s="12"/>
      <c r="D120" s="12"/>
      <c r="E120" s="12"/>
    </row>
    <row r="121" spans="2:5" x14ac:dyDescent="0.25">
      <c r="B121" s="12"/>
      <c r="C121" s="12"/>
      <c r="D121" s="12"/>
      <c r="E121" s="12"/>
    </row>
    <row r="122" spans="2:5" x14ac:dyDescent="0.25">
      <c r="B122" s="12"/>
      <c r="C122" s="12"/>
      <c r="D122" s="12"/>
      <c r="E122" s="12"/>
    </row>
    <row r="123" spans="2:5" x14ac:dyDescent="0.25">
      <c r="B123" s="12"/>
      <c r="C123" s="12"/>
      <c r="D123" s="12"/>
      <c r="E123" s="12"/>
    </row>
    <row r="124" spans="2:5" x14ac:dyDescent="0.25">
      <c r="B124" s="12"/>
      <c r="C124" s="12"/>
      <c r="D124" s="12"/>
      <c r="E124" s="12"/>
    </row>
    <row r="125" spans="2:5" x14ac:dyDescent="0.25">
      <c r="B125" s="12"/>
      <c r="C125" s="12"/>
      <c r="D125" s="12"/>
      <c r="E125" s="12"/>
    </row>
    <row r="126" spans="2:5" x14ac:dyDescent="0.25">
      <c r="B126" s="12"/>
      <c r="C126" s="12"/>
      <c r="D126" s="12"/>
      <c r="E126" s="12"/>
    </row>
    <row r="127" spans="2:5" x14ac:dyDescent="0.25">
      <c r="B127" s="12"/>
      <c r="C127" s="12"/>
      <c r="D127" s="12"/>
      <c r="E127" s="12"/>
    </row>
    <row r="128" spans="2:5" x14ac:dyDescent="0.25">
      <c r="B128" s="12"/>
      <c r="C128" s="12"/>
      <c r="D128" s="12"/>
      <c r="E128" s="12"/>
    </row>
    <row r="129" spans="2:5" x14ac:dyDescent="0.25">
      <c r="B129" s="12"/>
      <c r="C129" s="12"/>
      <c r="D129" s="12"/>
      <c r="E129" s="12"/>
    </row>
    <row r="130" spans="2:5" x14ac:dyDescent="0.25">
      <c r="B130" s="12"/>
      <c r="C130" s="12"/>
      <c r="D130" s="12"/>
      <c r="E130" s="12"/>
    </row>
    <row r="131" spans="2:5" x14ac:dyDescent="0.25">
      <c r="B131" s="12"/>
      <c r="C131" s="12"/>
      <c r="D131" s="12"/>
      <c r="E131" s="12"/>
    </row>
    <row r="132" spans="2:5" x14ac:dyDescent="0.25">
      <c r="B132" s="12"/>
      <c r="C132" s="12"/>
      <c r="D132" s="12"/>
      <c r="E132" s="12"/>
    </row>
    <row r="133" spans="2:5" x14ac:dyDescent="0.25">
      <c r="B133" s="12"/>
      <c r="C133" s="12"/>
      <c r="D133" s="12"/>
      <c r="E133" s="12"/>
    </row>
    <row r="134" spans="2:5" x14ac:dyDescent="0.25">
      <c r="B134" s="12"/>
      <c r="C134" s="12"/>
      <c r="D134" s="12"/>
      <c r="E134" s="12"/>
    </row>
    <row r="135" spans="2:5" x14ac:dyDescent="0.25">
      <c r="B135" s="12"/>
      <c r="C135" s="12"/>
      <c r="D135" s="12"/>
      <c r="E135" s="12"/>
    </row>
    <row r="136" spans="2:5" x14ac:dyDescent="0.25">
      <c r="B136" s="12"/>
      <c r="C136" s="12"/>
      <c r="D136" s="12"/>
      <c r="E136" s="12"/>
    </row>
    <row r="137" spans="2:5" x14ac:dyDescent="0.25">
      <c r="B137" s="12"/>
      <c r="C137" s="12"/>
      <c r="D137" s="12"/>
      <c r="E137" s="12"/>
    </row>
    <row r="138" spans="2:5" x14ac:dyDescent="0.25">
      <c r="B138" s="12"/>
      <c r="C138" s="12"/>
      <c r="D138" s="12"/>
      <c r="E138" s="12"/>
    </row>
    <row r="139" spans="2:5" x14ac:dyDescent="0.25">
      <c r="B139" s="12"/>
      <c r="C139" s="12"/>
      <c r="D139" s="12"/>
      <c r="E139" s="12"/>
    </row>
    <row r="140" spans="2:5" x14ac:dyDescent="0.25">
      <c r="B140" s="12"/>
      <c r="C140" s="12"/>
      <c r="D140" s="12"/>
      <c r="E140" s="12"/>
    </row>
    <row r="141" spans="2:5" x14ac:dyDescent="0.25">
      <c r="B141" s="12"/>
      <c r="C141" s="12"/>
      <c r="D141" s="12"/>
      <c r="E141" s="12"/>
    </row>
    <row r="142" spans="2:5" x14ac:dyDescent="0.25">
      <c r="B142" s="12"/>
      <c r="C142" s="12"/>
      <c r="D142" s="12"/>
      <c r="E142" s="12"/>
    </row>
    <row r="143" spans="2:5" x14ac:dyDescent="0.25">
      <c r="B143" s="12"/>
      <c r="C143" s="12"/>
      <c r="D143" s="12"/>
      <c r="E143" s="12"/>
    </row>
    <row r="144" spans="2:5" x14ac:dyDescent="0.25">
      <c r="B144" s="12"/>
      <c r="C144" s="12"/>
      <c r="D144" s="12"/>
      <c r="E144" s="12"/>
    </row>
    <row r="145" spans="2:5" x14ac:dyDescent="0.25">
      <c r="B145" s="12"/>
      <c r="C145" s="12"/>
      <c r="D145" s="12"/>
      <c r="E145" s="12"/>
    </row>
    <row r="146" spans="2:5" x14ac:dyDescent="0.25">
      <c r="B146" s="12"/>
      <c r="C146" s="12"/>
      <c r="D146" s="12"/>
      <c r="E146" s="12"/>
    </row>
    <row r="147" spans="2:5" x14ac:dyDescent="0.25">
      <c r="B147" s="12"/>
      <c r="C147" s="12"/>
      <c r="D147" s="12"/>
      <c r="E147" s="12"/>
    </row>
    <row r="148" spans="2:5" x14ac:dyDescent="0.25">
      <c r="B148" s="12"/>
      <c r="C148" s="12"/>
      <c r="D148" s="12"/>
      <c r="E148" s="12"/>
    </row>
    <row r="149" spans="2:5" x14ac:dyDescent="0.25">
      <c r="B149" s="12"/>
      <c r="C149" s="12"/>
      <c r="D149" s="12"/>
      <c r="E149" s="12"/>
    </row>
    <row r="150" spans="2:5" x14ac:dyDescent="0.25">
      <c r="B150" s="12"/>
      <c r="C150" s="12"/>
      <c r="D150" s="12"/>
      <c r="E150" s="12"/>
    </row>
    <row r="151" spans="2:5" x14ac:dyDescent="0.25">
      <c r="B151" s="12"/>
      <c r="C151" s="12"/>
      <c r="D151" s="12"/>
      <c r="E151" s="12"/>
    </row>
    <row r="152" spans="2:5" x14ac:dyDescent="0.25">
      <c r="B152" s="12"/>
      <c r="C152" s="12"/>
      <c r="D152" s="12"/>
      <c r="E152" s="12"/>
    </row>
    <row r="153" spans="2:5" x14ac:dyDescent="0.25">
      <c r="B153" s="12"/>
      <c r="C153" s="12"/>
      <c r="D153" s="12"/>
      <c r="E153" s="12"/>
    </row>
    <row r="154" spans="2:5" x14ac:dyDescent="0.25">
      <c r="B154" s="12"/>
      <c r="C154" s="12"/>
      <c r="D154" s="12"/>
      <c r="E154" s="12"/>
    </row>
    <row r="155" spans="2:5" x14ac:dyDescent="0.25">
      <c r="B155" s="12"/>
      <c r="C155" s="12"/>
      <c r="D155" s="12"/>
      <c r="E155" s="12"/>
    </row>
    <row r="156" spans="2:5" x14ac:dyDescent="0.25">
      <c r="B156" s="12"/>
      <c r="C156" s="12"/>
      <c r="D156" s="12"/>
      <c r="E156" s="12"/>
    </row>
    <row r="157" spans="2:5" x14ac:dyDescent="0.25">
      <c r="B157" s="12"/>
      <c r="C157" s="12"/>
      <c r="D157" s="12"/>
      <c r="E157" s="12"/>
    </row>
    <row r="158" spans="2:5" x14ac:dyDescent="0.25">
      <c r="B158" s="12"/>
      <c r="C158" s="12"/>
      <c r="D158" s="12"/>
      <c r="E158" s="12"/>
    </row>
    <row r="159" spans="2:5" x14ac:dyDescent="0.25">
      <c r="B159" s="12"/>
      <c r="C159" s="12"/>
      <c r="D159" s="12"/>
      <c r="E159" s="12"/>
    </row>
    <row r="160" spans="2:5" x14ac:dyDescent="0.25">
      <c r="B160" s="12"/>
      <c r="C160" s="12"/>
      <c r="D160" s="12"/>
      <c r="E160" s="12"/>
    </row>
    <row r="161" spans="2:5" x14ac:dyDescent="0.25">
      <c r="B161" s="12"/>
      <c r="C161" s="12"/>
      <c r="D161" s="12"/>
      <c r="E161" s="12"/>
    </row>
    <row r="162" spans="2:5" x14ac:dyDescent="0.25">
      <c r="B162" s="12"/>
      <c r="C162" s="12"/>
      <c r="D162" s="12"/>
      <c r="E162" s="12"/>
    </row>
    <row r="163" spans="2:5" x14ac:dyDescent="0.25">
      <c r="B163" s="12"/>
      <c r="C163" s="12"/>
      <c r="D163" s="12"/>
      <c r="E163" s="12"/>
    </row>
    <row r="164" spans="2:5" x14ac:dyDescent="0.25">
      <c r="B164" s="12"/>
      <c r="C164" s="12"/>
      <c r="D164" s="12"/>
      <c r="E164" s="12"/>
    </row>
    <row r="165" spans="2:5" x14ac:dyDescent="0.25">
      <c r="B165" s="12"/>
      <c r="C165" s="12"/>
      <c r="D165" s="12"/>
      <c r="E165" s="12"/>
    </row>
    <row r="166" spans="2:5" x14ac:dyDescent="0.25">
      <c r="B166" s="12"/>
      <c r="C166" s="12"/>
      <c r="D166" s="12"/>
      <c r="E166" s="12"/>
    </row>
    <row r="167" spans="2:5" x14ac:dyDescent="0.25">
      <c r="B167" s="12"/>
      <c r="C167" s="12"/>
      <c r="D167" s="12"/>
      <c r="E167" s="12"/>
    </row>
    <row r="168" spans="2:5" x14ac:dyDescent="0.25">
      <c r="B168" s="12"/>
      <c r="C168" s="12"/>
      <c r="D168" s="12"/>
      <c r="E168" s="12"/>
    </row>
    <row r="169" spans="2:5" x14ac:dyDescent="0.25">
      <c r="B169" s="12"/>
      <c r="C169" s="12"/>
      <c r="D169" s="12"/>
      <c r="E169" s="12"/>
    </row>
    <row r="170" spans="2:5" x14ac:dyDescent="0.25">
      <c r="B170" s="12"/>
      <c r="C170" s="12"/>
      <c r="D170" s="12"/>
      <c r="E170" s="12"/>
    </row>
    <row r="171" spans="2:5" x14ac:dyDescent="0.25">
      <c r="B171" s="12"/>
      <c r="C171" s="12"/>
      <c r="D171" s="12"/>
      <c r="E171" s="12"/>
    </row>
    <row r="172" spans="2:5" x14ac:dyDescent="0.25">
      <c r="B172" s="12"/>
      <c r="C172" s="12"/>
      <c r="D172" s="12"/>
      <c r="E172" s="12"/>
    </row>
    <row r="173" spans="2:5" x14ac:dyDescent="0.25">
      <c r="B173" s="12"/>
      <c r="C173" s="12"/>
      <c r="D173" s="12"/>
      <c r="E173" s="12"/>
    </row>
    <row r="174" spans="2:5" x14ac:dyDescent="0.25">
      <c r="B174" s="12"/>
      <c r="C174" s="12"/>
      <c r="D174" s="12"/>
      <c r="E174" s="12"/>
    </row>
    <row r="175" spans="2:5" x14ac:dyDescent="0.25">
      <c r="B175" s="12"/>
      <c r="C175" s="12"/>
      <c r="D175" s="12"/>
      <c r="E175" s="12"/>
    </row>
    <row r="176" spans="2:5" x14ac:dyDescent="0.25">
      <c r="B176" s="12"/>
      <c r="C176" s="12"/>
      <c r="D176" s="12"/>
      <c r="E176" s="12"/>
    </row>
    <row r="177" spans="2:5" x14ac:dyDescent="0.25">
      <c r="B177" s="12"/>
      <c r="C177" s="12"/>
      <c r="D177" s="12"/>
      <c r="E177" s="12"/>
    </row>
    <row r="178" spans="2:5" x14ac:dyDescent="0.25">
      <c r="B178" s="12"/>
      <c r="C178" s="12"/>
      <c r="D178" s="12"/>
      <c r="E178" s="12"/>
    </row>
    <row r="179" spans="2:5" x14ac:dyDescent="0.25">
      <c r="B179" s="12"/>
      <c r="C179" s="12"/>
      <c r="D179" s="12"/>
      <c r="E179" s="12"/>
    </row>
    <row r="180" spans="2:5" x14ac:dyDescent="0.25">
      <c r="B180" s="12"/>
      <c r="C180" s="12"/>
      <c r="D180" s="12"/>
      <c r="E180" s="12"/>
    </row>
    <row r="181" spans="2:5" x14ac:dyDescent="0.25">
      <c r="B181" s="12"/>
      <c r="C181" s="12"/>
      <c r="D181" s="12"/>
      <c r="E181" s="12"/>
    </row>
    <row r="182" spans="2:5" x14ac:dyDescent="0.25">
      <c r="B182" s="12"/>
      <c r="C182" s="12"/>
      <c r="D182" s="12"/>
      <c r="E182" s="12"/>
    </row>
    <row r="183" spans="2:5" x14ac:dyDescent="0.25">
      <c r="B183" s="12"/>
      <c r="C183" s="12"/>
      <c r="D183" s="12"/>
      <c r="E183" s="12"/>
    </row>
    <row r="184" spans="2:5" x14ac:dyDescent="0.25">
      <c r="B184" s="12"/>
      <c r="C184" s="12"/>
      <c r="D184" s="12"/>
      <c r="E184" s="12"/>
    </row>
    <row r="185" spans="2:5" x14ac:dyDescent="0.25">
      <c r="B185" s="12"/>
      <c r="C185" s="12"/>
      <c r="D185" s="12"/>
      <c r="E185" s="12"/>
    </row>
    <row r="186" spans="2:5" x14ac:dyDescent="0.25">
      <c r="B186" s="12"/>
      <c r="C186" s="12"/>
      <c r="D186" s="12"/>
      <c r="E186" s="12"/>
    </row>
    <row r="187" spans="2:5" x14ac:dyDescent="0.25">
      <c r="B187" s="12"/>
      <c r="C187" s="12"/>
      <c r="D187" s="12"/>
      <c r="E187" s="12"/>
    </row>
    <row r="188" spans="2:5" x14ac:dyDescent="0.25">
      <c r="B188" s="12"/>
      <c r="C188" s="12"/>
      <c r="D188" s="12"/>
      <c r="E188" s="12"/>
    </row>
    <row r="189" spans="2:5" x14ac:dyDescent="0.25">
      <c r="B189" s="12"/>
      <c r="C189" s="12"/>
      <c r="D189" s="12"/>
      <c r="E189" s="12"/>
    </row>
    <row r="190" spans="2:5" x14ac:dyDescent="0.25">
      <c r="B190" s="12"/>
      <c r="C190" s="12"/>
      <c r="D190" s="12"/>
      <c r="E190" s="12"/>
    </row>
    <row r="191" spans="2:5" x14ac:dyDescent="0.25">
      <c r="B191" s="12"/>
      <c r="C191" s="12"/>
      <c r="D191" s="12"/>
      <c r="E191" s="12"/>
    </row>
    <row r="192" spans="2:5" x14ac:dyDescent="0.25">
      <c r="B192" s="12"/>
      <c r="C192" s="12"/>
      <c r="D192" s="12"/>
      <c r="E192" s="12"/>
    </row>
    <row r="193" spans="2:5" x14ac:dyDescent="0.25">
      <c r="B193" s="12"/>
      <c r="C193" s="12"/>
      <c r="D193" s="12"/>
      <c r="E193" s="12"/>
    </row>
    <row r="194" spans="2:5" x14ac:dyDescent="0.25">
      <c r="B194" s="12"/>
      <c r="C194" s="12"/>
      <c r="D194" s="12"/>
      <c r="E194" s="12"/>
    </row>
    <row r="195" spans="2:5" x14ac:dyDescent="0.25">
      <c r="B195" s="12"/>
      <c r="C195" s="12"/>
      <c r="D195" s="12"/>
      <c r="E195" s="12"/>
    </row>
    <row r="196" spans="2:5" x14ac:dyDescent="0.25">
      <c r="B196" s="12"/>
      <c r="C196" s="12"/>
      <c r="D196" s="12"/>
      <c r="E196" s="12"/>
    </row>
    <row r="197" spans="2:5" x14ac:dyDescent="0.25">
      <c r="B197" s="12"/>
      <c r="C197" s="12"/>
      <c r="D197" s="12"/>
      <c r="E197" s="12"/>
    </row>
    <row r="198" spans="2:5" x14ac:dyDescent="0.25">
      <c r="B198" s="12"/>
      <c r="C198" s="12"/>
      <c r="D198" s="12"/>
      <c r="E198" s="12"/>
    </row>
    <row r="199" spans="2:5" x14ac:dyDescent="0.25">
      <c r="B199" s="12"/>
      <c r="C199" s="12"/>
      <c r="D199" s="12"/>
      <c r="E199" s="12"/>
    </row>
    <row r="200" spans="2:5" x14ac:dyDescent="0.25">
      <c r="B200" s="12"/>
      <c r="C200" s="12"/>
      <c r="D200" s="12"/>
      <c r="E200" s="12"/>
    </row>
    <row r="201" spans="2:5" x14ac:dyDescent="0.25">
      <c r="B201" s="12"/>
      <c r="C201" s="12"/>
      <c r="D201" s="12"/>
      <c r="E201" s="12"/>
    </row>
    <row r="202" spans="2:5" x14ac:dyDescent="0.25">
      <c r="B202" s="12"/>
      <c r="C202" s="12"/>
      <c r="D202" s="12"/>
      <c r="E202" s="12"/>
    </row>
    <row r="203" spans="2:5" x14ac:dyDescent="0.25">
      <c r="B203" s="12"/>
      <c r="C203" s="12"/>
      <c r="D203" s="12"/>
      <c r="E203" s="12"/>
    </row>
    <row r="204" spans="2:5" x14ac:dyDescent="0.25">
      <c r="B204" s="12"/>
      <c r="C204" s="12"/>
      <c r="D204" s="12"/>
      <c r="E204" s="12"/>
    </row>
    <row r="205" spans="2:5" x14ac:dyDescent="0.25">
      <c r="B205" s="12"/>
      <c r="C205" s="12"/>
      <c r="D205" s="12"/>
      <c r="E205" s="12"/>
    </row>
    <row r="206" spans="2:5" x14ac:dyDescent="0.25">
      <c r="B206" s="12"/>
      <c r="C206" s="12"/>
      <c r="D206" s="12"/>
      <c r="E206" s="12"/>
    </row>
    <row r="207" spans="2:5" x14ac:dyDescent="0.25">
      <c r="B207" s="12"/>
      <c r="C207" s="12"/>
      <c r="D207" s="12"/>
      <c r="E207" s="12"/>
    </row>
    <row r="208" spans="2:5" x14ac:dyDescent="0.25">
      <c r="B208" s="12"/>
      <c r="C208" s="12"/>
      <c r="D208" s="12"/>
      <c r="E208" s="12"/>
    </row>
    <row r="209" spans="2:5" x14ac:dyDescent="0.25">
      <c r="B209" s="12"/>
      <c r="C209" s="12"/>
      <c r="D209" s="12"/>
      <c r="E209" s="12"/>
    </row>
    <row r="210" spans="2:5" x14ac:dyDescent="0.25">
      <c r="B210" s="12"/>
      <c r="C210" s="12"/>
      <c r="D210" s="12"/>
      <c r="E210" s="12"/>
    </row>
    <row r="211" spans="2:5" x14ac:dyDescent="0.25">
      <c r="B211" s="12"/>
      <c r="C211" s="12"/>
      <c r="D211" s="12"/>
      <c r="E211" s="12"/>
    </row>
    <row r="212" spans="2:5" x14ac:dyDescent="0.25">
      <c r="B212" s="12"/>
      <c r="C212" s="12"/>
      <c r="D212" s="12"/>
      <c r="E212" s="12"/>
    </row>
    <row r="213" spans="2:5" x14ac:dyDescent="0.25">
      <c r="B213" s="12"/>
      <c r="C213" s="12"/>
      <c r="D213" s="12"/>
      <c r="E213" s="12"/>
    </row>
    <row r="214" spans="2:5" x14ac:dyDescent="0.25">
      <c r="B214" s="12"/>
      <c r="C214" s="12"/>
      <c r="D214" s="12"/>
      <c r="E214" s="12"/>
    </row>
    <row r="215" spans="2:5" x14ac:dyDescent="0.25">
      <c r="B215" s="12"/>
      <c r="C215" s="12"/>
      <c r="D215" s="12"/>
      <c r="E215" s="12"/>
    </row>
    <row r="216" spans="2:5" x14ac:dyDescent="0.25">
      <c r="B216" s="12"/>
      <c r="C216" s="12"/>
      <c r="D216" s="12"/>
      <c r="E216" s="12"/>
    </row>
    <row r="217" spans="2:5" x14ac:dyDescent="0.25">
      <c r="B217" s="12"/>
      <c r="C217" s="12"/>
      <c r="D217" s="12"/>
      <c r="E217" s="12"/>
    </row>
    <row r="218" spans="2:5" x14ac:dyDescent="0.25">
      <c r="B218" s="12"/>
      <c r="C218" s="12"/>
      <c r="D218" s="12"/>
      <c r="E218" s="12"/>
    </row>
    <row r="219" spans="2:5" x14ac:dyDescent="0.25">
      <c r="B219" s="12"/>
      <c r="C219" s="12"/>
      <c r="D219" s="12"/>
      <c r="E219" s="12"/>
    </row>
    <row r="220" spans="2:5" x14ac:dyDescent="0.25">
      <c r="B220" s="12"/>
      <c r="C220" s="12"/>
      <c r="D220" s="12"/>
      <c r="E220" s="12"/>
    </row>
    <row r="221" spans="2:5" x14ac:dyDescent="0.25">
      <c r="B221" s="12"/>
      <c r="C221" s="12"/>
      <c r="D221" s="12"/>
      <c r="E221" s="12"/>
    </row>
    <row r="222" spans="2:5" x14ac:dyDescent="0.25">
      <c r="B222" s="12"/>
      <c r="C222" s="12"/>
      <c r="D222" s="12"/>
      <c r="E222" s="12"/>
    </row>
    <row r="223" spans="2:5" x14ac:dyDescent="0.25">
      <c r="B223" s="12"/>
      <c r="C223" s="12"/>
      <c r="D223" s="12"/>
      <c r="E223" s="12"/>
    </row>
    <row r="224" spans="2:5" x14ac:dyDescent="0.25">
      <c r="B224" s="12"/>
      <c r="C224" s="12"/>
      <c r="D224" s="12"/>
      <c r="E224" s="12"/>
    </row>
    <row r="225" spans="2:5" x14ac:dyDescent="0.25">
      <c r="B225" s="12"/>
      <c r="C225" s="12"/>
      <c r="D225" s="12"/>
      <c r="E225" s="12"/>
    </row>
    <row r="226" spans="2:5" x14ac:dyDescent="0.25">
      <c r="B226" s="12"/>
      <c r="C226" s="12"/>
      <c r="D226" s="12"/>
      <c r="E226" s="12"/>
    </row>
    <row r="227" spans="2:5" x14ac:dyDescent="0.25">
      <c r="B227" s="12"/>
      <c r="C227" s="12"/>
      <c r="D227" s="12"/>
      <c r="E227" s="12"/>
    </row>
    <row r="228" spans="2:5" x14ac:dyDescent="0.25">
      <c r="B228" s="12"/>
      <c r="C228" s="12"/>
      <c r="D228" s="12"/>
      <c r="E228" s="12"/>
    </row>
    <row r="229" spans="2:5" x14ac:dyDescent="0.25">
      <c r="B229" s="12"/>
      <c r="C229" s="12"/>
      <c r="D229" s="12"/>
      <c r="E229" s="12"/>
    </row>
  </sheetData>
  <mergeCells count="36">
    <mergeCell ref="EL2:EO2"/>
    <mergeCell ref="EP2:ES2"/>
    <mergeCell ref="ET2:EW2"/>
    <mergeCell ref="EX2:FA2"/>
    <mergeCell ref="FB2:FE2"/>
    <mergeCell ref="DZ2:EC2"/>
    <mergeCell ref="ED2:EG2"/>
    <mergeCell ref="EH2:EK2"/>
    <mergeCell ref="DJ2:DM2"/>
    <mergeCell ref="BF2:BI2"/>
    <mergeCell ref="CP2:CS2"/>
    <mergeCell ref="CT2:CW2"/>
    <mergeCell ref="DF2:DI2"/>
    <mergeCell ref="BV2:BY2"/>
    <mergeCell ref="BZ2:CC2"/>
    <mergeCell ref="CD2:CG2"/>
    <mergeCell ref="CH2:CK2"/>
    <mergeCell ref="CL2:CO2"/>
    <mergeCell ref="CX2:DA2"/>
    <mergeCell ref="DB2:DE2"/>
    <mergeCell ref="DN2:DQ2"/>
    <mergeCell ref="DR2:DU2"/>
    <mergeCell ref="DV2:DY2"/>
    <mergeCell ref="R2:U2"/>
    <mergeCell ref="V2:Y2"/>
    <mergeCell ref="Z2:AC2"/>
    <mergeCell ref="AD2:AG2"/>
    <mergeCell ref="BB2:BE2"/>
    <mergeCell ref="AH2:AK2"/>
    <mergeCell ref="AL2:AO2"/>
    <mergeCell ref="AT2:AW2"/>
    <mergeCell ref="AP2:AS2"/>
    <mergeCell ref="AX2:BA2"/>
    <mergeCell ref="BJ2:BM2"/>
    <mergeCell ref="BN2:BQ2"/>
    <mergeCell ref="BR2:BU2"/>
  </mergeCells>
  <hyperlinks>
    <hyperlink ref="A2" location="Crypto!T2" display="ETH" xr:uid="{00000000-0004-0000-0300-000000000000}"/>
    <hyperlink ref="A3" location="Crypto!X2" display="BTC" xr:uid="{00000000-0004-0000-0300-000001000000}"/>
    <hyperlink ref="A4" location="Crypto!AB2" display="LINK" xr:uid="{00000000-0004-0000-0300-000002000000}"/>
    <hyperlink ref="A5" location="Crypto!AF2" display="XRP" xr:uid="{00000000-0004-0000-0300-000003000000}"/>
    <hyperlink ref="A6" location="Crypto!AJ2" display="XTZ" xr:uid="{00000000-0004-0000-0300-000004000000}"/>
    <hyperlink ref="A2" location="Crypto!T2" display="ETH" xr:uid="{00000000-0004-0000-0300-00001F000000}"/>
    <hyperlink ref="A3" location="Crypto!X2" display="BTC" xr:uid="{00000000-0004-0000-0300-000020000000}"/>
    <hyperlink ref="A4" location="Crypto!AB2" display="LINK" xr:uid="{00000000-0004-0000-0300-000021000000}"/>
    <hyperlink ref="A5" location="Crypto!AF2" display="XRP" xr:uid="{00000000-0004-0000-0300-000022000000}"/>
    <hyperlink ref="A6" location="Crypto!AJ2" display="XTZ" xr:uid="{00000000-0004-0000-0300-000023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 Mehta</dc:creator>
  <cp:lastModifiedBy>Poorn Mehta</cp:lastModifiedBy>
  <dcterms:created xsi:type="dcterms:W3CDTF">2019-04-09T03:17:49Z</dcterms:created>
  <dcterms:modified xsi:type="dcterms:W3CDTF">2020-07-30T06:34:34Z</dcterms:modified>
</cp:coreProperties>
</file>