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1_{D76B8CC5-290E-42DE-BE90-35A2D766A2B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onotonic_Time_Analysi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6" i="1" l="1"/>
  <c r="D112" i="1"/>
  <c r="D113" i="1" s="1"/>
  <c r="D114" i="1" s="1"/>
  <c r="D115" i="1" s="1"/>
  <c r="D117" i="1" s="1"/>
  <c r="D118" i="1" s="1"/>
  <c r="D119" i="1" s="1"/>
  <c r="D120" i="1" s="1"/>
  <c r="D121" i="1" s="1"/>
  <c r="D122" i="1" s="1"/>
  <c r="D124" i="1" s="1"/>
  <c r="D125" i="1" s="1"/>
  <c r="D126" i="1" s="1"/>
  <c r="D128" i="1" s="1"/>
  <c r="D129" i="1" s="1"/>
  <c r="D130" i="1" s="1"/>
  <c r="D131" i="1" s="1"/>
  <c r="D134" i="1" s="1"/>
  <c r="D135" i="1" s="1"/>
  <c r="D136" i="1" s="1"/>
  <c r="D141" i="1" s="1"/>
  <c r="D142" i="1" s="1"/>
  <c r="D143" i="1" s="1"/>
  <c r="D144" i="1" s="1"/>
  <c r="D145" i="1" s="1"/>
  <c r="D146" i="1" s="1"/>
  <c r="D147" i="1" s="1"/>
  <c r="D148" i="1" s="1"/>
  <c r="D149" i="1" s="1"/>
  <c r="H2" i="1" l="1"/>
  <c r="G15" i="1"/>
  <c r="G2" i="1"/>
  <c r="F2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C16" i="1"/>
  <c r="G16" i="1" s="1"/>
  <c r="C17" i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C41" i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3" i="1"/>
  <c r="G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F10" i="1" s="1"/>
  <c r="A11" i="1"/>
  <c r="A12" i="1"/>
  <c r="F12" i="1" s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F22" i="1" s="1"/>
  <c r="A23" i="1"/>
  <c r="A24" i="1"/>
  <c r="F24" i="1" s="1"/>
  <c r="A25" i="1"/>
  <c r="F25" i="1" s="1"/>
  <c r="A26" i="1"/>
  <c r="F26" i="1" s="1"/>
  <c r="A27" i="1"/>
  <c r="F27" i="1" s="1"/>
  <c r="A28" i="1"/>
  <c r="F28" i="1" s="1"/>
  <c r="A29" i="1"/>
  <c r="F29" i="1" s="1"/>
  <c r="A30" i="1"/>
  <c r="F30" i="1" s="1"/>
  <c r="A31" i="1"/>
  <c r="F31" i="1" s="1"/>
  <c r="A32" i="1"/>
  <c r="F32" i="1" s="1"/>
  <c r="A33" i="1"/>
  <c r="F33" i="1" s="1"/>
  <c r="A34" i="1"/>
  <c r="F34" i="1" s="1"/>
  <c r="A35" i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F42" i="1" s="1"/>
  <c r="A43" i="1"/>
  <c r="F43" i="1" s="1"/>
  <c r="A44" i="1"/>
  <c r="F44" i="1" s="1"/>
  <c r="A45" i="1"/>
  <c r="F45" i="1" s="1"/>
  <c r="A46" i="1"/>
  <c r="F46" i="1" s="1"/>
  <c r="A47" i="1"/>
  <c r="A48" i="1"/>
  <c r="A49" i="1"/>
  <c r="F49" i="1" s="1"/>
  <c r="A50" i="1"/>
  <c r="F50" i="1" s="1"/>
  <c r="A51" i="1"/>
  <c r="F51" i="1" s="1"/>
  <c r="A52" i="1"/>
  <c r="F52" i="1" s="1"/>
  <c r="A53" i="1"/>
  <c r="F53" i="1" s="1"/>
  <c r="A54" i="1"/>
  <c r="F54" i="1" s="1"/>
  <c r="A55" i="1"/>
  <c r="F55" i="1" s="1"/>
  <c r="A56" i="1"/>
  <c r="F56" i="1" s="1"/>
  <c r="A57" i="1"/>
  <c r="F57" i="1" s="1"/>
  <c r="A58" i="1"/>
  <c r="F58" i="1" s="1"/>
  <c r="A59" i="1"/>
  <c r="A60" i="1"/>
  <c r="F60" i="1" s="1"/>
  <c r="A61" i="1"/>
  <c r="F61" i="1" s="1"/>
  <c r="A62" i="1"/>
  <c r="F62" i="1" s="1"/>
  <c r="A63" i="1"/>
  <c r="F63" i="1" s="1"/>
  <c r="A64" i="1"/>
  <c r="F64" i="1" s="1"/>
  <c r="A65" i="1"/>
  <c r="F65" i="1" s="1"/>
  <c r="A66" i="1"/>
  <c r="F66" i="1" s="1"/>
  <c r="A67" i="1"/>
  <c r="F67" i="1" s="1"/>
  <c r="A68" i="1"/>
  <c r="F68" i="1" s="1"/>
  <c r="A69" i="1"/>
  <c r="F69" i="1" s="1"/>
  <c r="A70" i="1"/>
  <c r="F70" i="1" s="1"/>
  <c r="A71" i="1"/>
  <c r="A72" i="1"/>
  <c r="A73" i="1"/>
  <c r="F73" i="1" s="1"/>
  <c r="A74" i="1"/>
  <c r="F74" i="1" s="1"/>
  <c r="A75" i="1"/>
  <c r="F75" i="1" s="1"/>
  <c r="A76" i="1"/>
  <c r="F76" i="1" s="1"/>
  <c r="A77" i="1"/>
  <c r="F77" i="1" s="1"/>
  <c r="A78" i="1"/>
  <c r="F78" i="1" s="1"/>
  <c r="A79" i="1"/>
  <c r="F79" i="1" s="1"/>
  <c r="A80" i="1"/>
  <c r="F80" i="1" s="1"/>
  <c r="A81" i="1"/>
  <c r="F81" i="1" s="1"/>
  <c r="A82" i="1"/>
  <c r="F82" i="1" s="1"/>
  <c r="A83" i="1"/>
  <c r="A84" i="1"/>
  <c r="F84" i="1" s="1"/>
  <c r="A85" i="1"/>
  <c r="F85" i="1" s="1"/>
  <c r="A86" i="1"/>
  <c r="F86" i="1" s="1"/>
  <c r="A87" i="1"/>
  <c r="F87" i="1" s="1"/>
  <c r="A88" i="1"/>
  <c r="F88" i="1" s="1"/>
  <c r="A89" i="1"/>
  <c r="F89" i="1" s="1"/>
  <c r="A90" i="1"/>
  <c r="F90" i="1" s="1"/>
  <c r="A91" i="1"/>
  <c r="F91" i="1" s="1"/>
  <c r="A92" i="1"/>
  <c r="F92" i="1" s="1"/>
  <c r="A93" i="1"/>
  <c r="F93" i="1" s="1"/>
  <c r="A94" i="1"/>
  <c r="F94" i="1" s="1"/>
  <c r="A95" i="1"/>
  <c r="A96" i="1"/>
  <c r="A97" i="1"/>
  <c r="F97" i="1" s="1"/>
  <c r="A98" i="1"/>
  <c r="F98" i="1" s="1"/>
  <c r="A99" i="1"/>
  <c r="F99" i="1" s="1"/>
  <c r="A100" i="1"/>
  <c r="F100" i="1" s="1"/>
  <c r="A101" i="1"/>
  <c r="F101" i="1" s="1"/>
  <c r="A102" i="1"/>
  <c r="F102" i="1" s="1"/>
  <c r="A103" i="1"/>
  <c r="F103" i="1" s="1"/>
  <c r="A104" i="1"/>
  <c r="F104" i="1" s="1"/>
  <c r="A105" i="1"/>
  <c r="F105" i="1" s="1"/>
  <c r="A106" i="1"/>
  <c r="F106" i="1" s="1"/>
  <c r="A107" i="1"/>
  <c r="A108" i="1"/>
  <c r="A109" i="1"/>
  <c r="F109" i="1" s="1"/>
  <c r="A110" i="1"/>
  <c r="F110" i="1" s="1"/>
  <c r="A111" i="1"/>
  <c r="F111" i="1" s="1"/>
  <c r="A112" i="1"/>
  <c r="F112" i="1" s="1"/>
  <c r="A113" i="1"/>
  <c r="F113" i="1" s="1"/>
  <c r="A114" i="1"/>
  <c r="F114" i="1" s="1"/>
  <c r="A115" i="1"/>
  <c r="F115" i="1" s="1"/>
  <c r="A116" i="1"/>
  <c r="F116" i="1" s="1"/>
  <c r="A117" i="1"/>
  <c r="F117" i="1" s="1"/>
  <c r="A118" i="1"/>
  <c r="F118" i="1" s="1"/>
  <c r="A119" i="1"/>
  <c r="A120" i="1"/>
  <c r="A121" i="1"/>
  <c r="F121" i="1" s="1"/>
  <c r="A122" i="1"/>
  <c r="F122" i="1" s="1"/>
  <c r="A123" i="1"/>
  <c r="F123" i="1" s="1"/>
  <c r="A124" i="1"/>
  <c r="F124" i="1" s="1"/>
  <c r="A125" i="1"/>
  <c r="F125" i="1" s="1"/>
  <c r="A126" i="1"/>
  <c r="F126" i="1" s="1"/>
  <c r="A127" i="1"/>
  <c r="F127" i="1" s="1"/>
  <c r="A128" i="1"/>
  <c r="F128" i="1" s="1"/>
  <c r="A129" i="1"/>
  <c r="F129" i="1" s="1"/>
  <c r="A130" i="1"/>
  <c r="F130" i="1" s="1"/>
  <c r="A131" i="1"/>
  <c r="A132" i="1"/>
  <c r="A133" i="1"/>
  <c r="F133" i="1" s="1"/>
  <c r="A134" i="1"/>
  <c r="F134" i="1" s="1"/>
  <c r="A135" i="1"/>
  <c r="F135" i="1" s="1"/>
  <c r="A136" i="1"/>
  <c r="F136" i="1" s="1"/>
  <c r="A137" i="1"/>
  <c r="F137" i="1" s="1"/>
  <c r="A138" i="1"/>
  <c r="F138" i="1" s="1"/>
  <c r="A139" i="1"/>
  <c r="F139" i="1" s="1"/>
  <c r="A140" i="1"/>
  <c r="F140" i="1" s="1"/>
  <c r="A141" i="1"/>
  <c r="F141" i="1" s="1"/>
  <c r="A142" i="1"/>
  <c r="F142" i="1" s="1"/>
  <c r="A143" i="1"/>
  <c r="A144" i="1"/>
  <c r="F144" i="1" s="1"/>
  <c r="A145" i="1"/>
  <c r="F145" i="1" s="1"/>
  <c r="A146" i="1"/>
  <c r="F146" i="1" s="1"/>
  <c r="A147" i="1"/>
  <c r="F147" i="1" s="1"/>
  <c r="A148" i="1"/>
  <c r="F148" i="1" s="1"/>
  <c r="A149" i="1"/>
  <c r="F149" i="1" s="1"/>
  <c r="A150" i="1"/>
  <c r="F150" i="1" s="1"/>
  <c r="A151" i="1"/>
  <c r="F151" i="1" s="1"/>
  <c r="A152" i="1"/>
  <c r="F152" i="1" s="1"/>
  <c r="A3" i="1"/>
  <c r="F3" i="1" s="1"/>
  <c r="H143" i="1" l="1"/>
  <c r="H83" i="1"/>
  <c r="H35" i="1"/>
  <c r="H132" i="1"/>
  <c r="H108" i="1"/>
  <c r="H48" i="1"/>
  <c r="H107" i="1"/>
  <c r="H59" i="1"/>
  <c r="H23" i="1"/>
  <c r="H120" i="1"/>
  <c r="H96" i="1"/>
  <c r="H72" i="1"/>
  <c r="H131" i="1"/>
  <c r="H119" i="1"/>
  <c r="H95" i="1"/>
  <c r="H71" i="1"/>
  <c r="H47" i="1"/>
  <c r="H11" i="1"/>
  <c r="H130" i="1"/>
  <c r="H58" i="1"/>
  <c r="H129" i="1"/>
  <c r="H57" i="1"/>
  <c r="H141" i="1"/>
  <c r="H118" i="1"/>
  <c r="H46" i="1"/>
  <c r="H117" i="1"/>
  <c r="H45" i="1"/>
  <c r="H106" i="1"/>
  <c r="H34" i="1"/>
  <c r="H69" i="1"/>
  <c r="H105" i="1"/>
  <c r="H33" i="1"/>
  <c r="H94" i="1"/>
  <c r="H22" i="1"/>
  <c r="H93" i="1"/>
  <c r="H21" i="1"/>
  <c r="H82" i="1"/>
  <c r="H10" i="1"/>
  <c r="H113" i="1"/>
  <c r="H101" i="1"/>
  <c r="H53" i="1"/>
  <c r="H41" i="1"/>
  <c r="H17" i="1"/>
  <c r="H81" i="1"/>
  <c r="H9" i="1"/>
  <c r="H40" i="1"/>
  <c r="H142" i="1"/>
  <c r="H70" i="1"/>
  <c r="H4" i="1"/>
  <c r="F108" i="1"/>
  <c r="F131" i="1"/>
  <c r="F107" i="1"/>
  <c r="F83" i="1"/>
  <c r="F59" i="1"/>
  <c r="F23" i="1"/>
  <c r="H152" i="1"/>
  <c r="H128" i="1"/>
  <c r="H104" i="1"/>
  <c r="H80" i="1"/>
  <c r="H56" i="1"/>
  <c r="H44" i="1"/>
  <c r="H32" i="1"/>
  <c r="H8" i="1"/>
  <c r="F72" i="1"/>
  <c r="F143" i="1"/>
  <c r="F119" i="1"/>
  <c r="F95" i="1"/>
  <c r="F71" i="1"/>
  <c r="F47" i="1"/>
  <c r="F35" i="1"/>
  <c r="F11" i="1"/>
  <c r="G41" i="1"/>
  <c r="H140" i="1"/>
  <c r="H116" i="1"/>
  <c r="H92" i="1"/>
  <c r="H68" i="1"/>
  <c r="H20" i="1"/>
  <c r="G40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F96" i="1"/>
  <c r="H137" i="1"/>
  <c r="H89" i="1"/>
  <c r="H65" i="1"/>
  <c r="H148" i="1"/>
  <c r="H112" i="1"/>
  <c r="H88" i="1"/>
  <c r="H64" i="1"/>
  <c r="H16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F132" i="1"/>
  <c r="H149" i="1"/>
  <c r="H125" i="1"/>
  <c r="H77" i="1"/>
  <c r="H29" i="1"/>
  <c r="H136" i="1"/>
  <c r="H100" i="1"/>
  <c r="H76" i="1"/>
  <c r="H52" i="1"/>
  <c r="H28" i="1"/>
  <c r="G101" i="1"/>
  <c r="G53" i="1"/>
  <c r="H146" i="1"/>
  <c r="H134" i="1"/>
  <c r="H122" i="1"/>
  <c r="H110" i="1"/>
  <c r="H98" i="1"/>
  <c r="H86" i="1"/>
  <c r="H74" i="1"/>
  <c r="H62" i="1"/>
  <c r="H50" i="1"/>
  <c r="H38" i="1"/>
  <c r="H26" i="1"/>
  <c r="H14" i="1"/>
  <c r="H124" i="1"/>
  <c r="G113" i="1"/>
  <c r="H145" i="1"/>
  <c r="H133" i="1"/>
  <c r="H121" i="1"/>
  <c r="H109" i="1"/>
  <c r="H97" i="1"/>
  <c r="H85" i="1"/>
  <c r="H73" i="1"/>
  <c r="H61" i="1"/>
  <c r="H49" i="1"/>
  <c r="H37" i="1"/>
  <c r="H25" i="1"/>
  <c r="H13" i="1"/>
  <c r="F120" i="1"/>
  <c r="F48" i="1"/>
  <c r="H5" i="1"/>
  <c r="G17" i="1"/>
  <c r="H144" i="1"/>
  <c r="H84" i="1"/>
  <c r="H60" i="1"/>
  <c r="H36" i="1"/>
  <c r="H24" i="1"/>
  <c r="H12" i="1"/>
  <c r="I3" i="1" l="1"/>
  <c r="J2" i="1"/>
  <c r="I2" i="1"/>
  <c r="K3" i="1"/>
  <c r="K2" i="1"/>
  <c r="J3" i="1"/>
</calcChain>
</file>

<file path=xl/sharedStrings.xml><?xml version="1.0" encoding="utf-8"?>
<sst xmlns="http://schemas.openxmlformats.org/spreadsheetml/2006/main" count="11" uniqueCount="10">
  <si>
    <t>Syslog Time Stamps</t>
  </si>
  <si>
    <t>Ideal Time Stamps</t>
  </si>
  <si>
    <t>Stopwatch Observed Time Stamps</t>
  </si>
  <si>
    <t>Stopwatch Time Stamps</t>
  </si>
  <si>
    <t>Δ1: Difference Between Syslog and Ideal</t>
  </si>
  <si>
    <t>Δ2: Difference Between Stopwatch and Ideal</t>
  </si>
  <si>
    <t>Δ3: Difference Between Stopwatch and Syslog</t>
  </si>
  <si>
    <t>Extreme Δ1</t>
  </si>
  <si>
    <t>Extreme Δ2</t>
  </si>
  <si>
    <t>Extreme Δ3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</si>
</sst>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Monotonic</a:t>
            </a:r>
            <a:r>
              <a:rPr lang="en-US" baseline="0"/>
              <a:t> Timing Analysis (With File 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Monotonic_Time_Analysis!$A$1</c:f>
              <c:strCache>
                <c:ptCount val="1"/>
                <c:pt idx="0">
                  <c:v>Syslog Time Stamps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Monotonic_Time_Analysis!$A$2:$A$152</c:f>
              <c:numCache>
                <c:formatCode>General</c:formatCode>
                <c:ptCount val="151"/>
                <c:pt idx="0">
                  <c:v>0</c:v>
                </c:pt>
                <c:pt idx="1">
                  <c:v>98.958990000000995</c:v>
                </c:pt>
                <c:pt idx="2">
                  <c:v>199.95801000000029</c:v>
                </c:pt>
                <c:pt idx="3">
                  <c:v>298.96094000000085</c:v>
                </c:pt>
                <c:pt idx="4">
                  <c:v>400.00098000000071</c:v>
                </c:pt>
                <c:pt idx="5">
                  <c:v>498.95899000000099</c:v>
                </c:pt>
                <c:pt idx="6">
                  <c:v>598.95507999999973</c:v>
                </c:pt>
                <c:pt idx="7">
                  <c:v>700.00489000000016</c:v>
                </c:pt>
                <c:pt idx="8">
                  <c:v>798.95801000000029</c:v>
                </c:pt>
                <c:pt idx="9">
                  <c:v>900.00586000000112</c:v>
                </c:pt>
                <c:pt idx="10">
                  <c:v>998.95410000000084</c:v>
                </c:pt>
                <c:pt idx="11">
                  <c:v>1099.958990000001</c:v>
                </c:pt>
                <c:pt idx="12">
                  <c:v>1198.9570299999996</c:v>
                </c:pt>
                <c:pt idx="13">
                  <c:v>1300.0107399999997</c:v>
                </c:pt>
                <c:pt idx="14">
                  <c:v>1398.9638699999996</c:v>
                </c:pt>
                <c:pt idx="15">
                  <c:v>1498.9609400000008</c:v>
                </c:pt>
                <c:pt idx="16">
                  <c:v>1599.9580100000003</c:v>
                </c:pt>
                <c:pt idx="17">
                  <c:v>1698.9628900000007</c:v>
                </c:pt>
                <c:pt idx="18">
                  <c:v>1800.0078200000007</c:v>
                </c:pt>
                <c:pt idx="19">
                  <c:v>1898.9580100000003</c:v>
                </c:pt>
                <c:pt idx="20">
                  <c:v>2000.0039099999995</c:v>
                </c:pt>
                <c:pt idx="21">
                  <c:v>2098.9570299999996</c:v>
                </c:pt>
                <c:pt idx="22">
                  <c:v>2200</c:v>
                </c:pt>
                <c:pt idx="23">
                  <c:v>2298.9726599999995</c:v>
                </c:pt>
                <c:pt idx="24">
                  <c:v>2398.9550799999997</c:v>
                </c:pt>
                <c:pt idx="25">
                  <c:v>2500.0029300000006</c:v>
                </c:pt>
                <c:pt idx="26">
                  <c:v>2598.9599600000001</c:v>
                </c:pt>
                <c:pt idx="27">
                  <c:v>2700.0019599999996</c:v>
                </c:pt>
                <c:pt idx="28">
                  <c:v>2798.9580100000003</c:v>
                </c:pt>
                <c:pt idx="29">
                  <c:v>2898.952150000001</c:v>
                </c:pt>
                <c:pt idx="30">
                  <c:v>3000.0048900000002</c:v>
                </c:pt>
                <c:pt idx="31">
                  <c:v>3099.9570299999996</c:v>
                </c:pt>
                <c:pt idx="32">
                  <c:v>3200.0009800000007</c:v>
                </c:pt>
                <c:pt idx="33">
                  <c:v>3299.9980500000001</c:v>
                </c:pt>
                <c:pt idx="34">
                  <c:v>3399.9560600000004</c:v>
                </c:pt>
                <c:pt idx="35">
                  <c:v>3499.9580100000003</c:v>
                </c:pt>
                <c:pt idx="36">
                  <c:v>3599.9570299999996</c:v>
                </c:pt>
                <c:pt idx="37">
                  <c:v>3700.0019599999996</c:v>
                </c:pt>
                <c:pt idx="38">
                  <c:v>3799.9580100000003</c:v>
                </c:pt>
                <c:pt idx="39">
                  <c:v>3899.9570299999996</c:v>
                </c:pt>
                <c:pt idx="40">
                  <c:v>4000.0029300000006</c:v>
                </c:pt>
                <c:pt idx="41">
                  <c:v>4099.9580100000003</c:v>
                </c:pt>
                <c:pt idx="42">
                  <c:v>4199.958990000001</c:v>
                </c:pt>
                <c:pt idx="43">
                  <c:v>4299.9912100000001</c:v>
                </c:pt>
                <c:pt idx="44">
                  <c:v>4399.9912100000001</c:v>
                </c:pt>
                <c:pt idx="45">
                  <c:v>4499.9570299999996</c:v>
                </c:pt>
                <c:pt idx="46">
                  <c:v>4599.9912100000001</c:v>
                </c:pt>
                <c:pt idx="47">
                  <c:v>4699.958990000001</c:v>
                </c:pt>
                <c:pt idx="48">
                  <c:v>4800.0009800000007</c:v>
                </c:pt>
                <c:pt idx="49">
                  <c:v>4900</c:v>
                </c:pt>
                <c:pt idx="50">
                  <c:v>4999.9570299999996</c:v>
                </c:pt>
                <c:pt idx="51">
                  <c:v>5099.9580100000003</c:v>
                </c:pt>
                <c:pt idx="52">
                  <c:v>5200.0029300000006</c:v>
                </c:pt>
                <c:pt idx="53">
                  <c:v>5300.0009800000007</c:v>
                </c:pt>
                <c:pt idx="54">
                  <c:v>5400.0029300000006</c:v>
                </c:pt>
                <c:pt idx="55">
                  <c:v>5499.9990300000009</c:v>
                </c:pt>
                <c:pt idx="56">
                  <c:v>5599.9580100000003</c:v>
                </c:pt>
                <c:pt idx="57">
                  <c:v>5700.0058600000011</c:v>
                </c:pt>
                <c:pt idx="58">
                  <c:v>5800.0009800000007</c:v>
                </c:pt>
                <c:pt idx="59">
                  <c:v>5899.9580100000003</c:v>
                </c:pt>
                <c:pt idx="60">
                  <c:v>5999.9970699999994</c:v>
                </c:pt>
                <c:pt idx="61">
                  <c:v>6099.9580100000003</c:v>
                </c:pt>
                <c:pt idx="62">
                  <c:v>6199.9873099999986</c:v>
                </c:pt>
                <c:pt idx="63">
                  <c:v>6299.9580100000003</c:v>
                </c:pt>
                <c:pt idx="64">
                  <c:v>6400.0009799999989</c:v>
                </c:pt>
                <c:pt idx="65">
                  <c:v>6499.9560599999986</c:v>
                </c:pt>
                <c:pt idx="66">
                  <c:v>6599.991210000002</c:v>
                </c:pt>
                <c:pt idx="67">
                  <c:v>6700.0087900000017</c:v>
                </c:pt>
                <c:pt idx="68">
                  <c:v>6800.0009799999989</c:v>
                </c:pt>
                <c:pt idx="69">
                  <c:v>6900.004890000002</c:v>
                </c:pt>
                <c:pt idx="70">
                  <c:v>6999.9560599999986</c:v>
                </c:pt>
                <c:pt idx="71">
                  <c:v>7099.9580100000003</c:v>
                </c:pt>
                <c:pt idx="72">
                  <c:v>7199.9970699999994</c:v>
                </c:pt>
                <c:pt idx="73">
                  <c:v>7299.9560599999986</c:v>
                </c:pt>
                <c:pt idx="74">
                  <c:v>7400.0029300000006</c:v>
                </c:pt>
                <c:pt idx="75">
                  <c:v>7500.0029300000006</c:v>
                </c:pt>
                <c:pt idx="76">
                  <c:v>7600.0029300000006</c:v>
                </c:pt>
                <c:pt idx="77">
                  <c:v>7700.0146499999992</c:v>
                </c:pt>
                <c:pt idx="78">
                  <c:v>7800.004890000002</c:v>
                </c:pt>
                <c:pt idx="79">
                  <c:v>7899.9580100000003</c:v>
                </c:pt>
                <c:pt idx="80">
                  <c:v>7999.9990300000009</c:v>
                </c:pt>
                <c:pt idx="81">
                  <c:v>8099.9580100000003</c:v>
                </c:pt>
                <c:pt idx="82">
                  <c:v>8199.9560599999986</c:v>
                </c:pt>
                <c:pt idx="83">
                  <c:v>8299.9580100000003</c:v>
                </c:pt>
                <c:pt idx="84">
                  <c:v>8399.9560599999986</c:v>
                </c:pt>
                <c:pt idx="85">
                  <c:v>8499.9580100000003</c:v>
                </c:pt>
                <c:pt idx="86">
                  <c:v>8599.9873099999986</c:v>
                </c:pt>
                <c:pt idx="87">
                  <c:v>8699.9580100000003</c:v>
                </c:pt>
                <c:pt idx="88">
                  <c:v>8799.9990300000009</c:v>
                </c:pt>
                <c:pt idx="89">
                  <c:v>8900.0009799999989</c:v>
                </c:pt>
                <c:pt idx="90">
                  <c:v>8999.9892600000003</c:v>
                </c:pt>
                <c:pt idx="91">
                  <c:v>9099.9873099999986</c:v>
                </c:pt>
                <c:pt idx="92">
                  <c:v>9199.991210000002</c:v>
                </c:pt>
                <c:pt idx="93">
                  <c:v>9299.9580100000003</c:v>
                </c:pt>
                <c:pt idx="94">
                  <c:v>9399.9873099999986</c:v>
                </c:pt>
                <c:pt idx="95">
                  <c:v>9499.991210000002</c:v>
                </c:pt>
                <c:pt idx="96">
                  <c:v>9599.9853500000008</c:v>
                </c:pt>
                <c:pt idx="97">
                  <c:v>9699.9931699999997</c:v>
                </c:pt>
                <c:pt idx="98">
                  <c:v>9798.959960000002</c:v>
                </c:pt>
                <c:pt idx="99">
                  <c:v>9898.959960000002</c:v>
                </c:pt>
                <c:pt idx="100">
                  <c:v>9998.9638700000014</c:v>
                </c:pt>
                <c:pt idx="101">
                  <c:v>10098.95801</c:v>
                </c:pt>
                <c:pt idx="102">
                  <c:v>10198.959960000002</c:v>
                </c:pt>
                <c:pt idx="103">
                  <c:v>10298.954100000001</c:v>
                </c:pt>
                <c:pt idx="104">
                  <c:v>10398.973640000002</c:v>
                </c:pt>
                <c:pt idx="105">
                  <c:v>10498.956059999999</c:v>
                </c:pt>
                <c:pt idx="106">
                  <c:v>10598.952149999999</c:v>
                </c:pt>
                <c:pt idx="107">
                  <c:v>10700.008790000002</c:v>
                </c:pt>
                <c:pt idx="108">
                  <c:v>10798.956059999999</c:v>
                </c:pt>
                <c:pt idx="109">
                  <c:v>10900.008790000002</c:v>
                </c:pt>
                <c:pt idx="110">
                  <c:v>10999.95801</c:v>
                </c:pt>
                <c:pt idx="111">
                  <c:v>11099.995120000001</c:v>
                </c:pt>
                <c:pt idx="112">
                  <c:v>11198.959960000002</c:v>
                </c:pt>
                <c:pt idx="113">
                  <c:v>11299.99317</c:v>
                </c:pt>
                <c:pt idx="114">
                  <c:v>11398.96192</c:v>
                </c:pt>
                <c:pt idx="115">
                  <c:v>11498.959960000002</c:v>
                </c:pt>
                <c:pt idx="116">
                  <c:v>11600.004890000002</c:v>
                </c:pt>
                <c:pt idx="117">
                  <c:v>11698.956059999999</c:v>
                </c:pt>
                <c:pt idx="118">
                  <c:v>11798.956059999999</c:v>
                </c:pt>
                <c:pt idx="119">
                  <c:v>11898.95801</c:v>
                </c:pt>
                <c:pt idx="120">
                  <c:v>11998.959960000002</c:v>
                </c:pt>
                <c:pt idx="121">
                  <c:v>12098.959960000002</c:v>
                </c:pt>
                <c:pt idx="122">
                  <c:v>12198.95801</c:v>
                </c:pt>
                <c:pt idx="123">
                  <c:v>12298.96192</c:v>
                </c:pt>
                <c:pt idx="124">
                  <c:v>12398.956059999999</c:v>
                </c:pt>
                <c:pt idx="125">
                  <c:v>12498.95801</c:v>
                </c:pt>
                <c:pt idx="126">
                  <c:v>12598.956059999999</c:v>
                </c:pt>
                <c:pt idx="127">
                  <c:v>12698.95801</c:v>
                </c:pt>
                <c:pt idx="128">
                  <c:v>12798.95801</c:v>
                </c:pt>
                <c:pt idx="129">
                  <c:v>12898.95801</c:v>
                </c:pt>
                <c:pt idx="130">
                  <c:v>12998.959960000002</c:v>
                </c:pt>
                <c:pt idx="131">
                  <c:v>13099.999030000001</c:v>
                </c:pt>
                <c:pt idx="132">
                  <c:v>13199.95801</c:v>
                </c:pt>
                <c:pt idx="133">
                  <c:v>13298.956059999999</c:v>
                </c:pt>
                <c:pt idx="134">
                  <c:v>13398.95801</c:v>
                </c:pt>
                <c:pt idx="135">
                  <c:v>13498.95801</c:v>
                </c:pt>
                <c:pt idx="136">
                  <c:v>13598.954100000001</c:v>
                </c:pt>
                <c:pt idx="137">
                  <c:v>13698.969729999999</c:v>
                </c:pt>
                <c:pt idx="138">
                  <c:v>13798.96192</c:v>
                </c:pt>
                <c:pt idx="139">
                  <c:v>13900.01074</c:v>
                </c:pt>
                <c:pt idx="140">
                  <c:v>13998.95801</c:v>
                </c:pt>
                <c:pt idx="141">
                  <c:v>14098.96192</c:v>
                </c:pt>
                <c:pt idx="142">
                  <c:v>14198.956059999999</c:v>
                </c:pt>
                <c:pt idx="143">
                  <c:v>14298.956059999999</c:v>
                </c:pt>
                <c:pt idx="144">
                  <c:v>14398.956059999999</c:v>
                </c:pt>
                <c:pt idx="145">
                  <c:v>14498.959960000002</c:v>
                </c:pt>
                <c:pt idx="146">
                  <c:v>14598.959960000002</c:v>
                </c:pt>
                <c:pt idx="147">
                  <c:v>14698.956059999999</c:v>
                </c:pt>
                <c:pt idx="148">
                  <c:v>14798.959960000002</c:v>
                </c:pt>
                <c:pt idx="149">
                  <c:v>14898.973640000002</c:v>
                </c:pt>
                <c:pt idx="150">
                  <c:v>14998.965819999999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6-4F53-B2CD-515B9B23D9FA}"/>
            </c:ext>
          </c:extLst>
        </c:ser>
        <c:ser>
          <c:idx val="1"/>
          <c:order val="1"/>
          <c:tx>
            <c:strRef>
              <c:f>Monotonic_Time_Analysis!$B$1</c:f>
              <c:strCache>
                <c:ptCount val="1"/>
                <c:pt idx="0">
                  <c:v>Ideal Time Stamps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Monotonic_Time_Analysis!$B$2:$B$152</c:f>
              <c:numCache>
                <c:formatCode>General</c:formatCode>
                <c:ptCount val="1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6-4F53-B2CD-515B9B23D9FA}"/>
            </c:ext>
          </c:extLst>
        </c:ser>
        <c:ser>
          <c:idx val="2"/>
          <c:order val="2"/>
          <c:tx>
            <c:strRef>
              <c:f>Monotonic_Time_Analysis!$C$1</c:f>
              <c:strCache>
                <c:ptCount val="1"/>
                <c:pt idx="0">
                  <c:v>Stopwatch Observed Time Stamps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Monotonic_Time_Analysis!$C$2:$C$152</c:f>
              <c:numCache>
                <c:formatCode>General</c:formatCode>
                <c:ptCount val="151"/>
                <c:pt idx="0">
                  <c:v>0</c:v>
                </c:pt>
                <c:pt idx="1">
                  <c:v>77.000000000005286</c:v>
                </c:pt>
                <c:pt idx="2">
                  <c:v>200.00000000000284</c:v>
                </c:pt>
                <c:pt idx="3">
                  <c:v>300.00000000000426</c:v>
                </c:pt>
                <c:pt idx="4">
                  <c:v>396.0000000000008</c:v>
                </c:pt>
                <c:pt idx="5">
                  <c:v>500</c:v>
                </c:pt>
                <c:pt idx="6">
                  <c:v>600.00000000000136</c:v>
                </c:pt>
                <c:pt idx="7">
                  <c:v>700.00000000000284</c:v>
                </c:pt>
                <c:pt idx="8">
                  <c:v>800.00000000000432</c:v>
                </c:pt>
                <c:pt idx="9">
                  <c:v>877.0000000000025</c:v>
                </c:pt>
                <c:pt idx="10">
                  <c:v>986.00000000000421</c:v>
                </c:pt>
                <c:pt idx="11">
                  <c:v>1100.0000000000014</c:v>
                </c:pt>
                <c:pt idx="12">
                  <c:v>1202.0000000000052</c:v>
                </c:pt>
                <c:pt idx="13">
                  <c:v>1302.0000000000068</c:v>
                </c:pt>
                <c:pt idx="14">
                  <c:v>1402.0000000000009</c:v>
                </c:pt>
                <c:pt idx="15">
                  <c:v>1502.0000000000025</c:v>
                </c:pt>
                <c:pt idx="16">
                  <c:v>1602.0000000000039</c:v>
                </c:pt>
                <c:pt idx="17">
                  <c:v>1702.0000000000052</c:v>
                </c:pt>
                <c:pt idx="18">
                  <c:v>1778.0000000000059</c:v>
                </c:pt>
                <c:pt idx="19">
                  <c:v>1901.0000000000034</c:v>
                </c:pt>
                <c:pt idx="20">
                  <c:v>2002.0000000000025</c:v>
                </c:pt>
                <c:pt idx="21">
                  <c:v>2101.0000000000064</c:v>
                </c:pt>
                <c:pt idx="22">
                  <c:v>2177.0000000000068</c:v>
                </c:pt>
                <c:pt idx="23">
                  <c:v>2302.0000000000068</c:v>
                </c:pt>
                <c:pt idx="24">
                  <c:v>2401.0000000000032</c:v>
                </c:pt>
                <c:pt idx="25">
                  <c:v>2501.0000000000045</c:v>
                </c:pt>
                <c:pt idx="26">
                  <c:v>2602.0000000000036</c:v>
                </c:pt>
                <c:pt idx="27">
                  <c:v>2702.0000000000055</c:v>
                </c:pt>
                <c:pt idx="28">
                  <c:v>2801.0000000000018</c:v>
                </c:pt>
                <c:pt idx="29">
                  <c:v>2901.0000000000032</c:v>
                </c:pt>
                <c:pt idx="30">
                  <c:v>3002.0000000000023</c:v>
                </c:pt>
                <c:pt idx="31">
                  <c:v>3101.0000000000064</c:v>
                </c:pt>
                <c:pt idx="32">
                  <c:v>3201.0000000000005</c:v>
                </c:pt>
                <c:pt idx="33">
                  <c:v>3301.0000000000018</c:v>
                </c:pt>
                <c:pt idx="34">
                  <c:v>3401.0000000000032</c:v>
                </c:pt>
                <c:pt idx="35">
                  <c:v>3501.0000000000045</c:v>
                </c:pt>
                <c:pt idx="36">
                  <c:v>3601.0000000000064</c:v>
                </c:pt>
                <c:pt idx="37">
                  <c:v>3701.0000000000005</c:v>
                </c:pt>
                <c:pt idx="38">
                  <c:v>3825.0000000000027</c:v>
                </c:pt>
                <c:pt idx="39">
                  <c:v>3925.0000000000041</c:v>
                </c:pt>
                <c:pt idx="40">
                  <c:v>4030.0000000000009</c:v>
                </c:pt>
                <c:pt idx="41">
                  <c:v>4130.0000000000027</c:v>
                </c:pt>
                <c:pt idx="42">
                  <c:v>4202.0000000000055</c:v>
                </c:pt>
                <c:pt idx="43">
                  <c:v>4295.0000000000018</c:v>
                </c:pt>
                <c:pt idx="44">
                  <c:v>4395.0000000000027</c:v>
                </c:pt>
                <c:pt idx="45">
                  <c:v>4502.0000000000027</c:v>
                </c:pt>
                <c:pt idx="46">
                  <c:v>4602.0000000000036</c:v>
                </c:pt>
                <c:pt idx="47">
                  <c:v>4701.0000000000009</c:v>
                </c:pt>
                <c:pt idx="48">
                  <c:v>4802.0000000000064</c:v>
                </c:pt>
                <c:pt idx="49">
                  <c:v>4901.0000000000036</c:v>
                </c:pt>
                <c:pt idx="50">
                  <c:v>5002.0000000000027</c:v>
                </c:pt>
                <c:pt idx="51">
                  <c:v>5102.0000000000036</c:v>
                </c:pt>
                <c:pt idx="52">
                  <c:v>5177.0000000000064</c:v>
                </c:pt>
                <c:pt idx="53">
                  <c:v>5301.0000000000018</c:v>
                </c:pt>
                <c:pt idx="54">
                  <c:v>5427.0000000000064</c:v>
                </c:pt>
                <c:pt idx="55">
                  <c:v>5501.0000000000045</c:v>
                </c:pt>
                <c:pt idx="56">
                  <c:v>5601.0000000000064</c:v>
                </c:pt>
                <c:pt idx="57">
                  <c:v>5701.0000000000009</c:v>
                </c:pt>
                <c:pt idx="58">
                  <c:v>5801.0000000000018</c:v>
                </c:pt>
                <c:pt idx="59">
                  <c:v>5896.0000000000009</c:v>
                </c:pt>
                <c:pt idx="60">
                  <c:v>6001.0000000000045</c:v>
                </c:pt>
                <c:pt idx="61">
                  <c:v>6096.0000000000036</c:v>
                </c:pt>
                <c:pt idx="62">
                  <c:v>6232.0000000000064</c:v>
                </c:pt>
                <c:pt idx="63">
                  <c:v>6296.0000000000064</c:v>
                </c:pt>
                <c:pt idx="64">
                  <c:v>6400.0000000000055</c:v>
                </c:pt>
                <c:pt idx="65">
                  <c:v>6501.0000000000045</c:v>
                </c:pt>
                <c:pt idx="66">
                  <c:v>6600.0000000000018</c:v>
                </c:pt>
                <c:pt idx="67">
                  <c:v>6696.0000000000055</c:v>
                </c:pt>
                <c:pt idx="68">
                  <c:v>6796.0000000000064</c:v>
                </c:pt>
                <c:pt idx="69">
                  <c:v>6901.0000000000036</c:v>
                </c:pt>
                <c:pt idx="70">
                  <c:v>6996.0000000000018</c:v>
                </c:pt>
                <c:pt idx="71">
                  <c:v>7097.0000000000009</c:v>
                </c:pt>
                <c:pt idx="72">
                  <c:v>7201.0000000000009</c:v>
                </c:pt>
                <c:pt idx="73">
                  <c:v>7277.0000000000009</c:v>
                </c:pt>
                <c:pt idx="74">
                  <c:v>7401.0000000000036</c:v>
                </c:pt>
                <c:pt idx="75">
                  <c:v>7501.0000000000045</c:v>
                </c:pt>
                <c:pt idx="76">
                  <c:v>7597.0000000000009</c:v>
                </c:pt>
                <c:pt idx="77">
                  <c:v>7700.0000000000027</c:v>
                </c:pt>
                <c:pt idx="78">
                  <c:v>7800.0000000000045</c:v>
                </c:pt>
                <c:pt idx="79">
                  <c:v>7901.0000000000036</c:v>
                </c:pt>
                <c:pt idx="80">
                  <c:v>7976.0000000000064</c:v>
                </c:pt>
                <c:pt idx="81">
                  <c:v>8100.0000000000018</c:v>
                </c:pt>
                <c:pt idx="82">
                  <c:v>8200.0000000000036</c:v>
                </c:pt>
                <c:pt idx="83">
                  <c:v>8301.0000000000018</c:v>
                </c:pt>
                <c:pt idx="84">
                  <c:v>8401.0000000000036</c:v>
                </c:pt>
                <c:pt idx="85">
                  <c:v>8500</c:v>
                </c:pt>
                <c:pt idx="86">
                  <c:v>8601.0000000000055</c:v>
                </c:pt>
                <c:pt idx="87">
                  <c:v>8686.0000000000073</c:v>
                </c:pt>
                <c:pt idx="88">
                  <c:v>8801.0000000000018</c:v>
                </c:pt>
                <c:pt idx="89">
                  <c:v>8901.0000000000036</c:v>
                </c:pt>
                <c:pt idx="90">
                  <c:v>9001.0000000000055</c:v>
                </c:pt>
                <c:pt idx="91">
                  <c:v>9102.0000000000036</c:v>
                </c:pt>
                <c:pt idx="92">
                  <c:v>9180.0000000000073</c:v>
                </c:pt>
                <c:pt idx="93">
                  <c:v>9302.0000000000073</c:v>
                </c:pt>
                <c:pt idx="94">
                  <c:v>9377.0000000000018</c:v>
                </c:pt>
                <c:pt idx="95">
                  <c:v>9501.0000000000055</c:v>
                </c:pt>
                <c:pt idx="96">
                  <c:v>9601.0000000000055</c:v>
                </c:pt>
                <c:pt idx="97">
                  <c:v>9702.0000000000055</c:v>
                </c:pt>
                <c:pt idx="98">
                  <c:v>9802.0000000000073</c:v>
                </c:pt>
                <c:pt idx="99">
                  <c:v>9902.0000000000018</c:v>
                </c:pt>
                <c:pt idx="100">
                  <c:v>10001.000000000005</c:v>
                </c:pt>
                <c:pt idx="101">
                  <c:v>10102.000000000004</c:v>
                </c:pt>
                <c:pt idx="102">
                  <c:v>10201</c:v>
                </c:pt>
                <c:pt idx="103">
                  <c:v>10302.000000000007</c:v>
                </c:pt>
                <c:pt idx="104">
                  <c:v>10402.000000000002</c:v>
                </c:pt>
                <c:pt idx="105">
                  <c:v>10501.000000000005</c:v>
                </c:pt>
                <c:pt idx="106">
                  <c:v>10601.000000000005</c:v>
                </c:pt>
                <c:pt idx="107">
                  <c:v>10701</c:v>
                </c:pt>
                <c:pt idx="108">
                  <c:v>10801.000000000002</c:v>
                </c:pt>
                <c:pt idx="109">
                  <c:v>10901.000000000004</c:v>
                </c:pt>
                <c:pt idx="110">
                  <c:v>11001.000000000005</c:v>
                </c:pt>
                <c:pt idx="111">
                  <c:v>11101.000000000005</c:v>
                </c:pt>
                <c:pt idx="112">
                  <c:v>11201.000000000007</c:v>
                </c:pt>
                <c:pt idx="113">
                  <c:v>11301.000000000009</c:v>
                </c:pt>
                <c:pt idx="114">
                  <c:v>11402.000000000002</c:v>
                </c:pt>
                <c:pt idx="115">
                  <c:v>11502.000000000002</c:v>
                </c:pt>
                <c:pt idx="116">
                  <c:v>11602.000000000004</c:v>
                </c:pt>
                <c:pt idx="117">
                  <c:v>11702.000000000005</c:v>
                </c:pt>
                <c:pt idx="118">
                  <c:v>11802.000000000007</c:v>
                </c:pt>
                <c:pt idx="119">
                  <c:v>11902.000000000007</c:v>
                </c:pt>
                <c:pt idx="120">
                  <c:v>12002.000000000009</c:v>
                </c:pt>
                <c:pt idx="121">
                  <c:v>12096.000000000004</c:v>
                </c:pt>
                <c:pt idx="122">
                  <c:v>12196.000000000005</c:v>
                </c:pt>
                <c:pt idx="123">
                  <c:v>12296.000000000007</c:v>
                </c:pt>
                <c:pt idx="124">
                  <c:v>12396.000000000007</c:v>
                </c:pt>
                <c:pt idx="125">
                  <c:v>12502.000000000002</c:v>
                </c:pt>
                <c:pt idx="126">
                  <c:v>12602.000000000004</c:v>
                </c:pt>
                <c:pt idx="127">
                  <c:v>12702.000000000005</c:v>
                </c:pt>
                <c:pt idx="128">
                  <c:v>12802.000000000007</c:v>
                </c:pt>
                <c:pt idx="129">
                  <c:v>12902.000000000007</c:v>
                </c:pt>
                <c:pt idx="130">
                  <c:v>12977.000000000004</c:v>
                </c:pt>
                <c:pt idx="131">
                  <c:v>13102.000000000004</c:v>
                </c:pt>
                <c:pt idx="132">
                  <c:v>13202.000000000005</c:v>
                </c:pt>
                <c:pt idx="133">
                  <c:v>13302.000000000007</c:v>
                </c:pt>
                <c:pt idx="134">
                  <c:v>13402.000000000007</c:v>
                </c:pt>
                <c:pt idx="135">
                  <c:v>13496.000000000002</c:v>
                </c:pt>
                <c:pt idx="136">
                  <c:v>13602.000000000004</c:v>
                </c:pt>
                <c:pt idx="137">
                  <c:v>13686.000000000007</c:v>
                </c:pt>
                <c:pt idx="138">
                  <c:v>13801.000000000002</c:v>
                </c:pt>
                <c:pt idx="139">
                  <c:v>13901.000000000004</c:v>
                </c:pt>
                <c:pt idx="140">
                  <c:v>14001.000000000005</c:v>
                </c:pt>
                <c:pt idx="141">
                  <c:v>14101.000000000005</c:v>
                </c:pt>
                <c:pt idx="142">
                  <c:v>14201.000000000007</c:v>
                </c:pt>
                <c:pt idx="143">
                  <c:v>14301.000000000009</c:v>
                </c:pt>
                <c:pt idx="144">
                  <c:v>14401.000000000011</c:v>
                </c:pt>
                <c:pt idx="145">
                  <c:v>14501.000000000013</c:v>
                </c:pt>
                <c:pt idx="146">
                  <c:v>14601.000000000013</c:v>
                </c:pt>
                <c:pt idx="147">
                  <c:v>14701.000000000015</c:v>
                </c:pt>
                <c:pt idx="148">
                  <c:v>14782.000000000004</c:v>
                </c:pt>
                <c:pt idx="149">
                  <c:v>14895.000000000004</c:v>
                </c:pt>
                <c:pt idx="150">
                  <c:v>15001.000000000005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6-4F53-B2CD-515B9B23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951"/>
        <c:axId val="3936815"/>
      </c:lineChart>
      <c:catAx>
        <c:axId val="239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15"/>
        <c:crosses val="autoZero"/>
        <c:auto val="1"/>
        <c:lblAlgn val="ctr"/>
        <c:lblOffset val="100"/>
        <c:noMultiLvlLbl val="0"/>
      </c:catAx>
      <c:valAx>
        <c:axId val="39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3</xdr:row>
      <xdr:rowOff>114300</xdr:rowOff>
    </xdr:from>
    <xdr:to>
      <xdr:col>24</xdr:col>
      <xdr:colOff>57150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57A2E-41B5-4BB5-BAF6-A9866EE4C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5"/>
  <sheetViews>
    <sheetView tabSelected="1" topLeftCell="C1" workbookViewId="0">
      <selection activeCell="N2" sqref="N2"/>
    </sheetView>
  </sheetViews>
  <sheetFormatPr defaultRowHeight="15" x14ac:dyDescent="0.25"/>
  <cols>
    <col min="1" max="1" width="12" bestFit="1" customWidth="1"/>
    <col min="2" max="2" width="10.28515625" bestFit="1" customWidth="1"/>
    <col min="3" max="4" width="12.28515625" bestFit="1" customWidth="1"/>
    <col min="5" max="5" width="12" bestFit="1" customWidth="1"/>
    <col min="6" max="6" width="15.140625" bestFit="1" customWidth="1"/>
    <col min="7" max="7" width="19" bestFit="1" customWidth="1"/>
    <col min="8" max="8" width="14.140625" bestFit="1" customWidth="1"/>
    <col min="9" max="11" width="11" bestFit="1" customWidth="1"/>
  </cols>
  <sheetData>
    <row r="1" spans="1:11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0</v>
      </c>
      <c r="B2">
        <v>0</v>
      </c>
      <c r="C2">
        <v>0</v>
      </c>
      <c r="D2">
        <v>38.406999999999996</v>
      </c>
      <c r="F2">
        <f>A2-B2</f>
        <v>0</v>
      </c>
      <c r="G2">
        <f>C2-B2</f>
        <v>0</v>
      </c>
      <c r="H2">
        <f>A2-C2</f>
        <v>0</v>
      </c>
      <c r="I2">
        <f>MAX(F2:F152)</f>
        <v>1.464999999916472E-2</v>
      </c>
      <c r="J2">
        <f>MAX(G2:G152)</f>
        <v>32.000000000006366</v>
      </c>
      <c r="K2">
        <f>MAX(H2:H152)</f>
        <v>23.999029999994491</v>
      </c>
    </row>
    <row r="3" spans="1:11" x14ac:dyDescent="0.25">
      <c r="A3">
        <f>E4-$E$3</f>
        <v>98.958990000000995</v>
      </c>
      <c r="B3">
        <v>100</v>
      </c>
      <c r="C3">
        <f>(D3-$D$2)*1000</f>
        <v>77.000000000005286</v>
      </c>
      <c r="D3">
        <v>38.484000000000002</v>
      </c>
      <c r="E3">
        <v>10524.94824</v>
      </c>
      <c r="F3">
        <f t="shared" ref="F3:F66" si="0">A3-B3</f>
        <v>-1.0410099999990052</v>
      </c>
      <c r="G3">
        <f t="shared" ref="G3:G66" si="1">C3-B3</f>
        <v>-22.999999999994714</v>
      </c>
      <c r="H3">
        <f t="shared" ref="H3:H66" si="2">A3-C3</f>
        <v>21.958989999995708</v>
      </c>
      <c r="I3">
        <f>MIN(F2:F152)</f>
        <v>-1.0478500000008353</v>
      </c>
      <c r="J3">
        <f>MIN(G2:G152)</f>
        <v>-23.999999999993634</v>
      </c>
      <c r="K3">
        <f>MIN(H2:H152)</f>
        <v>-32.012690000007751</v>
      </c>
    </row>
    <row r="4" spans="1:11" x14ac:dyDescent="0.25">
      <c r="A4">
        <f t="shared" ref="A4:A67" si="3">E5-$E$3</f>
        <v>199.95801000000029</v>
      </c>
      <c r="B4">
        <v>200</v>
      </c>
      <c r="C4">
        <f t="shared" ref="C4:C67" si="4">(D4-$D$2)*1000</f>
        <v>200.00000000000284</v>
      </c>
      <c r="D4">
        <v>38.606999999999999</v>
      </c>
      <c r="E4">
        <v>10623.907230000001</v>
      </c>
      <c r="F4">
        <f t="shared" si="0"/>
        <v>-4.19899999997142E-2</v>
      </c>
      <c r="G4">
        <f t="shared" si="1"/>
        <v>2.8421709430404007E-12</v>
      </c>
      <c r="H4">
        <f t="shared" si="2"/>
        <v>-4.1990000002556371E-2</v>
      </c>
    </row>
    <row r="5" spans="1:11" x14ac:dyDescent="0.25">
      <c r="A5">
        <f t="shared" si="3"/>
        <v>298.96094000000085</v>
      </c>
      <c r="B5">
        <v>300</v>
      </c>
      <c r="C5">
        <f t="shared" si="4"/>
        <v>300.00000000000426</v>
      </c>
      <c r="D5">
        <v>38.707000000000001</v>
      </c>
      <c r="E5">
        <v>10724.90625</v>
      </c>
      <c r="F5">
        <f t="shared" si="0"/>
        <v>-1.0390599999991537</v>
      </c>
      <c r="G5">
        <f t="shared" si="1"/>
        <v>4.2632564145606011E-12</v>
      </c>
      <c r="H5">
        <f t="shared" si="2"/>
        <v>-1.0390600000034169</v>
      </c>
    </row>
    <row r="6" spans="1:11" x14ac:dyDescent="0.25">
      <c r="A6">
        <f t="shared" si="3"/>
        <v>400.00098000000071</v>
      </c>
      <c r="B6">
        <v>400</v>
      </c>
      <c r="C6">
        <f t="shared" si="4"/>
        <v>396.0000000000008</v>
      </c>
      <c r="D6">
        <v>38.802999999999997</v>
      </c>
      <c r="E6">
        <v>10823.909180000001</v>
      </c>
      <c r="F6">
        <f t="shared" si="0"/>
        <v>9.8000000070896931E-4</v>
      </c>
      <c r="G6">
        <f t="shared" si="1"/>
        <v>-3.9999999999992042</v>
      </c>
      <c r="H6">
        <f t="shared" si="2"/>
        <v>4.0009799999999132</v>
      </c>
    </row>
    <row r="7" spans="1:11" x14ac:dyDescent="0.25">
      <c r="A7">
        <f t="shared" si="3"/>
        <v>498.95899000000099</v>
      </c>
      <c r="B7">
        <v>500</v>
      </c>
      <c r="C7">
        <f t="shared" si="4"/>
        <v>500</v>
      </c>
      <c r="D7">
        <v>38.906999999999996</v>
      </c>
      <c r="E7">
        <v>10924.94922</v>
      </c>
      <c r="F7">
        <f t="shared" si="0"/>
        <v>-1.0410099999990052</v>
      </c>
      <c r="G7">
        <f t="shared" si="1"/>
        <v>0</v>
      </c>
      <c r="H7">
        <f t="shared" si="2"/>
        <v>-1.0410099999990052</v>
      </c>
    </row>
    <row r="8" spans="1:11" x14ac:dyDescent="0.25">
      <c r="A8">
        <f t="shared" si="3"/>
        <v>598.95507999999973</v>
      </c>
      <c r="B8">
        <v>600</v>
      </c>
      <c r="C8">
        <f t="shared" si="4"/>
        <v>600.00000000000136</v>
      </c>
      <c r="D8">
        <v>39.006999999999998</v>
      </c>
      <c r="E8">
        <v>11023.907230000001</v>
      </c>
      <c r="F8">
        <f t="shared" si="0"/>
        <v>-1.0449200000002747</v>
      </c>
      <c r="G8">
        <f t="shared" si="1"/>
        <v>1.3642420526593924E-12</v>
      </c>
      <c r="H8">
        <f t="shared" si="2"/>
        <v>-1.044920000001639</v>
      </c>
    </row>
    <row r="9" spans="1:11" x14ac:dyDescent="0.25">
      <c r="A9">
        <f t="shared" si="3"/>
        <v>700.00489000000016</v>
      </c>
      <c r="B9">
        <v>700</v>
      </c>
      <c r="C9">
        <f t="shared" si="4"/>
        <v>700.00000000000284</v>
      </c>
      <c r="D9">
        <v>39.106999999999999</v>
      </c>
      <c r="E9">
        <v>11123.903319999999</v>
      </c>
      <c r="F9">
        <f t="shared" si="0"/>
        <v>4.890000000159489E-3</v>
      </c>
      <c r="G9">
        <f t="shared" si="1"/>
        <v>2.8421709430404007E-12</v>
      </c>
      <c r="H9">
        <f t="shared" si="2"/>
        <v>4.889999997317318E-3</v>
      </c>
    </row>
    <row r="10" spans="1:11" x14ac:dyDescent="0.25">
      <c r="A10">
        <f t="shared" si="3"/>
        <v>798.95801000000029</v>
      </c>
      <c r="B10">
        <v>800</v>
      </c>
      <c r="C10">
        <f t="shared" si="4"/>
        <v>800.00000000000432</v>
      </c>
      <c r="D10">
        <v>39.207000000000001</v>
      </c>
      <c r="E10">
        <v>11224.95313</v>
      </c>
      <c r="F10">
        <f t="shared" si="0"/>
        <v>-1.0419899999997142</v>
      </c>
      <c r="G10">
        <f t="shared" si="1"/>
        <v>4.3200998334214091E-12</v>
      </c>
      <c r="H10">
        <f t="shared" si="2"/>
        <v>-1.0419900000040343</v>
      </c>
    </row>
    <row r="11" spans="1:11" x14ac:dyDescent="0.25">
      <c r="A11">
        <f t="shared" si="3"/>
        <v>900.00586000000112</v>
      </c>
      <c r="B11">
        <v>900</v>
      </c>
      <c r="C11">
        <f t="shared" si="4"/>
        <v>877.0000000000025</v>
      </c>
      <c r="D11">
        <v>39.283999999999999</v>
      </c>
      <c r="E11">
        <v>11323.90625</v>
      </c>
      <c r="F11">
        <f t="shared" si="0"/>
        <v>5.8600000011210795E-3</v>
      </c>
      <c r="G11">
        <f t="shared" si="1"/>
        <v>-22.999999999997499</v>
      </c>
      <c r="H11">
        <f t="shared" si="2"/>
        <v>23.00585999999862</v>
      </c>
    </row>
    <row r="12" spans="1:11" x14ac:dyDescent="0.25">
      <c r="A12">
        <f t="shared" si="3"/>
        <v>998.95410000000084</v>
      </c>
      <c r="B12">
        <v>1000</v>
      </c>
      <c r="C12">
        <f t="shared" si="4"/>
        <v>986.00000000000421</v>
      </c>
      <c r="D12">
        <v>39.393000000000001</v>
      </c>
      <c r="E12">
        <v>11424.954100000001</v>
      </c>
      <c r="F12">
        <f t="shared" si="0"/>
        <v>-1.0458999999991647</v>
      </c>
      <c r="G12">
        <f t="shared" si="1"/>
        <v>-13.999999999995794</v>
      </c>
      <c r="H12">
        <f t="shared" si="2"/>
        <v>12.954099999996629</v>
      </c>
    </row>
    <row r="13" spans="1:11" x14ac:dyDescent="0.25">
      <c r="A13">
        <f t="shared" si="3"/>
        <v>1099.958990000001</v>
      </c>
      <c r="B13">
        <v>1100</v>
      </c>
      <c r="C13">
        <f t="shared" si="4"/>
        <v>1100.0000000000014</v>
      </c>
      <c r="D13">
        <v>39.506999999999998</v>
      </c>
      <c r="E13">
        <v>11523.902340000001</v>
      </c>
      <c r="F13">
        <f t="shared" si="0"/>
        <v>-4.1009999999005231E-2</v>
      </c>
      <c r="G13">
        <f t="shared" si="1"/>
        <v>0</v>
      </c>
      <c r="H13">
        <f t="shared" si="2"/>
        <v>-4.1010000000369473E-2</v>
      </c>
    </row>
    <row r="14" spans="1:11" x14ac:dyDescent="0.25">
      <c r="A14">
        <f t="shared" si="3"/>
        <v>1198.9570299999996</v>
      </c>
      <c r="B14">
        <v>1200</v>
      </c>
      <c r="C14">
        <f t="shared" si="4"/>
        <v>1202.0000000000052</v>
      </c>
      <c r="D14">
        <v>39.609000000000002</v>
      </c>
      <c r="E14">
        <v>11624.907230000001</v>
      </c>
      <c r="F14">
        <f t="shared" si="0"/>
        <v>-1.0429700000004232</v>
      </c>
      <c r="G14">
        <f t="shared" si="1"/>
        <v>2.0000000000052296</v>
      </c>
      <c r="H14">
        <f t="shared" si="2"/>
        <v>-3.0429700000056528</v>
      </c>
    </row>
    <row r="15" spans="1:11" x14ac:dyDescent="0.25">
      <c r="A15">
        <f t="shared" si="3"/>
        <v>1300.0107399999997</v>
      </c>
      <c r="B15">
        <v>1300</v>
      </c>
      <c r="C15">
        <f t="shared" si="4"/>
        <v>1302.0000000000068</v>
      </c>
      <c r="D15">
        <v>39.709000000000003</v>
      </c>
      <c r="E15">
        <v>11723.905269999999</v>
      </c>
      <c r="F15">
        <f t="shared" si="0"/>
        <v>1.07399999997142E-2</v>
      </c>
      <c r="G15">
        <f t="shared" si="1"/>
        <v>2.0000000000068212</v>
      </c>
      <c r="H15">
        <f t="shared" si="2"/>
        <v>-1.989260000007107</v>
      </c>
    </row>
    <row r="16" spans="1:11" x14ac:dyDescent="0.25">
      <c r="A16">
        <f t="shared" si="3"/>
        <v>1398.9638699999996</v>
      </c>
      <c r="B16">
        <v>1400</v>
      </c>
      <c r="C16">
        <f t="shared" si="4"/>
        <v>1402.0000000000009</v>
      </c>
      <c r="D16">
        <v>39.808999999999997</v>
      </c>
      <c r="E16">
        <v>11824.958979999999</v>
      </c>
      <c r="F16">
        <f t="shared" si="0"/>
        <v>-1.0361300000004121</v>
      </c>
      <c r="G16">
        <f t="shared" si="1"/>
        <v>2.0000000000009095</v>
      </c>
      <c r="H16">
        <f t="shared" si="2"/>
        <v>-3.0361300000013216</v>
      </c>
    </row>
    <row r="17" spans="1:8" x14ac:dyDescent="0.25">
      <c r="A17">
        <f t="shared" si="3"/>
        <v>1498.9609400000008</v>
      </c>
      <c r="B17">
        <v>1500</v>
      </c>
      <c r="C17">
        <f t="shared" si="4"/>
        <v>1502.0000000000025</v>
      </c>
      <c r="D17">
        <v>39.908999999999999</v>
      </c>
      <c r="E17">
        <v>11923.912109999999</v>
      </c>
      <c r="F17">
        <f t="shared" si="0"/>
        <v>-1.0390599999991537</v>
      </c>
      <c r="G17">
        <f t="shared" si="1"/>
        <v>2.0000000000025011</v>
      </c>
      <c r="H17">
        <f t="shared" si="2"/>
        <v>-3.0390600000016548</v>
      </c>
    </row>
    <row r="18" spans="1:8" x14ac:dyDescent="0.25">
      <c r="A18">
        <f t="shared" si="3"/>
        <v>1599.9580100000003</v>
      </c>
      <c r="B18">
        <v>1600</v>
      </c>
      <c r="C18">
        <f t="shared" si="4"/>
        <v>1602.0000000000039</v>
      </c>
      <c r="D18">
        <v>40.009</v>
      </c>
      <c r="E18">
        <v>12023.909180000001</v>
      </c>
      <c r="F18">
        <f t="shared" si="0"/>
        <v>-4.19899999997142E-2</v>
      </c>
      <c r="G18">
        <f t="shared" si="1"/>
        <v>2.0000000000038654</v>
      </c>
      <c r="H18">
        <f t="shared" si="2"/>
        <v>-2.0419900000035796</v>
      </c>
    </row>
    <row r="19" spans="1:8" x14ac:dyDescent="0.25">
      <c r="A19">
        <f t="shared" si="3"/>
        <v>1698.9628900000007</v>
      </c>
      <c r="B19">
        <v>1700</v>
      </c>
      <c r="C19">
        <f t="shared" si="4"/>
        <v>1702.0000000000052</v>
      </c>
      <c r="D19">
        <v>40.109000000000002</v>
      </c>
      <c r="E19">
        <v>12124.90625</v>
      </c>
      <c r="F19">
        <f t="shared" si="0"/>
        <v>-1.0371099999993021</v>
      </c>
      <c r="G19">
        <f t="shared" si="1"/>
        <v>2.0000000000052296</v>
      </c>
      <c r="H19">
        <f t="shared" si="2"/>
        <v>-3.0371100000045317</v>
      </c>
    </row>
    <row r="20" spans="1:8" x14ac:dyDescent="0.25">
      <c r="A20">
        <f t="shared" si="3"/>
        <v>1800.0078200000007</v>
      </c>
      <c r="B20">
        <v>1800</v>
      </c>
      <c r="C20">
        <f t="shared" si="4"/>
        <v>1778.0000000000059</v>
      </c>
      <c r="D20">
        <v>40.185000000000002</v>
      </c>
      <c r="E20">
        <v>12223.91113</v>
      </c>
      <c r="F20">
        <f t="shared" si="0"/>
        <v>7.8200000007200288E-3</v>
      </c>
      <c r="G20">
        <f t="shared" si="1"/>
        <v>-21.999999999994088</v>
      </c>
      <c r="H20">
        <f t="shared" si="2"/>
        <v>22.007819999994808</v>
      </c>
    </row>
    <row r="21" spans="1:8" x14ac:dyDescent="0.25">
      <c r="A21">
        <f t="shared" si="3"/>
        <v>1898.9580100000003</v>
      </c>
      <c r="B21">
        <v>1900</v>
      </c>
      <c r="C21">
        <f t="shared" si="4"/>
        <v>1901.0000000000034</v>
      </c>
      <c r="D21">
        <v>40.308</v>
      </c>
      <c r="E21">
        <v>12324.95606</v>
      </c>
      <c r="F21">
        <f t="shared" si="0"/>
        <v>-1.0419899999997142</v>
      </c>
      <c r="G21">
        <f t="shared" si="1"/>
        <v>1.0000000000034106</v>
      </c>
      <c r="H21">
        <f t="shared" si="2"/>
        <v>-2.0419900000031248</v>
      </c>
    </row>
    <row r="22" spans="1:8" x14ac:dyDescent="0.25">
      <c r="A22">
        <f t="shared" si="3"/>
        <v>2000.0039099999995</v>
      </c>
      <c r="B22">
        <v>2000</v>
      </c>
      <c r="C22">
        <f t="shared" si="4"/>
        <v>2002.0000000000025</v>
      </c>
      <c r="D22">
        <v>40.408999999999999</v>
      </c>
      <c r="E22">
        <v>12423.90625</v>
      </c>
      <c r="F22">
        <f t="shared" si="0"/>
        <v>3.9099999994505197E-3</v>
      </c>
      <c r="G22">
        <f t="shared" si="1"/>
        <v>2.0000000000025011</v>
      </c>
      <c r="H22">
        <f t="shared" si="2"/>
        <v>-1.9960900000030506</v>
      </c>
    </row>
    <row r="23" spans="1:8" x14ac:dyDescent="0.25">
      <c r="A23">
        <f t="shared" si="3"/>
        <v>2098.9570299999996</v>
      </c>
      <c r="B23">
        <v>2100</v>
      </c>
      <c r="C23">
        <f t="shared" si="4"/>
        <v>2101.0000000000064</v>
      </c>
      <c r="D23">
        <v>40.508000000000003</v>
      </c>
      <c r="E23">
        <v>12524.952149999999</v>
      </c>
      <c r="F23">
        <f t="shared" si="0"/>
        <v>-1.0429700000004232</v>
      </c>
      <c r="G23">
        <f t="shared" si="1"/>
        <v>1.0000000000063665</v>
      </c>
      <c r="H23">
        <f t="shared" si="2"/>
        <v>-2.0429700000067896</v>
      </c>
    </row>
    <row r="24" spans="1:8" x14ac:dyDescent="0.25">
      <c r="A24">
        <f t="shared" si="3"/>
        <v>2200</v>
      </c>
      <c r="B24">
        <v>2200</v>
      </c>
      <c r="C24">
        <f t="shared" si="4"/>
        <v>2177.0000000000068</v>
      </c>
      <c r="D24">
        <v>40.584000000000003</v>
      </c>
      <c r="E24">
        <v>12623.905269999999</v>
      </c>
      <c r="F24">
        <f t="shared" si="0"/>
        <v>0</v>
      </c>
      <c r="G24">
        <f t="shared" si="1"/>
        <v>-22.999999999993179</v>
      </c>
      <c r="H24">
        <f t="shared" si="2"/>
        <v>22.999999999993179</v>
      </c>
    </row>
    <row r="25" spans="1:8" x14ac:dyDescent="0.25">
      <c r="A25">
        <f t="shared" si="3"/>
        <v>2298.9726599999995</v>
      </c>
      <c r="B25">
        <v>2300</v>
      </c>
      <c r="C25">
        <f t="shared" si="4"/>
        <v>2302.0000000000068</v>
      </c>
      <c r="D25">
        <v>40.709000000000003</v>
      </c>
      <c r="E25">
        <v>12724.94824</v>
      </c>
      <c r="F25">
        <f t="shared" si="0"/>
        <v>-1.0273400000005495</v>
      </c>
      <c r="G25">
        <f t="shared" si="1"/>
        <v>2.0000000000068212</v>
      </c>
      <c r="H25">
        <f t="shared" si="2"/>
        <v>-3.0273400000073707</v>
      </c>
    </row>
    <row r="26" spans="1:8" x14ac:dyDescent="0.25">
      <c r="A26">
        <f t="shared" si="3"/>
        <v>2398.9550799999997</v>
      </c>
      <c r="B26">
        <v>2400</v>
      </c>
      <c r="C26">
        <f t="shared" si="4"/>
        <v>2401.0000000000032</v>
      </c>
      <c r="D26">
        <v>40.808</v>
      </c>
      <c r="E26">
        <v>12823.920899999999</v>
      </c>
      <c r="F26">
        <f t="shared" si="0"/>
        <v>-1.0449200000002747</v>
      </c>
      <c r="G26">
        <f t="shared" si="1"/>
        <v>1.0000000000031832</v>
      </c>
      <c r="H26">
        <f t="shared" si="2"/>
        <v>-2.044920000003458</v>
      </c>
    </row>
    <row r="27" spans="1:8" x14ac:dyDescent="0.25">
      <c r="A27">
        <f t="shared" si="3"/>
        <v>2500.0029300000006</v>
      </c>
      <c r="B27">
        <v>2500</v>
      </c>
      <c r="C27">
        <f t="shared" si="4"/>
        <v>2501.0000000000045</v>
      </c>
      <c r="D27">
        <v>40.908000000000001</v>
      </c>
      <c r="E27">
        <v>12923.903319999999</v>
      </c>
      <c r="F27">
        <f t="shared" si="0"/>
        <v>2.9300000005605398E-3</v>
      </c>
      <c r="G27">
        <f t="shared" si="1"/>
        <v>1.0000000000045475</v>
      </c>
      <c r="H27">
        <f t="shared" si="2"/>
        <v>-0.99707000000398693</v>
      </c>
    </row>
    <row r="28" spans="1:8" x14ac:dyDescent="0.25">
      <c r="A28">
        <f t="shared" si="3"/>
        <v>2598.9599600000001</v>
      </c>
      <c r="B28">
        <v>2600</v>
      </c>
      <c r="C28">
        <f t="shared" si="4"/>
        <v>2602.0000000000036</v>
      </c>
      <c r="D28">
        <v>41.009</v>
      </c>
      <c r="E28">
        <v>13024.95117</v>
      </c>
      <c r="F28">
        <f t="shared" si="0"/>
        <v>-1.0400399999998626</v>
      </c>
      <c r="G28">
        <f t="shared" si="1"/>
        <v>2.000000000003638</v>
      </c>
      <c r="H28">
        <f t="shared" si="2"/>
        <v>-3.0400400000035006</v>
      </c>
    </row>
    <row r="29" spans="1:8" x14ac:dyDescent="0.25">
      <c r="A29">
        <f t="shared" si="3"/>
        <v>2700.0019599999996</v>
      </c>
      <c r="B29">
        <v>2700</v>
      </c>
      <c r="C29">
        <f t="shared" si="4"/>
        <v>2702.0000000000055</v>
      </c>
      <c r="D29">
        <v>41.109000000000002</v>
      </c>
      <c r="E29">
        <v>13123.9082</v>
      </c>
      <c r="F29">
        <f t="shared" si="0"/>
        <v>1.9599999995989492E-3</v>
      </c>
      <c r="G29">
        <f t="shared" si="1"/>
        <v>2.000000000005457</v>
      </c>
      <c r="H29">
        <f t="shared" si="2"/>
        <v>-1.998040000005858</v>
      </c>
    </row>
    <row r="30" spans="1:8" x14ac:dyDescent="0.25">
      <c r="A30">
        <f t="shared" si="3"/>
        <v>2798.9580100000003</v>
      </c>
      <c r="B30">
        <v>2800</v>
      </c>
      <c r="C30">
        <f t="shared" si="4"/>
        <v>2801.0000000000018</v>
      </c>
      <c r="D30">
        <v>41.207999999999998</v>
      </c>
      <c r="E30">
        <v>13224.950199999999</v>
      </c>
      <c r="F30">
        <f t="shared" si="0"/>
        <v>-1.0419899999997142</v>
      </c>
      <c r="G30">
        <f t="shared" si="1"/>
        <v>1.000000000001819</v>
      </c>
      <c r="H30">
        <f t="shared" si="2"/>
        <v>-2.0419900000015332</v>
      </c>
    </row>
    <row r="31" spans="1:8" x14ac:dyDescent="0.25">
      <c r="A31">
        <f t="shared" si="3"/>
        <v>2898.952150000001</v>
      </c>
      <c r="B31">
        <v>2900</v>
      </c>
      <c r="C31">
        <f t="shared" si="4"/>
        <v>2901.0000000000032</v>
      </c>
      <c r="D31">
        <v>41.308</v>
      </c>
      <c r="E31">
        <v>13323.90625</v>
      </c>
      <c r="F31">
        <f t="shared" si="0"/>
        <v>-1.0478499999990163</v>
      </c>
      <c r="G31">
        <f t="shared" si="1"/>
        <v>1.0000000000031832</v>
      </c>
      <c r="H31">
        <f t="shared" si="2"/>
        <v>-2.0478500000021995</v>
      </c>
    </row>
    <row r="32" spans="1:8" x14ac:dyDescent="0.25">
      <c r="A32">
        <f t="shared" si="3"/>
        <v>3000.0048900000002</v>
      </c>
      <c r="B32">
        <v>3000</v>
      </c>
      <c r="C32">
        <f t="shared" si="4"/>
        <v>3002.0000000000023</v>
      </c>
      <c r="D32">
        <v>41.408999999999999</v>
      </c>
      <c r="E32">
        <v>13423.900390000001</v>
      </c>
      <c r="F32">
        <f t="shared" si="0"/>
        <v>4.890000000159489E-3</v>
      </c>
      <c r="G32">
        <f t="shared" si="1"/>
        <v>2.0000000000022737</v>
      </c>
      <c r="H32">
        <f t="shared" si="2"/>
        <v>-1.9951100000021142</v>
      </c>
    </row>
    <row r="33" spans="1:8" x14ac:dyDescent="0.25">
      <c r="A33">
        <f t="shared" si="3"/>
        <v>3099.9570299999996</v>
      </c>
      <c r="B33">
        <v>3100</v>
      </c>
      <c r="C33">
        <f t="shared" si="4"/>
        <v>3101.0000000000064</v>
      </c>
      <c r="D33">
        <v>41.508000000000003</v>
      </c>
      <c r="E33">
        <v>13524.95313</v>
      </c>
      <c r="F33">
        <f t="shared" si="0"/>
        <v>-4.297000000042317E-2</v>
      </c>
      <c r="G33">
        <f t="shared" si="1"/>
        <v>1.0000000000063665</v>
      </c>
      <c r="H33">
        <f t="shared" si="2"/>
        <v>-1.0429700000067896</v>
      </c>
    </row>
    <row r="34" spans="1:8" x14ac:dyDescent="0.25">
      <c r="A34">
        <f t="shared" si="3"/>
        <v>3200.0009800000007</v>
      </c>
      <c r="B34">
        <v>3200</v>
      </c>
      <c r="C34">
        <f t="shared" si="4"/>
        <v>3201.0000000000005</v>
      </c>
      <c r="D34">
        <v>41.607999999999997</v>
      </c>
      <c r="E34">
        <v>13624.905269999999</v>
      </c>
      <c r="F34">
        <f t="shared" si="0"/>
        <v>9.8000000070896931E-4</v>
      </c>
      <c r="G34">
        <f t="shared" si="1"/>
        <v>1.0000000000004547</v>
      </c>
      <c r="H34">
        <f t="shared" si="2"/>
        <v>-0.99901999999974578</v>
      </c>
    </row>
    <row r="35" spans="1:8" x14ac:dyDescent="0.25">
      <c r="A35">
        <f t="shared" si="3"/>
        <v>3299.9980500000001</v>
      </c>
      <c r="B35">
        <v>3300</v>
      </c>
      <c r="C35">
        <f t="shared" si="4"/>
        <v>3301.0000000000018</v>
      </c>
      <c r="D35">
        <v>41.707999999999998</v>
      </c>
      <c r="E35">
        <v>13724.94922</v>
      </c>
      <c r="F35">
        <f t="shared" si="0"/>
        <v>-1.9499999998515705E-3</v>
      </c>
      <c r="G35">
        <f t="shared" si="1"/>
        <v>1.000000000001819</v>
      </c>
      <c r="H35">
        <f t="shared" si="2"/>
        <v>-1.0019500000016706</v>
      </c>
    </row>
    <row r="36" spans="1:8" x14ac:dyDescent="0.25">
      <c r="A36">
        <f t="shared" si="3"/>
        <v>3399.9560600000004</v>
      </c>
      <c r="B36">
        <v>3400</v>
      </c>
      <c r="C36">
        <f t="shared" si="4"/>
        <v>3401.0000000000032</v>
      </c>
      <c r="D36">
        <v>41.808</v>
      </c>
      <c r="E36">
        <v>13824.94629</v>
      </c>
      <c r="F36">
        <f t="shared" si="0"/>
        <v>-4.3939999999565771E-2</v>
      </c>
      <c r="G36">
        <f t="shared" si="1"/>
        <v>1.0000000000031832</v>
      </c>
      <c r="H36">
        <f t="shared" si="2"/>
        <v>-1.043940000002749</v>
      </c>
    </row>
    <row r="37" spans="1:8" x14ac:dyDescent="0.25">
      <c r="A37">
        <f t="shared" si="3"/>
        <v>3499.9580100000003</v>
      </c>
      <c r="B37">
        <v>3500</v>
      </c>
      <c r="C37">
        <f t="shared" si="4"/>
        <v>3501.0000000000045</v>
      </c>
      <c r="D37">
        <v>41.908000000000001</v>
      </c>
      <c r="E37">
        <v>13924.9043</v>
      </c>
      <c r="F37">
        <f t="shared" si="0"/>
        <v>-4.19899999997142E-2</v>
      </c>
      <c r="G37">
        <f t="shared" si="1"/>
        <v>1.0000000000045475</v>
      </c>
      <c r="H37">
        <f t="shared" si="2"/>
        <v>-1.0419900000042617</v>
      </c>
    </row>
    <row r="38" spans="1:8" x14ac:dyDescent="0.25">
      <c r="A38">
        <f t="shared" si="3"/>
        <v>3599.9570299999996</v>
      </c>
      <c r="B38">
        <v>3600</v>
      </c>
      <c r="C38">
        <f t="shared" si="4"/>
        <v>3601.0000000000064</v>
      </c>
      <c r="D38">
        <v>42.008000000000003</v>
      </c>
      <c r="E38">
        <v>14024.90625</v>
      </c>
      <c r="F38">
        <f t="shared" si="0"/>
        <v>-4.297000000042317E-2</v>
      </c>
      <c r="G38">
        <f t="shared" si="1"/>
        <v>1.0000000000063665</v>
      </c>
      <c r="H38">
        <f t="shared" si="2"/>
        <v>-1.0429700000067896</v>
      </c>
    </row>
    <row r="39" spans="1:8" x14ac:dyDescent="0.25">
      <c r="A39">
        <f t="shared" si="3"/>
        <v>3700.0019599999996</v>
      </c>
      <c r="B39">
        <v>3700</v>
      </c>
      <c r="C39">
        <f t="shared" si="4"/>
        <v>3701.0000000000005</v>
      </c>
      <c r="D39">
        <v>42.107999999999997</v>
      </c>
      <c r="E39">
        <v>14124.905269999999</v>
      </c>
      <c r="F39">
        <f t="shared" si="0"/>
        <v>1.9599999995989492E-3</v>
      </c>
      <c r="G39">
        <f t="shared" si="1"/>
        <v>1.0000000000004547</v>
      </c>
      <c r="H39">
        <f t="shared" si="2"/>
        <v>-0.9980400000008558</v>
      </c>
    </row>
    <row r="40" spans="1:8" x14ac:dyDescent="0.25">
      <c r="A40">
        <f t="shared" si="3"/>
        <v>3799.9580100000003</v>
      </c>
      <c r="B40">
        <v>3800</v>
      </c>
      <c r="C40">
        <f t="shared" si="4"/>
        <v>3825.0000000000027</v>
      </c>
      <c r="D40">
        <v>42.231999999999999</v>
      </c>
      <c r="E40">
        <v>14224.950199999999</v>
      </c>
      <c r="F40">
        <f t="shared" si="0"/>
        <v>-4.19899999997142E-2</v>
      </c>
      <c r="G40">
        <f t="shared" si="1"/>
        <v>25.000000000002728</v>
      </c>
      <c r="H40">
        <f t="shared" si="2"/>
        <v>-25.041990000002443</v>
      </c>
    </row>
    <row r="41" spans="1:8" x14ac:dyDescent="0.25">
      <c r="A41">
        <f t="shared" si="3"/>
        <v>3899.9570299999996</v>
      </c>
      <c r="B41">
        <v>3900</v>
      </c>
      <c r="C41">
        <f t="shared" si="4"/>
        <v>3925.0000000000041</v>
      </c>
      <c r="D41">
        <v>42.332000000000001</v>
      </c>
      <c r="E41">
        <v>14324.90625</v>
      </c>
      <c r="F41">
        <f t="shared" si="0"/>
        <v>-4.297000000042317E-2</v>
      </c>
      <c r="G41">
        <f t="shared" si="1"/>
        <v>25.000000000004093</v>
      </c>
      <c r="H41">
        <f t="shared" si="2"/>
        <v>-25.042970000004516</v>
      </c>
    </row>
    <row r="42" spans="1:8" x14ac:dyDescent="0.25">
      <c r="A42">
        <f t="shared" si="3"/>
        <v>4000.0029300000006</v>
      </c>
      <c r="B42">
        <v>4000</v>
      </c>
      <c r="C42">
        <f t="shared" si="4"/>
        <v>4030.0000000000009</v>
      </c>
      <c r="D42">
        <v>42.436999999999998</v>
      </c>
      <c r="E42">
        <v>14424.905269999999</v>
      </c>
      <c r="F42">
        <f t="shared" si="0"/>
        <v>2.9300000005605398E-3</v>
      </c>
      <c r="G42">
        <f t="shared" si="1"/>
        <v>30.000000000000909</v>
      </c>
      <c r="H42">
        <f t="shared" si="2"/>
        <v>-29.997070000000349</v>
      </c>
    </row>
    <row r="43" spans="1:8" x14ac:dyDescent="0.25">
      <c r="A43">
        <f t="shared" si="3"/>
        <v>4099.9580100000003</v>
      </c>
      <c r="B43">
        <v>4100</v>
      </c>
      <c r="C43">
        <f t="shared" si="4"/>
        <v>4130.0000000000027</v>
      </c>
      <c r="D43">
        <v>42.536999999999999</v>
      </c>
      <c r="E43">
        <v>14524.95117</v>
      </c>
      <c r="F43">
        <f t="shared" si="0"/>
        <v>-4.19899999997142E-2</v>
      </c>
      <c r="G43">
        <f t="shared" si="1"/>
        <v>30.000000000002728</v>
      </c>
      <c r="H43">
        <f t="shared" si="2"/>
        <v>-30.041990000002443</v>
      </c>
    </row>
    <row r="44" spans="1:8" x14ac:dyDescent="0.25">
      <c r="A44">
        <f t="shared" si="3"/>
        <v>4199.958990000001</v>
      </c>
      <c r="B44">
        <v>4200</v>
      </c>
      <c r="C44">
        <f t="shared" si="4"/>
        <v>4202.0000000000055</v>
      </c>
      <c r="D44">
        <v>42.609000000000002</v>
      </c>
      <c r="E44">
        <v>14624.90625</v>
      </c>
      <c r="F44">
        <f t="shared" si="0"/>
        <v>-4.1009999999005231E-2</v>
      </c>
      <c r="G44">
        <f t="shared" si="1"/>
        <v>2.000000000005457</v>
      </c>
      <c r="H44">
        <f t="shared" si="2"/>
        <v>-2.0410100000044622</v>
      </c>
    </row>
    <row r="45" spans="1:8" x14ac:dyDescent="0.25">
      <c r="A45">
        <f t="shared" si="3"/>
        <v>4299.9912100000001</v>
      </c>
      <c r="B45">
        <v>4300</v>
      </c>
      <c r="C45">
        <f t="shared" si="4"/>
        <v>4295.0000000000018</v>
      </c>
      <c r="D45">
        <v>42.701999999999998</v>
      </c>
      <c r="E45">
        <v>14724.907230000001</v>
      </c>
      <c r="F45">
        <f t="shared" si="0"/>
        <v>-8.7899999998626299E-3</v>
      </c>
      <c r="G45">
        <f t="shared" si="1"/>
        <v>-4.999999999998181</v>
      </c>
      <c r="H45">
        <f t="shared" si="2"/>
        <v>4.9912099999983184</v>
      </c>
    </row>
    <row r="46" spans="1:8" x14ac:dyDescent="0.25">
      <c r="A46">
        <f t="shared" si="3"/>
        <v>4399.9912100000001</v>
      </c>
      <c r="B46">
        <v>4400</v>
      </c>
      <c r="C46">
        <f t="shared" si="4"/>
        <v>4395.0000000000027</v>
      </c>
      <c r="D46">
        <v>42.802</v>
      </c>
      <c r="E46">
        <v>14824.93945</v>
      </c>
      <c r="F46">
        <f t="shared" si="0"/>
        <v>-8.7899999998626299E-3</v>
      </c>
      <c r="G46">
        <f t="shared" si="1"/>
        <v>-4.9999999999972715</v>
      </c>
      <c r="H46">
        <f t="shared" si="2"/>
        <v>4.9912099999974089</v>
      </c>
    </row>
    <row r="47" spans="1:8" x14ac:dyDescent="0.25">
      <c r="A47">
        <f t="shared" si="3"/>
        <v>4499.9570299999996</v>
      </c>
      <c r="B47">
        <v>4500</v>
      </c>
      <c r="C47">
        <f t="shared" si="4"/>
        <v>4502.0000000000027</v>
      </c>
      <c r="D47">
        <v>42.908999999999999</v>
      </c>
      <c r="E47">
        <v>14924.93945</v>
      </c>
      <c r="F47">
        <f t="shared" si="0"/>
        <v>-4.297000000042317E-2</v>
      </c>
      <c r="G47">
        <f t="shared" si="1"/>
        <v>2.0000000000027285</v>
      </c>
      <c r="H47">
        <f t="shared" si="2"/>
        <v>-2.0429700000031517</v>
      </c>
    </row>
    <row r="48" spans="1:8" x14ac:dyDescent="0.25">
      <c r="A48">
        <f t="shared" si="3"/>
        <v>4599.9912100000001</v>
      </c>
      <c r="B48">
        <v>4600</v>
      </c>
      <c r="C48">
        <f t="shared" si="4"/>
        <v>4602.0000000000036</v>
      </c>
      <c r="D48">
        <v>43.009</v>
      </c>
      <c r="E48">
        <v>15024.905269999999</v>
      </c>
      <c r="F48">
        <f t="shared" si="0"/>
        <v>-8.7899999998626299E-3</v>
      </c>
      <c r="G48">
        <f t="shared" si="1"/>
        <v>2.000000000003638</v>
      </c>
      <c r="H48">
        <f t="shared" si="2"/>
        <v>-2.0087900000035006</v>
      </c>
    </row>
    <row r="49" spans="1:8" x14ac:dyDescent="0.25">
      <c r="A49">
        <f t="shared" si="3"/>
        <v>4699.958990000001</v>
      </c>
      <c r="B49">
        <v>4700</v>
      </c>
      <c r="C49">
        <f t="shared" si="4"/>
        <v>4701.0000000000009</v>
      </c>
      <c r="D49">
        <v>43.107999999999997</v>
      </c>
      <c r="E49">
        <v>15124.93945</v>
      </c>
      <c r="F49">
        <f t="shared" si="0"/>
        <v>-4.1009999999005231E-2</v>
      </c>
      <c r="G49">
        <f t="shared" si="1"/>
        <v>1.0000000000009095</v>
      </c>
      <c r="H49">
        <f t="shared" si="2"/>
        <v>-1.0410099999999147</v>
      </c>
    </row>
    <row r="50" spans="1:8" x14ac:dyDescent="0.25">
      <c r="A50">
        <f t="shared" si="3"/>
        <v>4800.0009800000007</v>
      </c>
      <c r="B50">
        <v>4800</v>
      </c>
      <c r="C50">
        <f t="shared" si="4"/>
        <v>4802.0000000000064</v>
      </c>
      <c r="D50">
        <v>43.209000000000003</v>
      </c>
      <c r="E50">
        <v>15224.907230000001</v>
      </c>
      <c r="F50">
        <f t="shared" si="0"/>
        <v>9.8000000070896931E-4</v>
      </c>
      <c r="G50">
        <f t="shared" si="1"/>
        <v>2.0000000000063665</v>
      </c>
      <c r="H50">
        <f t="shared" si="2"/>
        <v>-1.9990200000056575</v>
      </c>
    </row>
    <row r="51" spans="1:8" x14ac:dyDescent="0.25">
      <c r="A51">
        <f t="shared" si="3"/>
        <v>4900</v>
      </c>
      <c r="B51">
        <v>4900</v>
      </c>
      <c r="C51">
        <f t="shared" si="4"/>
        <v>4901.0000000000036</v>
      </c>
      <c r="D51">
        <v>43.308</v>
      </c>
      <c r="E51">
        <v>15324.94922</v>
      </c>
      <c r="F51">
        <f t="shared" si="0"/>
        <v>0</v>
      </c>
      <c r="G51">
        <f t="shared" si="1"/>
        <v>1.000000000003638</v>
      </c>
      <c r="H51">
        <f t="shared" si="2"/>
        <v>-1.000000000003638</v>
      </c>
    </row>
    <row r="52" spans="1:8" x14ac:dyDescent="0.25">
      <c r="A52">
        <f t="shared" si="3"/>
        <v>4999.9570299999996</v>
      </c>
      <c r="B52">
        <v>5000</v>
      </c>
      <c r="C52">
        <f t="shared" si="4"/>
        <v>5002.0000000000027</v>
      </c>
      <c r="D52">
        <v>43.408999999999999</v>
      </c>
      <c r="E52">
        <v>15424.94824</v>
      </c>
      <c r="F52">
        <f t="shared" si="0"/>
        <v>-4.297000000042317E-2</v>
      </c>
      <c r="G52">
        <f t="shared" si="1"/>
        <v>2.0000000000027285</v>
      </c>
      <c r="H52">
        <f t="shared" si="2"/>
        <v>-2.0429700000031517</v>
      </c>
    </row>
    <row r="53" spans="1:8" x14ac:dyDescent="0.25">
      <c r="A53">
        <f t="shared" si="3"/>
        <v>5099.9580100000003</v>
      </c>
      <c r="B53">
        <v>5100</v>
      </c>
      <c r="C53">
        <f t="shared" si="4"/>
        <v>5102.0000000000036</v>
      </c>
      <c r="D53">
        <v>43.509</v>
      </c>
      <c r="E53">
        <v>15524.905269999999</v>
      </c>
      <c r="F53">
        <f t="shared" si="0"/>
        <v>-4.19899999997142E-2</v>
      </c>
      <c r="G53">
        <f t="shared" si="1"/>
        <v>2.000000000003638</v>
      </c>
      <c r="H53">
        <f t="shared" si="2"/>
        <v>-2.0419900000033522</v>
      </c>
    </row>
    <row r="54" spans="1:8" x14ac:dyDescent="0.25">
      <c r="A54">
        <f t="shared" si="3"/>
        <v>5200.0029300000006</v>
      </c>
      <c r="B54">
        <v>5200</v>
      </c>
      <c r="C54">
        <f t="shared" si="4"/>
        <v>5177.0000000000064</v>
      </c>
      <c r="D54">
        <v>43.584000000000003</v>
      </c>
      <c r="E54">
        <v>15624.90625</v>
      </c>
      <c r="F54">
        <f t="shared" si="0"/>
        <v>2.9300000005605398E-3</v>
      </c>
      <c r="G54">
        <f t="shared" si="1"/>
        <v>-22.999999999993634</v>
      </c>
      <c r="H54">
        <f t="shared" si="2"/>
        <v>23.002929999994194</v>
      </c>
    </row>
    <row r="55" spans="1:8" x14ac:dyDescent="0.25">
      <c r="A55">
        <f t="shared" si="3"/>
        <v>5300.0009800000007</v>
      </c>
      <c r="B55">
        <v>5300</v>
      </c>
      <c r="C55">
        <f t="shared" si="4"/>
        <v>5301.0000000000018</v>
      </c>
      <c r="D55">
        <v>43.707999999999998</v>
      </c>
      <c r="E55">
        <v>15724.95117</v>
      </c>
      <c r="F55">
        <f t="shared" si="0"/>
        <v>9.8000000070896931E-4</v>
      </c>
      <c r="G55">
        <f t="shared" si="1"/>
        <v>1.000000000001819</v>
      </c>
      <c r="H55">
        <f t="shared" si="2"/>
        <v>-0.99902000000111002</v>
      </c>
    </row>
    <row r="56" spans="1:8" x14ac:dyDescent="0.25">
      <c r="A56">
        <f t="shared" si="3"/>
        <v>5400.0029300000006</v>
      </c>
      <c r="B56">
        <v>5400</v>
      </c>
      <c r="C56">
        <f t="shared" si="4"/>
        <v>5427.0000000000064</v>
      </c>
      <c r="D56">
        <v>43.834000000000003</v>
      </c>
      <c r="E56">
        <v>15824.94922</v>
      </c>
      <c r="F56">
        <f t="shared" si="0"/>
        <v>2.9300000005605398E-3</v>
      </c>
      <c r="G56">
        <f t="shared" si="1"/>
        <v>27.000000000006366</v>
      </c>
      <c r="H56">
        <f t="shared" si="2"/>
        <v>-26.997070000005806</v>
      </c>
    </row>
    <row r="57" spans="1:8" x14ac:dyDescent="0.25">
      <c r="A57">
        <f t="shared" si="3"/>
        <v>5499.9990300000009</v>
      </c>
      <c r="B57">
        <v>5500</v>
      </c>
      <c r="C57">
        <f t="shared" si="4"/>
        <v>5501.0000000000045</v>
      </c>
      <c r="D57">
        <v>43.908000000000001</v>
      </c>
      <c r="E57">
        <v>15924.95117</v>
      </c>
      <c r="F57">
        <f t="shared" si="0"/>
        <v>-9.6999999914260115E-4</v>
      </c>
      <c r="G57">
        <f t="shared" si="1"/>
        <v>1.0000000000045475</v>
      </c>
      <c r="H57">
        <f t="shared" si="2"/>
        <v>-1.0009700000036901</v>
      </c>
    </row>
    <row r="58" spans="1:8" x14ac:dyDescent="0.25">
      <c r="A58">
        <f t="shared" si="3"/>
        <v>5599.9580100000003</v>
      </c>
      <c r="B58">
        <v>5600</v>
      </c>
      <c r="C58">
        <f t="shared" si="4"/>
        <v>5601.0000000000064</v>
      </c>
      <c r="D58">
        <v>44.008000000000003</v>
      </c>
      <c r="E58">
        <v>16024.947270000001</v>
      </c>
      <c r="F58">
        <f t="shared" si="0"/>
        <v>-4.19899999997142E-2</v>
      </c>
      <c r="G58">
        <f t="shared" si="1"/>
        <v>1.0000000000063665</v>
      </c>
      <c r="H58">
        <f t="shared" si="2"/>
        <v>-1.0419900000060807</v>
      </c>
    </row>
    <row r="59" spans="1:8" x14ac:dyDescent="0.25">
      <c r="A59">
        <f t="shared" si="3"/>
        <v>5700.0058600000011</v>
      </c>
      <c r="B59">
        <v>5700</v>
      </c>
      <c r="C59">
        <f t="shared" si="4"/>
        <v>5701.0000000000009</v>
      </c>
      <c r="D59">
        <v>44.107999999999997</v>
      </c>
      <c r="E59">
        <v>16124.90625</v>
      </c>
      <c r="F59">
        <f t="shared" si="0"/>
        <v>5.8600000011210795E-3</v>
      </c>
      <c r="G59">
        <f t="shared" si="1"/>
        <v>1.0000000000009095</v>
      </c>
      <c r="H59">
        <f t="shared" si="2"/>
        <v>-0.99413999999978842</v>
      </c>
    </row>
    <row r="60" spans="1:8" x14ac:dyDescent="0.25">
      <c r="A60">
        <f t="shared" si="3"/>
        <v>5800.0009800000007</v>
      </c>
      <c r="B60">
        <v>5800</v>
      </c>
      <c r="C60">
        <f t="shared" si="4"/>
        <v>5801.0000000000018</v>
      </c>
      <c r="D60">
        <v>44.207999999999998</v>
      </c>
      <c r="E60">
        <v>16224.954100000001</v>
      </c>
      <c r="F60">
        <f t="shared" si="0"/>
        <v>9.8000000070896931E-4</v>
      </c>
      <c r="G60">
        <f t="shared" si="1"/>
        <v>1.000000000001819</v>
      </c>
      <c r="H60">
        <f t="shared" si="2"/>
        <v>-0.99902000000111002</v>
      </c>
    </row>
    <row r="61" spans="1:8" x14ac:dyDescent="0.25">
      <c r="A61">
        <f t="shared" si="3"/>
        <v>5899.9580100000003</v>
      </c>
      <c r="B61">
        <v>5900</v>
      </c>
      <c r="C61">
        <f t="shared" si="4"/>
        <v>5896.0000000000009</v>
      </c>
      <c r="D61">
        <v>44.302999999999997</v>
      </c>
      <c r="E61">
        <v>16324.94922</v>
      </c>
      <c r="F61">
        <f t="shared" si="0"/>
        <v>-4.19899999997142E-2</v>
      </c>
      <c r="G61">
        <f t="shared" si="1"/>
        <v>-3.9999999999990905</v>
      </c>
      <c r="H61">
        <f t="shared" si="2"/>
        <v>3.9580099999993763</v>
      </c>
    </row>
    <row r="62" spans="1:8" x14ac:dyDescent="0.25">
      <c r="A62">
        <f t="shared" si="3"/>
        <v>5999.9970699999994</v>
      </c>
      <c r="B62">
        <v>6000</v>
      </c>
      <c r="C62">
        <f t="shared" si="4"/>
        <v>6001.0000000000045</v>
      </c>
      <c r="D62">
        <v>44.408000000000001</v>
      </c>
      <c r="E62">
        <v>16424.90625</v>
      </c>
      <c r="F62">
        <f t="shared" si="0"/>
        <v>-2.9300000005605398E-3</v>
      </c>
      <c r="G62">
        <f t="shared" si="1"/>
        <v>1.0000000000045475</v>
      </c>
      <c r="H62">
        <f t="shared" si="2"/>
        <v>-1.002930000005108</v>
      </c>
    </row>
    <row r="63" spans="1:8" x14ac:dyDescent="0.25">
      <c r="A63">
        <f t="shared" si="3"/>
        <v>6099.9580100000003</v>
      </c>
      <c r="B63">
        <v>6100</v>
      </c>
      <c r="C63">
        <f t="shared" si="4"/>
        <v>6096.0000000000036</v>
      </c>
      <c r="D63">
        <v>44.503</v>
      </c>
      <c r="E63">
        <v>16524.945309999999</v>
      </c>
      <c r="F63">
        <f t="shared" si="0"/>
        <v>-4.19899999997142E-2</v>
      </c>
      <c r="G63">
        <f t="shared" si="1"/>
        <v>-3.999999999996362</v>
      </c>
      <c r="H63">
        <f t="shared" si="2"/>
        <v>3.9580099999966478</v>
      </c>
    </row>
    <row r="64" spans="1:8" x14ac:dyDescent="0.25">
      <c r="A64">
        <f t="shared" si="3"/>
        <v>6199.9873099999986</v>
      </c>
      <c r="B64">
        <v>6200</v>
      </c>
      <c r="C64">
        <f t="shared" si="4"/>
        <v>6232.0000000000064</v>
      </c>
      <c r="D64">
        <v>44.639000000000003</v>
      </c>
      <c r="E64">
        <v>16624.90625</v>
      </c>
      <c r="F64">
        <f t="shared" si="0"/>
        <v>-1.269000000138476E-2</v>
      </c>
      <c r="G64">
        <f t="shared" si="1"/>
        <v>32.000000000006366</v>
      </c>
      <c r="H64">
        <f t="shared" si="2"/>
        <v>-32.012690000007751</v>
      </c>
    </row>
    <row r="65" spans="1:8" x14ac:dyDescent="0.25">
      <c r="A65">
        <f t="shared" si="3"/>
        <v>6299.9580100000003</v>
      </c>
      <c r="B65">
        <v>6300</v>
      </c>
      <c r="C65">
        <f t="shared" si="4"/>
        <v>6296.0000000000064</v>
      </c>
      <c r="D65">
        <v>44.703000000000003</v>
      </c>
      <c r="E65">
        <v>16724.935549999998</v>
      </c>
      <c r="F65">
        <f t="shared" si="0"/>
        <v>-4.19899999997142E-2</v>
      </c>
      <c r="G65">
        <f t="shared" si="1"/>
        <v>-3.9999999999936335</v>
      </c>
      <c r="H65">
        <f t="shared" si="2"/>
        <v>3.9580099999939193</v>
      </c>
    </row>
    <row r="66" spans="1:8" x14ac:dyDescent="0.25">
      <c r="A66">
        <f t="shared" si="3"/>
        <v>6400.0009799999989</v>
      </c>
      <c r="B66">
        <v>6400</v>
      </c>
      <c r="C66">
        <f t="shared" si="4"/>
        <v>6400.0000000000055</v>
      </c>
      <c r="D66">
        <v>44.807000000000002</v>
      </c>
      <c r="E66">
        <v>16824.90625</v>
      </c>
      <c r="F66">
        <f t="shared" si="0"/>
        <v>9.7999999888997991E-4</v>
      </c>
      <c r="G66">
        <f t="shared" si="1"/>
        <v>0</v>
      </c>
      <c r="H66">
        <f t="shared" si="2"/>
        <v>9.799999934330117E-4</v>
      </c>
    </row>
    <row r="67" spans="1:8" x14ac:dyDescent="0.25">
      <c r="A67">
        <f t="shared" si="3"/>
        <v>6499.9560599999986</v>
      </c>
      <c r="B67">
        <v>6500</v>
      </c>
      <c r="C67">
        <f t="shared" si="4"/>
        <v>6501.0000000000045</v>
      </c>
      <c r="D67">
        <v>44.908000000000001</v>
      </c>
      <c r="E67">
        <v>16924.949219999999</v>
      </c>
      <c r="F67">
        <f t="shared" ref="F67:F130" si="5">A67-B67</f>
        <v>-4.394000000138476E-2</v>
      </c>
      <c r="G67">
        <f t="shared" ref="G67:G130" si="6">C67-B67</f>
        <v>1.0000000000045475</v>
      </c>
      <c r="H67">
        <f t="shared" ref="H67:H130" si="7">A67-C67</f>
        <v>-1.0439400000059322</v>
      </c>
    </row>
    <row r="68" spans="1:8" x14ac:dyDescent="0.25">
      <c r="A68">
        <f t="shared" ref="A68:A131" si="8">E69-$E$3</f>
        <v>6599.991210000002</v>
      </c>
      <c r="B68">
        <v>6600</v>
      </c>
      <c r="C68">
        <f t="shared" ref="C68:C131" si="9">(D68-$D$2)*1000</f>
        <v>6600.0000000000018</v>
      </c>
      <c r="D68">
        <v>45.006999999999998</v>
      </c>
      <c r="E68">
        <v>17024.904299999998</v>
      </c>
      <c r="F68">
        <f t="shared" si="5"/>
        <v>-8.7899999980436405E-3</v>
      </c>
      <c r="G68">
        <f t="shared" si="6"/>
        <v>0</v>
      </c>
      <c r="H68">
        <f t="shared" si="7"/>
        <v>-8.7899999998626299E-3</v>
      </c>
    </row>
    <row r="69" spans="1:8" x14ac:dyDescent="0.25">
      <c r="A69">
        <f t="shared" si="8"/>
        <v>6700.0087900000017</v>
      </c>
      <c r="B69">
        <v>6700</v>
      </c>
      <c r="C69">
        <f t="shared" si="9"/>
        <v>6696.0000000000055</v>
      </c>
      <c r="D69">
        <v>45.103000000000002</v>
      </c>
      <c r="E69">
        <v>17124.939450000002</v>
      </c>
      <c r="F69">
        <f t="shared" si="5"/>
        <v>8.7900000016816193E-3</v>
      </c>
      <c r="G69">
        <f t="shared" si="6"/>
        <v>-3.999999999994543</v>
      </c>
      <c r="H69">
        <f t="shared" si="7"/>
        <v>4.0087899999962247</v>
      </c>
    </row>
    <row r="70" spans="1:8" x14ac:dyDescent="0.25">
      <c r="A70">
        <f t="shared" si="8"/>
        <v>6800.0009799999989</v>
      </c>
      <c r="B70">
        <v>6800</v>
      </c>
      <c r="C70">
        <f t="shared" si="9"/>
        <v>6796.0000000000064</v>
      </c>
      <c r="D70">
        <v>45.203000000000003</v>
      </c>
      <c r="E70">
        <v>17224.957030000001</v>
      </c>
      <c r="F70">
        <f t="shared" si="5"/>
        <v>9.7999999888997991E-4</v>
      </c>
      <c r="G70">
        <f t="shared" si="6"/>
        <v>-3.9999999999936335</v>
      </c>
      <c r="H70">
        <f t="shared" si="7"/>
        <v>4.0009799999925235</v>
      </c>
    </row>
    <row r="71" spans="1:8" x14ac:dyDescent="0.25">
      <c r="A71">
        <f t="shared" si="8"/>
        <v>6900.004890000002</v>
      </c>
      <c r="B71">
        <v>6900</v>
      </c>
      <c r="C71">
        <f t="shared" si="9"/>
        <v>6901.0000000000036</v>
      </c>
      <c r="D71">
        <v>45.308</v>
      </c>
      <c r="E71">
        <v>17324.949219999999</v>
      </c>
      <c r="F71">
        <f t="shared" si="5"/>
        <v>4.8900000019784784E-3</v>
      </c>
      <c r="G71">
        <f t="shared" si="6"/>
        <v>1.000000000003638</v>
      </c>
      <c r="H71">
        <f t="shared" si="7"/>
        <v>-0.9951100000016595</v>
      </c>
    </row>
    <row r="72" spans="1:8" x14ac:dyDescent="0.25">
      <c r="A72">
        <f t="shared" si="8"/>
        <v>6999.9560599999986</v>
      </c>
      <c r="B72">
        <v>7000</v>
      </c>
      <c r="C72">
        <f t="shared" si="9"/>
        <v>6996.0000000000018</v>
      </c>
      <c r="D72">
        <v>45.402999999999999</v>
      </c>
      <c r="E72">
        <v>17424.953130000002</v>
      </c>
      <c r="F72">
        <f t="shared" si="5"/>
        <v>-4.394000000138476E-2</v>
      </c>
      <c r="G72">
        <f t="shared" si="6"/>
        <v>-3.999999999998181</v>
      </c>
      <c r="H72">
        <f t="shared" si="7"/>
        <v>3.9560599999967963</v>
      </c>
    </row>
    <row r="73" spans="1:8" x14ac:dyDescent="0.25">
      <c r="A73">
        <f t="shared" si="8"/>
        <v>7099.9580100000003</v>
      </c>
      <c r="B73">
        <v>7100</v>
      </c>
      <c r="C73">
        <f t="shared" si="9"/>
        <v>7097.0000000000009</v>
      </c>
      <c r="D73">
        <v>45.503999999999998</v>
      </c>
      <c r="E73">
        <v>17524.904299999998</v>
      </c>
      <c r="F73">
        <f t="shared" si="5"/>
        <v>-4.19899999997142E-2</v>
      </c>
      <c r="G73">
        <f t="shared" si="6"/>
        <v>-2.9999999999990905</v>
      </c>
      <c r="H73">
        <f t="shared" si="7"/>
        <v>2.9580099999993763</v>
      </c>
    </row>
    <row r="74" spans="1:8" x14ac:dyDescent="0.25">
      <c r="A74">
        <f t="shared" si="8"/>
        <v>7199.9970699999994</v>
      </c>
      <c r="B74">
        <v>7200</v>
      </c>
      <c r="C74">
        <f t="shared" si="9"/>
        <v>7201.0000000000009</v>
      </c>
      <c r="D74">
        <v>45.607999999999997</v>
      </c>
      <c r="E74">
        <v>17624.90625</v>
      </c>
      <c r="F74">
        <f t="shared" si="5"/>
        <v>-2.9300000005605398E-3</v>
      </c>
      <c r="G74">
        <f t="shared" si="6"/>
        <v>1.0000000000009095</v>
      </c>
      <c r="H74">
        <f t="shared" si="7"/>
        <v>-1.00293000000147</v>
      </c>
    </row>
    <row r="75" spans="1:8" x14ac:dyDescent="0.25">
      <c r="A75">
        <f t="shared" si="8"/>
        <v>7299.9560599999986</v>
      </c>
      <c r="B75">
        <v>7300</v>
      </c>
      <c r="C75">
        <f t="shared" si="9"/>
        <v>7277.0000000000009</v>
      </c>
      <c r="D75">
        <v>45.683999999999997</v>
      </c>
      <c r="E75">
        <v>17724.945309999999</v>
      </c>
      <c r="F75">
        <f t="shared" si="5"/>
        <v>-4.394000000138476E-2</v>
      </c>
      <c r="G75">
        <f t="shared" si="6"/>
        <v>-22.999999999999091</v>
      </c>
      <c r="H75">
        <f t="shared" si="7"/>
        <v>22.956059999997706</v>
      </c>
    </row>
    <row r="76" spans="1:8" x14ac:dyDescent="0.25">
      <c r="A76">
        <f t="shared" si="8"/>
        <v>7400.0029300000006</v>
      </c>
      <c r="B76">
        <v>7400</v>
      </c>
      <c r="C76">
        <f t="shared" si="9"/>
        <v>7401.0000000000036</v>
      </c>
      <c r="D76">
        <v>45.808</v>
      </c>
      <c r="E76">
        <v>17824.904299999998</v>
      </c>
      <c r="F76">
        <f t="shared" si="5"/>
        <v>2.9300000005605398E-3</v>
      </c>
      <c r="G76">
        <f t="shared" si="6"/>
        <v>1.000000000003638</v>
      </c>
      <c r="H76">
        <f t="shared" si="7"/>
        <v>-0.99707000000307744</v>
      </c>
    </row>
    <row r="77" spans="1:8" x14ac:dyDescent="0.25">
      <c r="A77">
        <f t="shared" si="8"/>
        <v>7500.0029300000006</v>
      </c>
      <c r="B77">
        <v>7500</v>
      </c>
      <c r="C77">
        <f t="shared" si="9"/>
        <v>7501.0000000000045</v>
      </c>
      <c r="D77">
        <v>45.908000000000001</v>
      </c>
      <c r="E77">
        <v>17924.95117</v>
      </c>
      <c r="F77">
        <f t="shared" si="5"/>
        <v>2.9300000005605398E-3</v>
      </c>
      <c r="G77">
        <f t="shared" si="6"/>
        <v>1.0000000000045475</v>
      </c>
      <c r="H77">
        <f t="shared" si="7"/>
        <v>-0.99707000000398693</v>
      </c>
    </row>
    <row r="78" spans="1:8" x14ac:dyDescent="0.25">
      <c r="A78">
        <f t="shared" si="8"/>
        <v>7600.0029300000006</v>
      </c>
      <c r="B78">
        <v>7600</v>
      </c>
      <c r="C78">
        <f t="shared" si="9"/>
        <v>7597.0000000000009</v>
      </c>
      <c r="D78">
        <v>46.003999999999998</v>
      </c>
      <c r="E78">
        <v>18024.95117</v>
      </c>
      <c r="F78">
        <f t="shared" si="5"/>
        <v>2.9300000005605398E-3</v>
      </c>
      <c r="G78">
        <f t="shared" si="6"/>
        <v>-2.9999999999990905</v>
      </c>
      <c r="H78">
        <f t="shared" si="7"/>
        <v>3.002929999999651</v>
      </c>
    </row>
    <row r="79" spans="1:8" x14ac:dyDescent="0.25">
      <c r="A79">
        <f t="shared" si="8"/>
        <v>7700.0146499999992</v>
      </c>
      <c r="B79">
        <v>7700</v>
      </c>
      <c r="C79">
        <f t="shared" si="9"/>
        <v>7700.0000000000027</v>
      </c>
      <c r="D79">
        <v>46.106999999999999</v>
      </c>
      <c r="E79">
        <v>18124.95117</v>
      </c>
      <c r="F79">
        <f t="shared" si="5"/>
        <v>1.464999999916472E-2</v>
      </c>
      <c r="G79">
        <f t="shared" si="6"/>
        <v>0</v>
      </c>
      <c r="H79">
        <f t="shared" si="7"/>
        <v>1.4649999996436236E-2</v>
      </c>
    </row>
    <row r="80" spans="1:8" x14ac:dyDescent="0.25">
      <c r="A80">
        <f t="shared" si="8"/>
        <v>7800.004890000002</v>
      </c>
      <c r="B80">
        <v>7800</v>
      </c>
      <c r="C80">
        <f t="shared" si="9"/>
        <v>7800.0000000000045</v>
      </c>
      <c r="D80">
        <v>46.207000000000001</v>
      </c>
      <c r="E80">
        <v>18224.962889999999</v>
      </c>
      <c r="F80">
        <f t="shared" si="5"/>
        <v>4.8900000019784784E-3</v>
      </c>
      <c r="G80">
        <f t="shared" si="6"/>
        <v>0</v>
      </c>
      <c r="H80">
        <f t="shared" si="7"/>
        <v>4.8899999974310049E-3</v>
      </c>
    </row>
    <row r="81" spans="1:8" x14ac:dyDescent="0.25">
      <c r="A81">
        <f t="shared" si="8"/>
        <v>7899.9580100000003</v>
      </c>
      <c r="B81">
        <v>7900</v>
      </c>
      <c r="C81">
        <f t="shared" si="9"/>
        <v>7901.0000000000036</v>
      </c>
      <c r="D81">
        <v>46.308</v>
      </c>
      <c r="E81">
        <v>18324.953130000002</v>
      </c>
      <c r="F81">
        <f t="shared" si="5"/>
        <v>-4.19899999997142E-2</v>
      </c>
      <c r="G81">
        <f t="shared" si="6"/>
        <v>1.000000000003638</v>
      </c>
      <c r="H81">
        <f t="shared" si="7"/>
        <v>-1.0419900000033522</v>
      </c>
    </row>
    <row r="82" spans="1:8" x14ac:dyDescent="0.25">
      <c r="A82">
        <f t="shared" si="8"/>
        <v>7999.9990300000009</v>
      </c>
      <c r="B82">
        <v>8000</v>
      </c>
      <c r="C82">
        <f t="shared" si="9"/>
        <v>7976.0000000000064</v>
      </c>
      <c r="D82">
        <v>46.383000000000003</v>
      </c>
      <c r="E82">
        <v>18424.90625</v>
      </c>
      <c r="F82">
        <f t="shared" si="5"/>
        <v>-9.6999999914260115E-4</v>
      </c>
      <c r="G82">
        <f t="shared" si="6"/>
        <v>-23.999999999993634</v>
      </c>
      <c r="H82">
        <f t="shared" si="7"/>
        <v>23.999029999994491</v>
      </c>
    </row>
    <row r="83" spans="1:8" x14ac:dyDescent="0.25">
      <c r="A83">
        <f t="shared" si="8"/>
        <v>8099.9580100000003</v>
      </c>
      <c r="B83">
        <v>8100</v>
      </c>
      <c r="C83">
        <f t="shared" si="9"/>
        <v>8100.0000000000018</v>
      </c>
      <c r="D83">
        <v>46.506999999999998</v>
      </c>
      <c r="E83">
        <v>18524.947270000001</v>
      </c>
      <c r="F83">
        <f t="shared" si="5"/>
        <v>-4.19899999997142E-2</v>
      </c>
      <c r="G83">
        <f t="shared" si="6"/>
        <v>0</v>
      </c>
      <c r="H83">
        <f t="shared" si="7"/>
        <v>-4.199000000153319E-2</v>
      </c>
    </row>
    <row r="84" spans="1:8" x14ac:dyDescent="0.25">
      <c r="A84">
        <f t="shared" si="8"/>
        <v>8199.9560599999986</v>
      </c>
      <c r="B84">
        <v>8200</v>
      </c>
      <c r="C84">
        <f t="shared" si="9"/>
        <v>8200.0000000000036</v>
      </c>
      <c r="D84">
        <v>46.606999999999999</v>
      </c>
      <c r="E84">
        <v>18624.90625</v>
      </c>
      <c r="F84">
        <f t="shared" si="5"/>
        <v>-4.394000000138476E-2</v>
      </c>
      <c r="G84">
        <f t="shared" si="6"/>
        <v>0</v>
      </c>
      <c r="H84">
        <f t="shared" si="7"/>
        <v>-4.3940000005022739E-2</v>
      </c>
    </row>
    <row r="85" spans="1:8" x14ac:dyDescent="0.25">
      <c r="A85">
        <f t="shared" si="8"/>
        <v>8299.9580100000003</v>
      </c>
      <c r="B85">
        <v>8300</v>
      </c>
      <c r="C85">
        <f t="shared" si="9"/>
        <v>8301.0000000000018</v>
      </c>
      <c r="D85">
        <v>46.707999999999998</v>
      </c>
      <c r="E85">
        <v>18724.904299999998</v>
      </c>
      <c r="F85">
        <f t="shared" si="5"/>
        <v>-4.19899999997142E-2</v>
      </c>
      <c r="G85">
        <f t="shared" si="6"/>
        <v>1.000000000001819</v>
      </c>
      <c r="H85">
        <f t="shared" si="7"/>
        <v>-1.0419900000015332</v>
      </c>
    </row>
    <row r="86" spans="1:8" x14ac:dyDescent="0.25">
      <c r="A86">
        <f t="shared" si="8"/>
        <v>8399.9560599999986</v>
      </c>
      <c r="B86">
        <v>8400</v>
      </c>
      <c r="C86">
        <f t="shared" si="9"/>
        <v>8401.0000000000036</v>
      </c>
      <c r="D86">
        <v>46.808</v>
      </c>
      <c r="E86">
        <v>18824.90625</v>
      </c>
      <c r="F86">
        <f t="shared" si="5"/>
        <v>-4.394000000138476E-2</v>
      </c>
      <c r="G86">
        <f t="shared" si="6"/>
        <v>1.000000000003638</v>
      </c>
      <c r="H86">
        <f t="shared" si="7"/>
        <v>-1.0439400000050227</v>
      </c>
    </row>
    <row r="87" spans="1:8" x14ac:dyDescent="0.25">
      <c r="A87">
        <f t="shared" si="8"/>
        <v>8499.9580100000003</v>
      </c>
      <c r="B87">
        <v>8500</v>
      </c>
      <c r="C87">
        <f t="shared" si="9"/>
        <v>8500</v>
      </c>
      <c r="D87">
        <v>46.906999999999996</v>
      </c>
      <c r="E87">
        <v>18924.904299999998</v>
      </c>
      <c r="F87">
        <f t="shared" si="5"/>
        <v>-4.19899999997142E-2</v>
      </c>
      <c r="G87">
        <f t="shared" si="6"/>
        <v>0</v>
      </c>
      <c r="H87">
        <f t="shared" si="7"/>
        <v>-4.19899999997142E-2</v>
      </c>
    </row>
    <row r="88" spans="1:8" x14ac:dyDescent="0.25">
      <c r="A88">
        <f t="shared" si="8"/>
        <v>8599.9873099999986</v>
      </c>
      <c r="B88">
        <v>8600</v>
      </c>
      <c r="C88">
        <f t="shared" si="9"/>
        <v>8601.0000000000055</v>
      </c>
      <c r="D88">
        <v>47.008000000000003</v>
      </c>
      <c r="E88">
        <v>19024.90625</v>
      </c>
      <c r="F88">
        <f t="shared" si="5"/>
        <v>-1.269000000138476E-2</v>
      </c>
      <c r="G88">
        <f t="shared" si="6"/>
        <v>1.000000000005457</v>
      </c>
      <c r="H88">
        <f t="shared" si="7"/>
        <v>-1.0126900000068417</v>
      </c>
    </row>
    <row r="89" spans="1:8" x14ac:dyDescent="0.25">
      <c r="A89">
        <f t="shared" si="8"/>
        <v>8699.9580100000003</v>
      </c>
      <c r="B89">
        <v>8700</v>
      </c>
      <c r="C89">
        <f t="shared" si="9"/>
        <v>8686.0000000000073</v>
      </c>
      <c r="D89">
        <v>47.093000000000004</v>
      </c>
      <c r="E89">
        <v>19124.935549999998</v>
      </c>
      <c r="F89">
        <f t="shared" si="5"/>
        <v>-4.19899999997142E-2</v>
      </c>
      <c r="G89">
        <f t="shared" si="6"/>
        <v>-13.999999999992724</v>
      </c>
      <c r="H89">
        <f t="shared" si="7"/>
        <v>13.95800999999301</v>
      </c>
    </row>
    <row r="90" spans="1:8" x14ac:dyDescent="0.25">
      <c r="A90">
        <f t="shared" si="8"/>
        <v>8799.9990300000009</v>
      </c>
      <c r="B90">
        <v>8800</v>
      </c>
      <c r="C90">
        <f t="shared" si="9"/>
        <v>8801.0000000000018</v>
      </c>
      <c r="D90">
        <v>47.207999999999998</v>
      </c>
      <c r="E90">
        <v>19224.90625</v>
      </c>
      <c r="F90">
        <f t="shared" si="5"/>
        <v>-9.6999999914260115E-4</v>
      </c>
      <c r="G90">
        <f t="shared" si="6"/>
        <v>1.000000000001819</v>
      </c>
      <c r="H90">
        <f t="shared" si="7"/>
        <v>-1.0009700000009616</v>
      </c>
    </row>
    <row r="91" spans="1:8" x14ac:dyDescent="0.25">
      <c r="A91">
        <f t="shared" si="8"/>
        <v>8900.0009799999989</v>
      </c>
      <c r="B91">
        <v>8900</v>
      </c>
      <c r="C91">
        <f t="shared" si="9"/>
        <v>8901.0000000000036</v>
      </c>
      <c r="D91">
        <v>47.308</v>
      </c>
      <c r="E91">
        <v>19324.947270000001</v>
      </c>
      <c r="F91">
        <f t="shared" si="5"/>
        <v>9.7999999888997991E-4</v>
      </c>
      <c r="G91">
        <f t="shared" si="6"/>
        <v>1.000000000003638</v>
      </c>
      <c r="H91">
        <f t="shared" si="7"/>
        <v>-0.999020000004748</v>
      </c>
    </row>
    <row r="92" spans="1:8" x14ac:dyDescent="0.25">
      <c r="A92">
        <f t="shared" si="8"/>
        <v>8999.9892600000003</v>
      </c>
      <c r="B92">
        <v>9000</v>
      </c>
      <c r="C92">
        <f t="shared" si="9"/>
        <v>9001.0000000000055</v>
      </c>
      <c r="D92">
        <v>47.408000000000001</v>
      </c>
      <c r="E92">
        <v>19424.949219999999</v>
      </c>
      <c r="F92">
        <f t="shared" si="5"/>
        <v>-1.07399999997142E-2</v>
      </c>
      <c r="G92">
        <f t="shared" si="6"/>
        <v>1.000000000005457</v>
      </c>
      <c r="H92">
        <f t="shared" si="7"/>
        <v>-1.0107400000051712</v>
      </c>
    </row>
    <row r="93" spans="1:8" x14ac:dyDescent="0.25">
      <c r="A93">
        <f t="shared" si="8"/>
        <v>9099.9873099999986</v>
      </c>
      <c r="B93">
        <v>9100</v>
      </c>
      <c r="C93">
        <f t="shared" si="9"/>
        <v>9102.0000000000036</v>
      </c>
      <c r="D93">
        <v>47.509</v>
      </c>
      <c r="E93">
        <v>19524.9375</v>
      </c>
      <c r="F93">
        <f t="shared" si="5"/>
        <v>-1.269000000138476E-2</v>
      </c>
      <c r="G93">
        <f t="shared" si="6"/>
        <v>2.000000000003638</v>
      </c>
      <c r="H93">
        <f t="shared" si="7"/>
        <v>-2.0126900000050227</v>
      </c>
    </row>
    <row r="94" spans="1:8" x14ac:dyDescent="0.25">
      <c r="A94">
        <f t="shared" si="8"/>
        <v>9199.991210000002</v>
      </c>
      <c r="B94">
        <v>9200</v>
      </c>
      <c r="C94">
        <f t="shared" si="9"/>
        <v>9180.0000000000073</v>
      </c>
      <c r="D94">
        <v>47.587000000000003</v>
      </c>
      <c r="E94">
        <v>19624.935549999998</v>
      </c>
      <c r="F94">
        <f t="shared" si="5"/>
        <v>-8.7899999980436405E-3</v>
      </c>
      <c r="G94">
        <f t="shared" si="6"/>
        <v>-19.999999999992724</v>
      </c>
      <c r="H94">
        <f t="shared" si="7"/>
        <v>19.99120999999468</v>
      </c>
    </row>
    <row r="95" spans="1:8" x14ac:dyDescent="0.25">
      <c r="A95">
        <f t="shared" si="8"/>
        <v>9299.9580100000003</v>
      </c>
      <c r="B95">
        <v>9300</v>
      </c>
      <c r="C95">
        <f t="shared" si="9"/>
        <v>9302.0000000000073</v>
      </c>
      <c r="D95">
        <v>47.709000000000003</v>
      </c>
      <c r="E95">
        <v>19724.939450000002</v>
      </c>
      <c r="F95">
        <f t="shared" si="5"/>
        <v>-4.19899999997142E-2</v>
      </c>
      <c r="G95">
        <f t="shared" si="6"/>
        <v>2.000000000007276</v>
      </c>
      <c r="H95">
        <f t="shared" si="7"/>
        <v>-2.0419900000069902</v>
      </c>
    </row>
    <row r="96" spans="1:8" x14ac:dyDescent="0.25">
      <c r="A96">
        <f t="shared" si="8"/>
        <v>9399.9873099999986</v>
      </c>
      <c r="B96">
        <v>9400</v>
      </c>
      <c r="C96">
        <f t="shared" si="9"/>
        <v>9377.0000000000018</v>
      </c>
      <c r="D96">
        <v>47.783999999999999</v>
      </c>
      <c r="E96">
        <v>19824.90625</v>
      </c>
      <c r="F96">
        <f t="shared" si="5"/>
        <v>-1.269000000138476E-2</v>
      </c>
      <c r="G96">
        <f t="shared" si="6"/>
        <v>-22.999999999998181</v>
      </c>
      <c r="H96">
        <f t="shared" si="7"/>
        <v>22.987309999996796</v>
      </c>
    </row>
    <row r="97" spans="1:8" x14ac:dyDescent="0.25">
      <c r="A97">
        <f t="shared" si="8"/>
        <v>9499.991210000002</v>
      </c>
      <c r="B97">
        <v>9500</v>
      </c>
      <c r="C97">
        <f t="shared" si="9"/>
        <v>9501.0000000000055</v>
      </c>
      <c r="D97">
        <v>47.908000000000001</v>
      </c>
      <c r="E97">
        <v>19924.935549999998</v>
      </c>
      <c r="F97">
        <f t="shared" si="5"/>
        <v>-8.7899999980436405E-3</v>
      </c>
      <c r="G97">
        <f t="shared" si="6"/>
        <v>1.000000000005457</v>
      </c>
      <c r="H97">
        <f t="shared" si="7"/>
        <v>-1.0087900000035006</v>
      </c>
    </row>
    <row r="98" spans="1:8" x14ac:dyDescent="0.25">
      <c r="A98">
        <f t="shared" si="8"/>
        <v>9599.9853500000008</v>
      </c>
      <c r="B98">
        <v>9600</v>
      </c>
      <c r="C98">
        <f t="shared" si="9"/>
        <v>9601.0000000000055</v>
      </c>
      <c r="D98">
        <v>48.008000000000003</v>
      </c>
      <c r="E98">
        <v>20024.939450000002</v>
      </c>
      <c r="F98">
        <f t="shared" si="5"/>
        <v>-1.464999999916472E-2</v>
      </c>
      <c r="G98">
        <f t="shared" si="6"/>
        <v>1.000000000005457</v>
      </c>
      <c r="H98">
        <f t="shared" si="7"/>
        <v>-1.0146500000046217</v>
      </c>
    </row>
    <row r="99" spans="1:8" x14ac:dyDescent="0.25">
      <c r="A99">
        <f t="shared" si="8"/>
        <v>9699.9931699999997</v>
      </c>
      <c r="B99">
        <v>9700</v>
      </c>
      <c r="C99">
        <f t="shared" si="9"/>
        <v>9702.0000000000055</v>
      </c>
      <c r="D99">
        <v>48.109000000000002</v>
      </c>
      <c r="E99">
        <v>20124.933590000001</v>
      </c>
      <c r="F99">
        <f t="shared" si="5"/>
        <v>-6.8300000002636807E-3</v>
      </c>
      <c r="G99">
        <f t="shared" si="6"/>
        <v>2.000000000005457</v>
      </c>
      <c r="H99">
        <f t="shared" si="7"/>
        <v>-2.0068300000057206</v>
      </c>
    </row>
    <row r="100" spans="1:8" x14ac:dyDescent="0.25">
      <c r="A100">
        <f t="shared" si="8"/>
        <v>9798.959960000002</v>
      </c>
      <c r="B100">
        <v>9800</v>
      </c>
      <c r="C100">
        <f t="shared" si="9"/>
        <v>9802.0000000000073</v>
      </c>
      <c r="D100">
        <v>48.209000000000003</v>
      </c>
      <c r="E100">
        <v>20224.941409999999</v>
      </c>
      <c r="F100">
        <f t="shared" si="5"/>
        <v>-1.0400399999980436</v>
      </c>
      <c r="G100">
        <f t="shared" si="6"/>
        <v>2.000000000007276</v>
      </c>
      <c r="H100">
        <f t="shared" si="7"/>
        <v>-3.0400400000053196</v>
      </c>
    </row>
    <row r="101" spans="1:8" x14ac:dyDescent="0.25">
      <c r="A101">
        <f t="shared" si="8"/>
        <v>9898.959960000002</v>
      </c>
      <c r="B101">
        <v>9900</v>
      </c>
      <c r="C101">
        <f t="shared" si="9"/>
        <v>9902.0000000000018</v>
      </c>
      <c r="D101">
        <v>48.308999999999997</v>
      </c>
      <c r="E101">
        <v>20323.908200000002</v>
      </c>
      <c r="F101">
        <f t="shared" si="5"/>
        <v>-1.0400399999980436</v>
      </c>
      <c r="G101">
        <f t="shared" si="6"/>
        <v>2.000000000001819</v>
      </c>
      <c r="H101">
        <f t="shared" si="7"/>
        <v>-3.0400399999998626</v>
      </c>
    </row>
    <row r="102" spans="1:8" x14ac:dyDescent="0.25">
      <c r="A102">
        <f t="shared" si="8"/>
        <v>9998.9638700000014</v>
      </c>
      <c r="B102">
        <v>10000</v>
      </c>
      <c r="C102">
        <f t="shared" si="9"/>
        <v>10001.000000000005</v>
      </c>
      <c r="D102">
        <v>48.408000000000001</v>
      </c>
      <c r="E102">
        <v>20423.908200000002</v>
      </c>
      <c r="F102">
        <f t="shared" si="5"/>
        <v>-1.0361299999985931</v>
      </c>
      <c r="G102">
        <f t="shared" si="6"/>
        <v>1.000000000005457</v>
      </c>
      <c r="H102">
        <f t="shared" si="7"/>
        <v>-2.0361300000040501</v>
      </c>
    </row>
    <row r="103" spans="1:8" x14ac:dyDescent="0.25">
      <c r="A103">
        <f t="shared" si="8"/>
        <v>10098.95801</v>
      </c>
      <c r="B103">
        <v>10100</v>
      </c>
      <c r="C103">
        <f t="shared" si="9"/>
        <v>10102.000000000004</v>
      </c>
      <c r="D103">
        <v>48.509</v>
      </c>
      <c r="E103">
        <v>20523.912110000001</v>
      </c>
      <c r="F103">
        <f t="shared" si="5"/>
        <v>-1.0419899999997142</v>
      </c>
      <c r="G103">
        <f t="shared" si="6"/>
        <v>2.000000000003638</v>
      </c>
      <c r="H103">
        <f t="shared" si="7"/>
        <v>-3.0419900000033522</v>
      </c>
    </row>
    <row r="104" spans="1:8" x14ac:dyDescent="0.25">
      <c r="A104">
        <f t="shared" si="8"/>
        <v>10198.959960000002</v>
      </c>
      <c r="B104">
        <v>10200</v>
      </c>
      <c r="C104">
        <f t="shared" si="9"/>
        <v>10201</v>
      </c>
      <c r="D104">
        <v>48.607999999999997</v>
      </c>
      <c r="E104">
        <v>20623.90625</v>
      </c>
      <c r="F104">
        <f t="shared" si="5"/>
        <v>-1.0400399999980436</v>
      </c>
      <c r="G104">
        <f t="shared" si="6"/>
        <v>1</v>
      </c>
      <c r="H104">
        <f t="shared" si="7"/>
        <v>-2.0400399999980436</v>
      </c>
    </row>
    <row r="105" spans="1:8" x14ac:dyDescent="0.25">
      <c r="A105">
        <f t="shared" si="8"/>
        <v>10298.954100000001</v>
      </c>
      <c r="B105">
        <v>10300</v>
      </c>
      <c r="C105">
        <f t="shared" si="9"/>
        <v>10302.000000000007</v>
      </c>
      <c r="D105">
        <v>48.709000000000003</v>
      </c>
      <c r="E105">
        <v>20723.908200000002</v>
      </c>
      <c r="F105">
        <f t="shared" si="5"/>
        <v>-1.0458999999991647</v>
      </c>
      <c r="G105">
        <f t="shared" si="6"/>
        <v>2.000000000007276</v>
      </c>
      <c r="H105">
        <f t="shared" si="7"/>
        <v>-3.0459000000064407</v>
      </c>
    </row>
    <row r="106" spans="1:8" x14ac:dyDescent="0.25">
      <c r="A106">
        <f t="shared" si="8"/>
        <v>10398.973640000002</v>
      </c>
      <c r="B106">
        <v>10400</v>
      </c>
      <c r="C106">
        <f t="shared" si="9"/>
        <v>10402.000000000002</v>
      </c>
      <c r="D106">
        <v>48.808999999999997</v>
      </c>
      <c r="E106">
        <v>20823.902340000001</v>
      </c>
      <c r="F106">
        <f t="shared" si="5"/>
        <v>-1.0263599999980215</v>
      </c>
      <c r="G106">
        <f t="shared" si="6"/>
        <v>2.000000000001819</v>
      </c>
      <c r="H106">
        <f t="shared" si="7"/>
        <v>-3.0263599999998405</v>
      </c>
    </row>
    <row r="107" spans="1:8" x14ac:dyDescent="0.25">
      <c r="A107">
        <f t="shared" si="8"/>
        <v>10498.956059999999</v>
      </c>
      <c r="B107">
        <v>10500</v>
      </c>
      <c r="C107">
        <f t="shared" si="9"/>
        <v>10501.000000000005</v>
      </c>
      <c r="D107">
        <v>48.908000000000001</v>
      </c>
      <c r="E107">
        <v>20923.921880000002</v>
      </c>
      <c r="F107">
        <f t="shared" si="5"/>
        <v>-1.0439400000013848</v>
      </c>
      <c r="G107">
        <f t="shared" si="6"/>
        <v>1.000000000005457</v>
      </c>
      <c r="H107">
        <f t="shared" si="7"/>
        <v>-2.0439400000068417</v>
      </c>
    </row>
    <row r="108" spans="1:8" x14ac:dyDescent="0.25">
      <c r="A108">
        <f t="shared" si="8"/>
        <v>10598.952149999999</v>
      </c>
      <c r="B108">
        <v>10600</v>
      </c>
      <c r="C108">
        <f t="shared" si="9"/>
        <v>10601.000000000005</v>
      </c>
      <c r="D108">
        <v>49.008000000000003</v>
      </c>
      <c r="E108">
        <v>21023.904299999998</v>
      </c>
      <c r="F108">
        <f t="shared" si="5"/>
        <v>-1.0478500000008353</v>
      </c>
      <c r="G108">
        <f t="shared" si="6"/>
        <v>1.000000000005457</v>
      </c>
      <c r="H108">
        <f t="shared" si="7"/>
        <v>-2.0478500000062922</v>
      </c>
    </row>
    <row r="109" spans="1:8" x14ac:dyDescent="0.25">
      <c r="A109">
        <f t="shared" si="8"/>
        <v>10700.008790000002</v>
      </c>
      <c r="B109">
        <v>10700</v>
      </c>
      <c r="C109">
        <f t="shared" si="9"/>
        <v>10701</v>
      </c>
      <c r="D109">
        <v>49.107999999999997</v>
      </c>
      <c r="E109">
        <v>21123.900389999999</v>
      </c>
      <c r="F109">
        <f t="shared" si="5"/>
        <v>8.7900000016816193E-3</v>
      </c>
      <c r="G109">
        <f t="shared" si="6"/>
        <v>1</v>
      </c>
      <c r="H109">
        <f t="shared" si="7"/>
        <v>-0.99120999999831838</v>
      </c>
    </row>
    <row r="110" spans="1:8" x14ac:dyDescent="0.25">
      <c r="A110">
        <f t="shared" si="8"/>
        <v>10798.956059999999</v>
      </c>
      <c r="B110">
        <v>10800</v>
      </c>
      <c r="C110">
        <f t="shared" si="9"/>
        <v>10801.000000000002</v>
      </c>
      <c r="D110">
        <v>49.207999999999998</v>
      </c>
      <c r="E110">
        <v>21224.957030000001</v>
      </c>
      <c r="F110">
        <f t="shared" si="5"/>
        <v>-1.0439400000013848</v>
      </c>
      <c r="G110">
        <f t="shared" si="6"/>
        <v>1.000000000001819</v>
      </c>
      <c r="H110">
        <f t="shared" si="7"/>
        <v>-2.0439400000032037</v>
      </c>
    </row>
    <row r="111" spans="1:8" x14ac:dyDescent="0.25">
      <c r="A111">
        <f t="shared" si="8"/>
        <v>10900.008790000002</v>
      </c>
      <c r="B111">
        <v>10900</v>
      </c>
      <c r="C111">
        <f t="shared" si="9"/>
        <v>10901.000000000004</v>
      </c>
      <c r="D111">
        <v>49.308</v>
      </c>
      <c r="E111">
        <v>21323.904299999998</v>
      </c>
      <c r="F111">
        <f t="shared" si="5"/>
        <v>8.7900000016816193E-3</v>
      </c>
      <c r="G111">
        <f t="shared" si="6"/>
        <v>1.000000000003638</v>
      </c>
      <c r="H111">
        <f t="shared" si="7"/>
        <v>-0.99121000000195636</v>
      </c>
    </row>
    <row r="112" spans="1:8" x14ac:dyDescent="0.25">
      <c r="A112">
        <f t="shared" si="8"/>
        <v>10999.95801</v>
      </c>
      <c r="B112">
        <v>11000</v>
      </c>
      <c r="C112">
        <f>(D112-$D$2)*1000</f>
        <v>11001.000000000005</v>
      </c>
      <c r="D112">
        <f>D111+0.1</f>
        <v>49.408000000000001</v>
      </c>
      <c r="E112">
        <v>21424.957030000001</v>
      </c>
      <c r="F112">
        <f t="shared" si="5"/>
        <v>-4.19899999997142E-2</v>
      </c>
      <c r="G112">
        <f t="shared" si="6"/>
        <v>1.000000000005457</v>
      </c>
      <c r="H112">
        <f t="shared" si="7"/>
        <v>-1.0419900000051712</v>
      </c>
    </row>
    <row r="113" spans="1:8" x14ac:dyDescent="0.25">
      <c r="A113">
        <f t="shared" si="8"/>
        <v>11099.995120000001</v>
      </c>
      <c r="B113">
        <v>11100</v>
      </c>
      <c r="C113">
        <f>(D113-$D$2)*1000</f>
        <v>11101.000000000005</v>
      </c>
      <c r="D113">
        <f>D112+0.1</f>
        <v>49.508000000000003</v>
      </c>
      <c r="E113">
        <v>21524.90625</v>
      </c>
      <c r="F113">
        <f t="shared" si="5"/>
        <v>-4.8799999985931208E-3</v>
      </c>
      <c r="G113">
        <f t="shared" si="6"/>
        <v>1.000000000005457</v>
      </c>
      <c r="H113">
        <f t="shared" si="7"/>
        <v>-1.0048800000040501</v>
      </c>
    </row>
    <row r="114" spans="1:8" x14ac:dyDescent="0.25">
      <c r="A114">
        <f t="shared" si="8"/>
        <v>11198.959960000002</v>
      </c>
      <c r="B114">
        <v>11200</v>
      </c>
      <c r="C114">
        <f t="shared" si="9"/>
        <v>11201.000000000007</v>
      </c>
      <c r="D114">
        <f t="shared" ref="D114:D152" si="10">D113+0.1</f>
        <v>49.608000000000004</v>
      </c>
      <c r="E114">
        <v>21624.943360000001</v>
      </c>
      <c r="F114">
        <f t="shared" si="5"/>
        <v>-1.0400399999980436</v>
      </c>
      <c r="G114">
        <f t="shared" si="6"/>
        <v>1.000000000007276</v>
      </c>
      <c r="H114">
        <f t="shared" si="7"/>
        <v>-2.0400400000053196</v>
      </c>
    </row>
    <row r="115" spans="1:8" x14ac:dyDescent="0.25">
      <c r="A115">
        <f t="shared" si="8"/>
        <v>11299.99317</v>
      </c>
      <c r="B115">
        <v>11300</v>
      </c>
      <c r="C115">
        <f t="shared" si="9"/>
        <v>11301.000000000009</v>
      </c>
      <c r="D115">
        <f t="shared" si="10"/>
        <v>49.708000000000006</v>
      </c>
      <c r="E115">
        <v>21723.908200000002</v>
      </c>
      <c r="F115">
        <f t="shared" si="5"/>
        <v>-6.8300000002636807E-3</v>
      </c>
      <c r="G115">
        <f t="shared" si="6"/>
        <v>1.0000000000090949</v>
      </c>
      <c r="H115">
        <f t="shared" si="7"/>
        <v>-1.0068300000093586</v>
      </c>
    </row>
    <row r="116" spans="1:8" x14ac:dyDescent="0.25">
      <c r="A116">
        <f t="shared" si="8"/>
        <v>11398.96192</v>
      </c>
      <c r="B116">
        <v>11400</v>
      </c>
      <c r="C116">
        <f t="shared" si="9"/>
        <v>11402.000000000002</v>
      </c>
      <c r="D116">
        <f>49.809</f>
        <v>49.808999999999997</v>
      </c>
      <c r="E116">
        <v>21824.941409999999</v>
      </c>
      <c r="F116">
        <f t="shared" si="5"/>
        <v>-1.0380800000002637</v>
      </c>
      <c r="G116">
        <f t="shared" si="6"/>
        <v>2.000000000001819</v>
      </c>
      <c r="H116">
        <f t="shared" si="7"/>
        <v>-3.0380800000020827</v>
      </c>
    </row>
    <row r="117" spans="1:8" x14ac:dyDescent="0.25">
      <c r="A117">
        <f t="shared" si="8"/>
        <v>11498.959960000002</v>
      </c>
      <c r="B117">
        <v>11500</v>
      </c>
      <c r="C117">
        <f t="shared" si="9"/>
        <v>11502.000000000002</v>
      </c>
      <c r="D117">
        <f t="shared" si="10"/>
        <v>49.908999999999999</v>
      </c>
      <c r="E117">
        <v>21923.910159999999</v>
      </c>
      <c r="F117">
        <f t="shared" si="5"/>
        <v>-1.0400399999980436</v>
      </c>
      <c r="G117">
        <f t="shared" si="6"/>
        <v>2.000000000001819</v>
      </c>
      <c r="H117">
        <f t="shared" si="7"/>
        <v>-3.0400399999998626</v>
      </c>
    </row>
    <row r="118" spans="1:8" x14ac:dyDescent="0.25">
      <c r="A118">
        <f t="shared" si="8"/>
        <v>11600.004890000002</v>
      </c>
      <c r="B118">
        <v>11600</v>
      </c>
      <c r="C118">
        <f t="shared" si="9"/>
        <v>11602.000000000004</v>
      </c>
      <c r="D118">
        <f t="shared" si="10"/>
        <v>50.009</v>
      </c>
      <c r="E118">
        <v>22023.908200000002</v>
      </c>
      <c r="F118">
        <f t="shared" si="5"/>
        <v>4.8900000019784784E-3</v>
      </c>
      <c r="G118">
        <f t="shared" si="6"/>
        <v>2.000000000003638</v>
      </c>
      <c r="H118">
        <f t="shared" si="7"/>
        <v>-1.9951100000016595</v>
      </c>
    </row>
    <row r="119" spans="1:8" x14ac:dyDescent="0.25">
      <c r="A119">
        <f t="shared" si="8"/>
        <v>11698.956059999999</v>
      </c>
      <c r="B119">
        <v>11700</v>
      </c>
      <c r="C119">
        <f t="shared" si="9"/>
        <v>11702.000000000005</v>
      </c>
      <c r="D119">
        <f t="shared" si="10"/>
        <v>50.109000000000002</v>
      </c>
      <c r="E119">
        <v>22124.953130000002</v>
      </c>
      <c r="F119">
        <f t="shared" si="5"/>
        <v>-1.0439400000013848</v>
      </c>
      <c r="G119">
        <f t="shared" si="6"/>
        <v>2.000000000005457</v>
      </c>
      <c r="H119">
        <f t="shared" si="7"/>
        <v>-3.0439400000068417</v>
      </c>
    </row>
    <row r="120" spans="1:8" x14ac:dyDescent="0.25">
      <c r="A120">
        <f t="shared" si="8"/>
        <v>11798.956059999999</v>
      </c>
      <c r="B120">
        <v>11800</v>
      </c>
      <c r="C120">
        <f t="shared" si="9"/>
        <v>11802.000000000007</v>
      </c>
      <c r="D120">
        <f t="shared" si="10"/>
        <v>50.209000000000003</v>
      </c>
      <c r="E120">
        <v>22223.904299999998</v>
      </c>
      <c r="F120">
        <f t="shared" si="5"/>
        <v>-1.0439400000013848</v>
      </c>
      <c r="G120">
        <f t="shared" si="6"/>
        <v>2.000000000007276</v>
      </c>
      <c r="H120">
        <f t="shared" si="7"/>
        <v>-3.0439400000086607</v>
      </c>
    </row>
    <row r="121" spans="1:8" x14ac:dyDescent="0.25">
      <c r="A121">
        <f t="shared" si="8"/>
        <v>11898.95801</v>
      </c>
      <c r="B121">
        <v>11900</v>
      </c>
      <c r="C121">
        <f t="shared" si="9"/>
        <v>11902.000000000007</v>
      </c>
      <c r="D121">
        <f t="shared" si="10"/>
        <v>50.309000000000005</v>
      </c>
      <c r="E121">
        <v>22323.904299999998</v>
      </c>
      <c r="F121">
        <f t="shared" si="5"/>
        <v>-1.0419899999997142</v>
      </c>
      <c r="G121">
        <f t="shared" si="6"/>
        <v>2.000000000007276</v>
      </c>
      <c r="H121">
        <f t="shared" si="7"/>
        <v>-3.0419900000069902</v>
      </c>
    </row>
    <row r="122" spans="1:8" x14ac:dyDescent="0.25">
      <c r="A122">
        <f t="shared" si="8"/>
        <v>11998.959960000002</v>
      </c>
      <c r="B122">
        <v>12000</v>
      </c>
      <c r="C122">
        <f t="shared" si="9"/>
        <v>12002.000000000009</v>
      </c>
      <c r="D122">
        <f t="shared" si="10"/>
        <v>50.409000000000006</v>
      </c>
      <c r="E122">
        <v>22423.90625</v>
      </c>
      <c r="F122">
        <f t="shared" si="5"/>
        <v>-1.0400399999980436</v>
      </c>
      <c r="G122">
        <f t="shared" si="6"/>
        <v>2.0000000000090949</v>
      </c>
      <c r="H122">
        <f t="shared" si="7"/>
        <v>-3.0400400000071386</v>
      </c>
    </row>
    <row r="123" spans="1:8" x14ac:dyDescent="0.25">
      <c r="A123">
        <f t="shared" si="8"/>
        <v>12098.959960000002</v>
      </c>
      <c r="B123">
        <v>12100</v>
      </c>
      <c r="C123">
        <f t="shared" si="9"/>
        <v>12096.000000000004</v>
      </c>
      <c r="D123">
        <v>50.503</v>
      </c>
      <c r="E123">
        <v>22523.908200000002</v>
      </c>
      <c r="F123">
        <f t="shared" si="5"/>
        <v>-1.0400399999980436</v>
      </c>
      <c r="G123">
        <f t="shared" si="6"/>
        <v>-3.999999999996362</v>
      </c>
      <c r="H123">
        <f t="shared" si="7"/>
        <v>2.9599599999983184</v>
      </c>
    </row>
    <row r="124" spans="1:8" x14ac:dyDescent="0.25">
      <c r="A124">
        <f t="shared" si="8"/>
        <v>12198.95801</v>
      </c>
      <c r="B124">
        <v>12200</v>
      </c>
      <c r="C124">
        <f t="shared" si="9"/>
        <v>12196.000000000005</v>
      </c>
      <c r="D124">
        <f t="shared" si="10"/>
        <v>50.603000000000002</v>
      </c>
      <c r="E124">
        <v>22623.908200000002</v>
      </c>
      <c r="F124">
        <f t="shared" si="5"/>
        <v>-1.0419899999997142</v>
      </c>
      <c r="G124">
        <f t="shared" si="6"/>
        <v>-3.999999999994543</v>
      </c>
      <c r="H124">
        <f t="shared" si="7"/>
        <v>2.9580099999948288</v>
      </c>
    </row>
    <row r="125" spans="1:8" x14ac:dyDescent="0.25">
      <c r="A125">
        <f t="shared" si="8"/>
        <v>12298.96192</v>
      </c>
      <c r="B125">
        <v>12300</v>
      </c>
      <c r="C125">
        <f t="shared" si="9"/>
        <v>12296.000000000007</v>
      </c>
      <c r="D125">
        <f t="shared" si="10"/>
        <v>50.703000000000003</v>
      </c>
      <c r="E125">
        <v>22723.90625</v>
      </c>
      <c r="F125">
        <f t="shared" si="5"/>
        <v>-1.0380800000002637</v>
      </c>
      <c r="G125">
        <f t="shared" si="6"/>
        <v>-3.999999999992724</v>
      </c>
      <c r="H125">
        <f t="shared" si="7"/>
        <v>2.9619199999924604</v>
      </c>
    </row>
    <row r="126" spans="1:8" x14ac:dyDescent="0.25">
      <c r="A126">
        <f t="shared" si="8"/>
        <v>12398.956059999999</v>
      </c>
      <c r="B126">
        <v>12400</v>
      </c>
      <c r="C126">
        <f t="shared" si="9"/>
        <v>12396.000000000007</v>
      </c>
      <c r="D126">
        <f t="shared" si="10"/>
        <v>50.803000000000004</v>
      </c>
      <c r="E126">
        <v>22823.910159999999</v>
      </c>
      <c r="F126">
        <f t="shared" si="5"/>
        <v>-1.0439400000013848</v>
      </c>
      <c r="G126">
        <f t="shared" si="6"/>
        <v>-3.999999999992724</v>
      </c>
      <c r="H126">
        <f t="shared" si="7"/>
        <v>2.9560599999913393</v>
      </c>
    </row>
    <row r="127" spans="1:8" x14ac:dyDescent="0.25">
      <c r="A127">
        <f t="shared" si="8"/>
        <v>12498.95801</v>
      </c>
      <c r="B127">
        <v>12500</v>
      </c>
      <c r="C127">
        <f t="shared" si="9"/>
        <v>12502.000000000002</v>
      </c>
      <c r="D127">
        <v>50.908999999999999</v>
      </c>
      <c r="E127">
        <v>22923.904299999998</v>
      </c>
      <c r="F127">
        <f t="shared" si="5"/>
        <v>-1.0419899999997142</v>
      </c>
      <c r="G127">
        <f t="shared" si="6"/>
        <v>2.000000000001819</v>
      </c>
      <c r="H127">
        <f t="shared" si="7"/>
        <v>-3.0419900000015332</v>
      </c>
    </row>
    <row r="128" spans="1:8" x14ac:dyDescent="0.25">
      <c r="A128">
        <f t="shared" si="8"/>
        <v>12598.956059999999</v>
      </c>
      <c r="B128">
        <v>12600</v>
      </c>
      <c r="C128">
        <f t="shared" si="9"/>
        <v>12602.000000000004</v>
      </c>
      <c r="D128">
        <f t="shared" si="10"/>
        <v>51.009</v>
      </c>
      <c r="E128">
        <v>23023.90625</v>
      </c>
      <c r="F128">
        <f t="shared" si="5"/>
        <v>-1.0439400000013848</v>
      </c>
      <c r="G128">
        <f t="shared" si="6"/>
        <v>2.000000000003638</v>
      </c>
      <c r="H128">
        <f t="shared" si="7"/>
        <v>-3.0439400000050227</v>
      </c>
    </row>
    <row r="129" spans="1:8" x14ac:dyDescent="0.25">
      <c r="A129">
        <f t="shared" si="8"/>
        <v>12698.95801</v>
      </c>
      <c r="B129">
        <v>12700</v>
      </c>
      <c r="C129">
        <f t="shared" si="9"/>
        <v>12702.000000000005</v>
      </c>
      <c r="D129">
        <f t="shared" si="10"/>
        <v>51.109000000000002</v>
      </c>
      <c r="E129">
        <v>23123.904299999998</v>
      </c>
      <c r="F129">
        <f t="shared" si="5"/>
        <v>-1.0419899999997142</v>
      </c>
      <c r="G129">
        <f t="shared" si="6"/>
        <v>2.000000000005457</v>
      </c>
      <c r="H129">
        <f t="shared" si="7"/>
        <v>-3.0419900000051712</v>
      </c>
    </row>
    <row r="130" spans="1:8" x14ac:dyDescent="0.25">
      <c r="A130">
        <f t="shared" si="8"/>
        <v>12798.95801</v>
      </c>
      <c r="B130">
        <v>12800</v>
      </c>
      <c r="C130">
        <f t="shared" si="9"/>
        <v>12802.000000000007</v>
      </c>
      <c r="D130">
        <f t="shared" si="10"/>
        <v>51.209000000000003</v>
      </c>
      <c r="E130">
        <v>23223.90625</v>
      </c>
      <c r="F130">
        <f t="shared" si="5"/>
        <v>-1.0419899999997142</v>
      </c>
      <c r="G130">
        <f t="shared" si="6"/>
        <v>2.000000000007276</v>
      </c>
      <c r="H130">
        <f t="shared" si="7"/>
        <v>-3.0419900000069902</v>
      </c>
    </row>
    <row r="131" spans="1:8" x14ac:dyDescent="0.25">
      <c r="A131">
        <f t="shared" si="8"/>
        <v>12898.95801</v>
      </c>
      <c r="B131">
        <v>12900</v>
      </c>
      <c r="C131">
        <f t="shared" si="9"/>
        <v>12902.000000000007</v>
      </c>
      <c r="D131">
        <f t="shared" si="10"/>
        <v>51.309000000000005</v>
      </c>
      <c r="E131">
        <v>23323.90625</v>
      </c>
      <c r="F131">
        <f t="shared" ref="F131:F152" si="11">A131-B131</f>
        <v>-1.0419899999997142</v>
      </c>
      <c r="G131">
        <f t="shared" ref="G131:G152" si="12">C131-B131</f>
        <v>2.000000000007276</v>
      </c>
      <c r="H131">
        <f t="shared" ref="H131:H152" si="13">A131-C131</f>
        <v>-3.0419900000069902</v>
      </c>
    </row>
    <row r="132" spans="1:8" x14ac:dyDescent="0.25">
      <c r="A132">
        <f t="shared" ref="A132:A152" si="14">E133-$E$3</f>
        <v>12998.959960000002</v>
      </c>
      <c r="B132">
        <v>13000</v>
      </c>
      <c r="C132">
        <f t="shared" ref="C132:C152" si="15">(D132-$D$2)*1000</f>
        <v>12977.000000000004</v>
      </c>
      <c r="D132">
        <v>51.384</v>
      </c>
      <c r="E132">
        <v>23423.90625</v>
      </c>
      <c r="F132">
        <f t="shared" si="11"/>
        <v>-1.0400399999980436</v>
      </c>
      <c r="G132">
        <f t="shared" si="12"/>
        <v>-22.999999999996362</v>
      </c>
      <c r="H132">
        <f t="shared" si="13"/>
        <v>21.959959999998318</v>
      </c>
    </row>
    <row r="133" spans="1:8" x14ac:dyDescent="0.25">
      <c r="A133">
        <f t="shared" si="14"/>
        <v>13099.999030000001</v>
      </c>
      <c r="B133">
        <v>13100</v>
      </c>
      <c r="C133">
        <f t="shared" si="15"/>
        <v>13102.000000000004</v>
      </c>
      <c r="D133">
        <v>51.509</v>
      </c>
      <c r="E133">
        <v>23523.908200000002</v>
      </c>
      <c r="F133">
        <f t="shared" si="11"/>
        <v>-9.6999999914260115E-4</v>
      </c>
      <c r="G133">
        <f t="shared" si="12"/>
        <v>2.000000000003638</v>
      </c>
      <c r="H133">
        <f t="shared" si="13"/>
        <v>-2.0009700000027806</v>
      </c>
    </row>
    <row r="134" spans="1:8" x14ac:dyDescent="0.25">
      <c r="A134">
        <f t="shared" si="14"/>
        <v>13199.95801</v>
      </c>
      <c r="B134">
        <v>13200</v>
      </c>
      <c r="C134">
        <f t="shared" si="15"/>
        <v>13202.000000000005</v>
      </c>
      <c r="D134">
        <f t="shared" si="10"/>
        <v>51.609000000000002</v>
      </c>
      <c r="E134">
        <v>23624.947270000001</v>
      </c>
      <c r="F134">
        <f t="shared" si="11"/>
        <v>-4.19899999997142E-2</v>
      </c>
      <c r="G134">
        <f t="shared" si="12"/>
        <v>2.000000000005457</v>
      </c>
      <c r="H134">
        <f t="shared" si="13"/>
        <v>-2.0419900000051712</v>
      </c>
    </row>
    <row r="135" spans="1:8" x14ac:dyDescent="0.25">
      <c r="A135">
        <f t="shared" si="14"/>
        <v>13298.956059999999</v>
      </c>
      <c r="B135">
        <v>13300</v>
      </c>
      <c r="C135">
        <f t="shared" si="15"/>
        <v>13302.000000000007</v>
      </c>
      <c r="D135">
        <f t="shared" si="10"/>
        <v>51.709000000000003</v>
      </c>
      <c r="E135">
        <v>23724.90625</v>
      </c>
      <c r="F135">
        <f t="shared" si="11"/>
        <v>-1.0439400000013848</v>
      </c>
      <c r="G135">
        <f t="shared" si="12"/>
        <v>2.000000000007276</v>
      </c>
      <c r="H135">
        <f t="shared" si="13"/>
        <v>-3.0439400000086607</v>
      </c>
    </row>
    <row r="136" spans="1:8" x14ac:dyDescent="0.25">
      <c r="A136">
        <f t="shared" si="14"/>
        <v>13398.95801</v>
      </c>
      <c r="B136">
        <v>13400</v>
      </c>
      <c r="C136">
        <f t="shared" si="15"/>
        <v>13402.000000000007</v>
      </c>
      <c r="D136">
        <f t="shared" si="10"/>
        <v>51.809000000000005</v>
      </c>
      <c r="E136">
        <v>23823.904299999998</v>
      </c>
      <c r="F136">
        <f t="shared" si="11"/>
        <v>-1.0419899999997142</v>
      </c>
      <c r="G136">
        <f t="shared" si="12"/>
        <v>2.000000000007276</v>
      </c>
      <c r="H136">
        <f t="shared" si="13"/>
        <v>-3.0419900000069902</v>
      </c>
    </row>
    <row r="137" spans="1:8" x14ac:dyDescent="0.25">
      <c r="A137">
        <f t="shared" si="14"/>
        <v>13498.95801</v>
      </c>
      <c r="B137">
        <v>13500</v>
      </c>
      <c r="C137">
        <f t="shared" si="15"/>
        <v>13496.000000000002</v>
      </c>
      <c r="D137">
        <v>51.902999999999999</v>
      </c>
      <c r="E137">
        <v>23923.90625</v>
      </c>
      <c r="F137">
        <f t="shared" si="11"/>
        <v>-1.0419899999997142</v>
      </c>
      <c r="G137">
        <f t="shared" si="12"/>
        <v>-3.999999999998181</v>
      </c>
      <c r="H137">
        <f t="shared" si="13"/>
        <v>2.9580099999984668</v>
      </c>
    </row>
    <row r="138" spans="1:8" x14ac:dyDescent="0.25">
      <c r="A138">
        <f t="shared" si="14"/>
        <v>13598.954100000001</v>
      </c>
      <c r="B138">
        <v>13600</v>
      </c>
      <c r="C138">
        <f t="shared" si="15"/>
        <v>13602.000000000004</v>
      </c>
      <c r="D138">
        <v>52.009</v>
      </c>
      <c r="E138">
        <v>24023.90625</v>
      </c>
      <c r="F138">
        <f t="shared" si="11"/>
        <v>-1.0458999999991647</v>
      </c>
      <c r="G138">
        <f t="shared" si="12"/>
        <v>2.000000000003638</v>
      </c>
      <c r="H138">
        <f t="shared" si="13"/>
        <v>-3.0459000000028027</v>
      </c>
    </row>
    <row r="139" spans="1:8" x14ac:dyDescent="0.25">
      <c r="A139">
        <f t="shared" si="14"/>
        <v>13698.969729999999</v>
      </c>
      <c r="B139">
        <v>13700</v>
      </c>
      <c r="C139">
        <f t="shared" si="15"/>
        <v>13686.000000000007</v>
      </c>
      <c r="D139">
        <v>52.093000000000004</v>
      </c>
      <c r="E139">
        <v>24123.902340000001</v>
      </c>
      <c r="F139">
        <f t="shared" si="11"/>
        <v>-1.03027000000111</v>
      </c>
      <c r="G139">
        <f t="shared" si="12"/>
        <v>-13.999999999992724</v>
      </c>
      <c r="H139">
        <f t="shared" si="13"/>
        <v>12.969729999991614</v>
      </c>
    </row>
    <row r="140" spans="1:8" x14ac:dyDescent="0.25">
      <c r="A140">
        <f t="shared" si="14"/>
        <v>13798.96192</v>
      </c>
      <c r="B140">
        <v>13800</v>
      </c>
      <c r="C140">
        <f t="shared" si="15"/>
        <v>13801.000000000002</v>
      </c>
      <c r="D140">
        <v>52.207999999999998</v>
      </c>
      <c r="E140">
        <v>24223.917969999999</v>
      </c>
      <c r="F140">
        <f t="shared" si="11"/>
        <v>-1.0380800000002637</v>
      </c>
      <c r="G140">
        <f t="shared" si="12"/>
        <v>1.000000000001819</v>
      </c>
      <c r="H140">
        <f t="shared" si="13"/>
        <v>-2.0380800000020827</v>
      </c>
    </row>
    <row r="141" spans="1:8" x14ac:dyDescent="0.25">
      <c r="A141">
        <f t="shared" si="14"/>
        <v>13900.01074</v>
      </c>
      <c r="B141">
        <v>13900</v>
      </c>
      <c r="C141">
        <f t="shared" si="15"/>
        <v>13901.000000000004</v>
      </c>
      <c r="D141">
        <f t="shared" si="10"/>
        <v>52.308</v>
      </c>
      <c r="E141">
        <v>24323.910159999999</v>
      </c>
      <c r="F141">
        <f t="shared" si="11"/>
        <v>1.07399999997142E-2</v>
      </c>
      <c r="G141">
        <f t="shared" si="12"/>
        <v>1.000000000003638</v>
      </c>
      <c r="H141">
        <f t="shared" si="13"/>
        <v>-0.98926000000392378</v>
      </c>
    </row>
    <row r="142" spans="1:8" x14ac:dyDescent="0.25">
      <c r="A142">
        <f t="shared" si="14"/>
        <v>13998.95801</v>
      </c>
      <c r="B142">
        <v>14000</v>
      </c>
      <c r="C142">
        <f t="shared" si="15"/>
        <v>14001.000000000005</v>
      </c>
      <c r="D142">
        <f t="shared" si="10"/>
        <v>52.408000000000001</v>
      </c>
      <c r="E142">
        <v>24424.958979999999</v>
      </c>
      <c r="F142">
        <f t="shared" si="11"/>
        <v>-1.0419899999997142</v>
      </c>
      <c r="G142">
        <f t="shared" si="12"/>
        <v>1.000000000005457</v>
      </c>
      <c r="H142">
        <f t="shared" si="13"/>
        <v>-2.0419900000051712</v>
      </c>
    </row>
    <row r="143" spans="1:8" x14ac:dyDescent="0.25">
      <c r="A143">
        <f t="shared" si="14"/>
        <v>14098.96192</v>
      </c>
      <c r="B143">
        <v>14100</v>
      </c>
      <c r="C143">
        <f t="shared" si="15"/>
        <v>14101.000000000005</v>
      </c>
      <c r="D143">
        <f t="shared" si="10"/>
        <v>52.508000000000003</v>
      </c>
      <c r="E143">
        <v>24523.90625</v>
      </c>
      <c r="F143">
        <f t="shared" si="11"/>
        <v>-1.0380800000002637</v>
      </c>
      <c r="G143">
        <f t="shared" si="12"/>
        <v>1.000000000005457</v>
      </c>
      <c r="H143">
        <f t="shared" si="13"/>
        <v>-2.0380800000057206</v>
      </c>
    </row>
    <row r="144" spans="1:8" x14ac:dyDescent="0.25">
      <c r="A144">
        <f t="shared" si="14"/>
        <v>14198.956059999999</v>
      </c>
      <c r="B144">
        <v>14200</v>
      </c>
      <c r="C144">
        <f t="shared" si="15"/>
        <v>14201.000000000007</v>
      </c>
      <c r="D144">
        <f t="shared" si="10"/>
        <v>52.608000000000004</v>
      </c>
      <c r="E144">
        <v>24623.910159999999</v>
      </c>
      <c r="F144">
        <f t="shared" si="11"/>
        <v>-1.0439400000013848</v>
      </c>
      <c r="G144">
        <f t="shared" si="12"/>
        <v>1.000000000007276</v>
      </c>
      <c r="H144">
        <f t="shared" si="13"/>
        <v>-2.0439400000086607</v>
      </c>
    </row>
    <row r="145" spans="1:8" x14ac:dyDescent="0.25">
      <c r="A145">
        <f t="shared" si="14"/>
        <v>14298.956059999999</v>
      </c>
      <c r="B145">
        <v>14300</v>
      </c>
      <c r="C145">
        <f t="shared" si="15"/>
        <v>14301.000000000009</v>
      </c>
      <c r="D145">
        <f t="shared" si="10"/>
        <v>52.708000000000006</v>
      </c>
      <c r="E145">
        <v>24723.904299999998</v>
      </c>
      <c r="F145">
        <f t="shared" si="11"/>
        <v>-1.0439400000013848</v>
      </c>
      <c r="G145">
        <f t="shared" si="12"/>
        <v>1.0000000000090949</v>
      </c>
      <c r="H145">
        <f t="shared" si="13"/>
        <v>-2.0439400000104797</v>
      </c>
    </row>
    <row r="146" spans="1:8" x14ac:dyDescent="0.25">
      <c r="A146">
        <f t="shared" si="14"/>
        <v>14398.956059999999</v>
      </c>
      <c r="B146">
        <v>14400</v>
      </c>
      <c r="C146">
        <f t="shared" si="15"/>
        <v>14401.000000000011</v>
      </c>
      <c r="D146">
        <f t="shared" si="10"/>
        <v>52.808000000000007</v>
      </c>
      <c r="E146">
        <v>24823.904299999998</v>
      </c>
      <c r="F146">
        <f t="shared" si="11"/>
        <v>-1.0439400000013848</v>
      </c>
      <c r="G146">
        <f t="shared" si="12"/>
        <v>1.0000000000109139</v>
      </c>
      <c r="H146">
        <f t="shared" si="13"/>
        <v>-2.0439400000122987</v>
      </c>
    </row>
    <row r="147" spans="1:8" x14ac:dyDescent="0.25">
      <c r="A147">
        <f t="shared" si="14"/>
        <v>14498.959960000002</v>
      </c>
      <c r="B147">
        <v>14500</v>
      </c>
      <c r="C147">
        <f t="shared" si="15"/>
        <v>14501.000000000013</v>
      </c>
      <c r="D147">
        <f t="shared" si="10"/>
        <v>52.908000000000008</v>
      </c>
      <c r="E147">
        <v>24923.904299999998</v>
      </c>
      <c r="F147">
        <f t="shared" si="11"/>
        <v>-1.0400399999980436</v>
      </c>
      <c r="G147">
        <f t="shared" si="12"/>
        <v>1.0000000000127329</v>
      </c>
      <c r="H147">
        <f t="shared" si="13"/>
        <v>-2.0400400000107766</v>
      </c>
    </row>
    <row r="148" spans="1:8" x14ac:dyDescent="0.25">
      <c r="A148">
        <f t="shared" si="14"/>
        <v>14598.959960000002</v>
      </c>
      <c r="B148">
        <v>14600</v>
      </c>
      <c r="C148">
        <f t="shared" si="15"/>
        <v>14601.000000000013</v>
      </c>
      <c r="D148">
        <f t="shared" si="10"/>
        <v>53.00800000000001</v>
      </c>
      <c r="E148">
        <v>25023.908200000002</v>
      </c>
      <c r="F148">
        <f t="shared" si="11"/>
        <v>-1.0400399999980436</v>
      </c>
      <c r="G148">
        <f t="shared" si="12"/>
        <v>1.0000000000127329</v>
      </c>
      <c r="H148">
        <f t="shared" si="13"/>
        <v>-2.0400400000107766</v>
      </c>
    </row>
    <row r="149" spans="1:8" x14ac:dyDescent="0.25">
      <c r="A149">
        <f t="shared" si="14"/>
        <v>14698.956059999999</v>
      </c>
      <c r="B149">
        <v>14700</v>
      </c>
      <c r="C149">
        <f t="shared" si="15"/>
        <v>14701.000000000015</v>
      </c>
      <c r="D149">
        <f t="shared" si="10"/>
        <v>53.108000000000011</v>
      </c>
      <c r="E149">
        <v>25123.908200000002</v>
      </c>
      <c r="F149">
        <f t="shared" si="11"/>
        <v>-1.0439400000013848</v>
      </c>
      <c r="G149">
        <f t="shared" si="12"/>
        <v>1.0000000000145519</v>
      </c>
      <c r="H149">
        <f t="shared" si="13"/>
        <v>-2.0439400000159367</v>
      </c>
    </row>
    <row r="150" spans="1:8" x14ac:dyDescent="0.25">
      <c r="A150">
        <f t="shared" si="14"/>
        <v>14798.959960000002</v>
      </c>
      <c r="B150">
        <v>14800</v>
      </c>
      <c r="C150">
        <f t="shared" si="15"/>
        <v>14782.000000000004</v>
      </c>
      <c r="D150">
        <v>53.189</v>
      </c>
      <c r="E150">
        <v>25223.904299999998</v>
      </c>
      <c r="F150">
        <f t="shared" si="11"/>
        <v>-1.0400399999980436</v>
      </c>
      <c r="G150">
        <f t="shared" si="12"/>
        <v>-17.999999999996362</v>
      </c>
      <c r="H150">
        <f t="shared" si="13"/>
        <v>16.959959999998318</v>
      </c>
    </row>
    <row r="151" spans="1:8" x14ac:dyDescent="0.25">
      <c r="A151">
        <f t="shared" si="14"/>
        <v>14898.973640000002</v>
      </c>
      <c r="B151">
        <v>14900</v>
      </c>
      <c r="C151">
        <f t="shared" si="15"/>
        <v>14895.000000000004</v>
      </c>
      <c r="D151">
        <v>53.302</v>
      </c>
      <c r="E151">
        <v>25323.908200000002</v>
      </c>
      <c r="F151">
        <f t="shared" si="11"/>
        <v>-1.0263599999980215</v>
      </c>
      <c r="G151">
        <f t="shared" si="12"/>
        <v>-4.999999999996362</v>
      </c>
      <c r="H151">
        <f t="shared" si="13"/>
        <v>3.9736399999983405</v>
      </c>
    </row>
    <row r="152" spans="1:8" x14ac:dyDescent="0.25">
      <c r="A152">
        <f t="shared" si="14"/>
        <v>14998.965819999999</v>
      </c>
      <c r="B152">
        <v>15000</v>
      </c>
      <c r="C152">
        <f t="shared" si="15"/>
        <v>15001.000000000005</v>
      </c>
      <c r="D152">
        <v>53.408000000000001</v>
      </c>
      <c r="E152">
        <v>25423.921880000002</v>
      </c>
      <c r="F152">
        <f t="shared" si="11"/>
        <v>-1.0341800000005605</v>
      </c>
      <c r="G152">
        <f t="shared" si="12"/>
        <v>1.000000000005457</v>
      </c>
      <c r="H152">
        <f t="shared" si="13"/>
        <v>-2.0341800000060175</v>
      </c>
    </row>
    <row r="153" spans="1:8" x14ac:dyDescent="0.25">
      <c r="E153">
        <v>25523.914059999999</v>
      </c>
    </row>
    <row r="605" spans="5:5" x14ac:dyDescent="0.25">
      <c r="E605">
        <v>70723.875</v>
      </c>
    </row>
  </sheetData>
  <pageMargins left="0.7" right="0.7" top="0.75" bottom="0.75" header="0.3" footer="0.3"/>
  <pageSetup orientation="portrait" r:id="rId1"/>
  <ignoredErrors>
    <ignoredError sqref="D1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Monotonic_Time_Analysis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2019-08-15T02:14:36Z</dcterms:created>
  <dcterms:modified xsi:type="dcterms:W3CDTF">2019-08-15T03:19:01Z</dcterms:modified>
</cp:coreProperties>
</file>