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wis_Kumpai\Desktop\Python\"/>
    </mc:Choice>
  </mc:AlternateContent>
  <bookViews>
    <workbookView xWindow="0" yWindow="0" windowWidth="21570" windowHeight="816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CB119" i="1" l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W60" i="1" l="1"/>
  <c r="D118" i="1" l="1"/>
  <c r="E118" i="1"/>
  <c r="F118" i="1"/>
  <c r="G118" i="1"/>
  <c r="H118" i="1"/>
  <c r="I118" i="1"/>
  <c r="J118" i="1"/>
  <c r="K118" i="1"/>
  <c r="L118" i="1"/>
  <c r="M118" i="1"/>
  <c r="N118" i="1"/>
  <c r="C118" i="1"/>
  <c r="Q60" i="1"/>
  <c r="R60" i="1"/>
  <c r="S60" i="1"/>
  <c r="T60" i="1"/>
  <c r="U60" i="1"/>
  <c r="V60" i="1"/>
  <c r="W60" i="1"/>
  <c r="X60" i="1"/>
  <c r="Y60" i="1"/>
  <c r="Z60" i="1"/>
  <c r="AA60" i="1"/>
  <c r="P60" i="1"/>
  <c r="AB59" i="1"/>
  <c r="D60" i="1"/>
  <c r="E60" i="1"/>
  <c r="F60" i="1"/>
  <c r="G60" i="1"/>
  <c r="H60" i="1"/>
  <c r="I60" i="1"/>
  <c r="J60" i="1"/>
  <c r="K60" i="1"/>
  <c r="L60" i="1"/>
  <c r="M60" i="1"/>
  <c r="N60" i="1"/>
  <c r="C60" i="1"/>
  <c r="BQ118" i="1"/>
  <c r="BR118" i="1"/>
  <c r="BS118" i="1"/>
  <c r="BT118" i="1"/>
  <c r="BU118" i="1"/>
  <c r="BV118" i="1"/>
  <c r="BW118" i="1"/>
  <c r="BX118" i="1"/>
  <c r="BY118" i="1"/>
  <c r="BZ118" i="1"/>
  <c r="CA118" i="1"/>
  <c r="BP118" i="1"/>
  <c r="CB114" i="1"/>
  <c r="CB115" i="1"/>
  <c r="CB116" i="1"/>
  <c r="CB117" i="1"/>
  <c r="BQ92" i="1"/>
  <c r="BR92" i="1"/>
  <c r="BS92" i="1"/>
  <c r="BT92" i="1"/>
  <c r="BU92" i="1"/>
  <c r="BV92" i="1"/>
  <c r="BW92" i="1"/>
  <c r="BX92" i="1"/>
  <c r="BY92" i="1"/>
  <c r="BZ92" i="1"/>
  <c r="CA92" i="1"/>
  <c r="BP92" i="1"/>
  <c r="BQ69" i="1"/>
  <c r="BR69" i="1"/>
  <c r="BS69" i="1"/>
  <c r="BT69" i="1"/>
  <c r="BU69" i="1"/>
  <c r="BV69" i="1"/>
  <c r="BW69" i="1"/>
  <c r="BX69" i="1"/>
  <c r="BY69" i="1"/>
  <c r="BZ69" i="1"/>
  <c r="CA69" i="1"/>
  <c r="BP69" i="1"/>
  <c r="BD118" i="1"/>
  <c r="BE118" i="1"/>
  <c r="BF118" i="1"/>
  <c r="BG118" i="1"/>
  <c r="BH118" i="1"/>
  <c r="BI118" i="1"/>
  <c r="BJ118" i="1"/>
  <c r="BK118" i="1"/>
  <c r="BL118" i="1"/>
  <c r="BM118" i="1"/>
  <c r="BN118" i="1"/>
  <c r="BC118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97" i="1"/>
  <c r="BD92" i="1"/>
  <c r="BE92" i="1"/>
  <c r="BF92" i="1"/>
  <c r="BG92" i="1"/>
  <c r="BH92" i="1"/>
  <c r="BI92" i="1"/>
  <c r="BJ92" i="1"/>
  <c r="BK92" i="1"/>
  <c r="BL92" i="1"/>
  <c r="BM92" i="1"/>
  <c r="BN92" i="1"/>
  <c r="BC92" i="1"/>
  <c r="BD96" i="1"/>
  <c r="BE96" i="1"/>
  <c r="BF96" i="1"/>
  <c r="BG96" i="1"/>
  <c r="BH96" i="1"/>
  <c r="BI96" i="1"/>
  <c r="BJ96" i="1"/>
  <c r="BK96" i="1"/>
  <c r="BL96" i="1"/>
  <c r="BM96" i="1"/>
  <c r="BN96" i="1"/>
  <c r="BC96" i="1"/>
  <c r="BO94" i="1"/>
  <c r="BO95" i="1"/>
  <c r="BO93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70" i="1"/>
  <c r="BD69" i="1"/>
  <c r="BE69" i="1"/>
  <c r="BF69" i="1"/>
  <c r="BG69" i="1"/>
  <c r="BH69" i="1"/>
  <c r="BI69" i="1"/>
  <c r="BJ69" i="1"/>
  <c r="BK69" i="1"/>
  <c r="BL69" i="1"/>
  <c r="BM69" i="1"/>
  <c r="BN69" i="1"/>
  <c r="BC69" i="1"/>
  <c r="BO62" i="1"/>
  <c r="BO63" i="1"/>
  <c r="BO64" i="1"/>
  <c r="BO65" i="1"/>
  <c r="BO66" i="1"/>
  <c r="BO67" i="1"/>
  <c r="BO68" i="1"/>
  <c r="BO61" i="1"/>
  <c r="CB62" i="1"/>
  <c r="CB63" i="1"/>
  <c r="CB64" i="1"/>
  <c r="CB65" i="1"/>
  <c r="CB66" i="1"/>
  <c r="CB67" i="1"/>
  <c r="CB68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3" i="1"/>
  <c r="CB94" i="1"/>
  <c r="CB95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61" i="1"/>
  <c r="AQ118" i="1"/>
  <c r="AR118" i="1"/>
  <c r="AS118" i="1"/>
  <c r="AT118" i="1"/>
  <c r="AU118" i="1"/>
  <c r="AV118" i="1"/>
  <c r="AW118" i="1"/>
  <c r="AX118" i="1"/>
  <c r="AY118" i="1"/>
  <c r="AZ118" i="1"/>
  <c r="BA118" i="1"/>
  <c r="AP118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97" i="1"/>
  <c r="AQ92" i="1"/>
  <c r="AR92" i="1"/>
  <c r="AS92" i="1"/>
  <c r="AT92" i="1"/>
  <c r="AU92" i="1"/>
  <c r="AV92" i="1"/>
  <c r="AW92" i="1"/>
  <c r="AX92" i="1"/>
  <c r="AY92" i="1"/>
  <c r="AZ92" i="1"/>
  <c r="BA92" i="1"/>
  <c r="AP92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70" i="1"/>
  <c r="AQ69" i="1"/>
  <c r="AR69" i="1"/>
  <c r="AS69" i="1"/>
  <c r="AT69" i="1"/>
  <c r="AU69" i="1"/>
  <c r="AV69" i="1"/>
  <c r="AW69" i="1"/>
  <c r="AX69" i="1"/>
  <c r="AY69" i="1"/>
  <c r="AZ69" i="1"/>
  <c r="BA69" i="1"/>
  <c r="BB62" i="1"/>
  <c r="BB63" i="1"/>
  <c r="BB64" i="1"/>
  <c r="BB65" i="1"/>
  <c r="BB66" i="1"/>
  <c r="BB67" i="1"/>
  <c r="BB68" i="1"/>
  <c r="BB61" i="1"/>
  <c r="AD96" i="1"/>
  <c r="AE96" i="1"/>
  <c r="AF96" i="1"/>
  <c r="AG96" i="1"/>
  <c r="AH96" i="1"/>
  <c r="AI96" i="1"/>
  <c r="AJ96" i="1"/>
  <c r="AK96" i="1"/>
  <c r="AL96" i="1"/>
  <c r="AM96" i="1"/>
  <c r="AN96" i="1"/>
  <c r="AC96" i="1"/>
  <c r="AO94" i="1"/>
  <c r="AO95" i="1"/>
  <c r="AO93" i="1"/>
  <c r="AD92" i="1"/>
  <c r="AE92" i="1"/>
  <c r="AF92" i="1"/>
  <c r="AG92" i="1"/>
  <c r="AH92" i="1"/>
  <c r="AI92" i="1"/>
  <c r="AJ92" i="1"/>
  <c r="AK92" i="1"/>
  <c r="AL92" i="1"/>
  <c r="AM92" i="1"/>
  <c r="AN92" i="1"/>
  <c r="AC92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70" i="1"/>
  <c r="AD69" i="1"/>
  <c r="AE69" i="1"/>
  <c r="AF69" i="1"/>
  <c r="AG69" i="1"/>
  <c r="AH69" i="1"/>
  <c r="AI69" i="1"/>
  <c r="AJ69" i="1"/>
  <c r="AK69" i="1"/>
  <c r="AL69" i="1"/>
  <c r="AM69" i="1"/>
  <c r="AN69" i="1"/>
  <c r="AC69" i="1"/>
  <c r="AO62" i="1"/>
  <c r="AO63" i="1"/>
  <c r="AO64" i="1"/>
  <c r="AO65" i="1"/>
  <c r="AO66" i="1"/>
  <c r="AO67" i="1"/>
  <c r="AO68" i="1"/>
  <c r="AO61" i="1"/>
  <c r="Q96" i="1"/>
  <c r="R96" i="1"/>
  <c r="S96" i="1"/>
  <c r="T96" i="1"/>
  <c r="U96" i="1"/>
  <c r="V96" i="1"/>
  <c r="W96" i="1"/>
  <c r="X96" i="1"/>
  <c r="Y96" i="1"/>
  <c r="Z96" i="1"/>
  <c r="P96" i="1"/>
  <c r="AB94" i="1"/>
  <c r="AB95" i="1"/>
  <c r="AA96" i="1" s="1"/>
  <c r="AB93" i="1"/>
  <c r="AD118" i="1"/>
  <c r="AE118" i="1"/>
  <c r="AF118" i="1"/>
  <c r="AG118" i="1"/>
  <c r="AH118" i="1"/>
  <c r="AI118" i="1"/>
  <c r="AJ118" i="1"/>
  <c r="AK118" i="1"/>
  <c r="AL118" i="1"/>
  <c r="AM118" i="1"/>
  <c r="AN118" i="1"/>
  <c r="AC118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97" i="1"/>
  <c r="Q118" i="1"/>
  <c r="R118" i="1"/>
  <c r="S118" i="1"/>
  <c r="T118" i="1"/>
  <c r="U118" i="1"/>
  <c r="V118" i="1"/>
  <c r="W118" i="1"/>
  <c r="X118" i="1"/>
  <c r="Y118" i="1"/>
  <c r="Z118" i="1"/>
  <c r="AA118" i="1"/>
  <c r="P118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97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0" i="1"/>
  <c r="P92" i="1"/>
  <c r="Q92" i="1"/>
  <c r="R92" i="1"/>
  <c r="S92" i="1"/>
  <c r="T92" i="1"/>
  <c r="U92" i="1"/>
  <c r="V92" i="1"/>
  <c r="W92" i="1"/>
  <c r="X92" i="1"/>
  <c r="Y92" i="1"/>
  <c r="Z92" i="1"/>
  <c r="AA92" i="1"/>
  <c r="D92" i="1"/>
  <c r="E92" i="1"/>
  <c r="F92" i="1"/>
  <c r="G92" i="1"/>
  <c r="H92" i="1"/>
  <c r="I92" i="1"/>
  <c r="J92" i="1"/>
  <c r="K92" i="1"/>
  <c r="L92" i="1"/>
  <c r="M92" i="1"/>
  <c r="N92" i="1"/>
  <c r="C92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70" i="1"/>
  <c r="Q69" i="1"/>
  <c r="R69" i="1"/>
  <c r="S69" i="1"/>
  <c r="T69" i="1"/>
  <c r="U69" i="1"/>
  <c r="V69" i="1"/>
  <c r="W69" i="1"/>
  <c r="X69" i="1"/>
  <c r="Y69" i="1"/>
  <c r="Z69" i="1"/>
  <c r="AA69" i="1"/>
  <c r="P69" i="1"/>
  <c r="AB62" i="1"/>
  <c r="AB63" i="1"/>
  <c r="AB64" i="1"/>
  <c r="AB65" i="1"/>
  <c r="AB66" i="1"/>
  <c r="AB67" i="1"/>
  <c r="AB68" i="1"/>
  <c r="AB61" i="1"/>
  <c r="D69" i="1"/>
  <c r="E69" i="1"/>
  <c r="F69" i="1"/>
  <c r="G69" i="1"/>
  <c r="H69" i="1"/>
  <c r="I69" i="1"/>
  <c r="J69" i="1"/>
  <c r="K69" i="1"/>
  <c r="L69" i="1"/>
  <c r="M69" i="1"/>
  <c r="N69" i="1"/>
  <c r="C69" i="1"/>
  <c r="O62" i="1"/>
  <c r="O63" i="1"/>
  <c r="O64" i="1"/>
  <c r="O65" i="1"/>
  <c r="O66" i="1"/>
  <c r="O67" i="1"/>
  <c r="O68" i="1"/>
  <c r="O61" i="1"/>
  <c r="BQ60" i="1"/>
  <c r="BR60" i="1"/>
  <c r="BS60" i="1"/>
  <c r="BT60" i="1"/>
  <c r="BU60" i="1"/>
  <c r="BV60" i="1"/>
  <c r="BX60" i="1"/>
  <c r="BY60" i="1"/>
  <c r="BZ60" i="1"/>
  <c r="CA60" i="1"/>
  <c r="BP60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2" i="1"/>
  <c r="BD60" i="1"/>
  <c r="BE60" i="1"/>
  <c r="BF60" i="1"/>
  <c r="BG60" i="1"/>
  <c r="BH60" i="1"/>
  <c r="BI60" i="1"/>
  <c r="BJ60" i="1"/>
  <c r="BK60" i="1"/>
  <c r="BL60" i="1"/>
  <c r="BM60" i="1"/>
  <c r="BN60" i="1"/>
  <c r="BC60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2" i="1"/>
  <c r="AQ60" i="1"/>
  <c r="AR60" i="1"/>
  <c r="AS60" i="1"/>
  <c r="AT60" i="1"/>
  <c r="AU60" i="1"/>
  <c r="AV60" i="1"/>
  <c r="AW60" i="1"/>
  <c r="AX60" i="1"/>
  <c r="AY60" i="1"/>
  <c r="AZ60" i="1"/>
  <c r="BA60" i="1"/>
  <c r="AP60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2" i="1"/>
  <c r="AD60" i="1"/>
  <c r="AE60" i="1"/>
  <c r="AF60" i="1"/>
  <c r="AG60" i="1"/>
  <c r="AH60" i="1"/>
  <c r="AI60" i="1"/>
  <c r="AJ60" i="1"/>
  <c r="AK60" i="1"/>
  <c r="AL60" i="1"/>
  <c r="AM60" i="1"/>
  <c r="AN60" i="1"/>
  <c r="AC6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2" i="1"/>
  <c r="BO60" i="1" l="1"/>
  <c r="O69" i="1"/>
  <c r="AO69" i="1"/>
  <c r="AB60" i="1"/>
  <c r="AO60" i="1"/>
  <c r="CB60" i="1"/>
  <c r="AB118" i="1"/>
  <c r="AO118" i="1"/>
  <c r="O92" i="1"/>
  <c r="BB60" i="1"/>
  <c r="AB69" i="1"/>
  <c r="AO92" i="1"/>
  <c r="BO69" i="1"/>
  <c r="BO118" i="1"/>
  <c r="AB96" i="1"/>
  <c r="O118" i="1"/>
  <c r="AB92" i="1"/>
  <c r="AO96" i="1"/>
  <c r="BB118" i="1"/>
  <c r="BO96" i="1"/>
  <c r="CB92" i="1"/>
  <c r="BO92" i="1"/>
  <c r="CB118" i="1"/>
  <c r="CB69" i="1"/>
  <c r="AP69" i="1"/>
  <c r="BB69" i="1" s="1"/>
  <c r="AB3" i="1" l="1"/>
  <c r="AB4" i="1"/>
  <c r="AB5" i="1"/>
  <c r="AB6" i="1"/>
  <c r="AB7" i="1"/>
  <c r="AB8" i="1"/>
  <c r="AB10" i="1"/>
  <c r="AB11" i="1"/>
  <c r="AB12" i="1"/>
  <c r="AB13" i="1"/>
  <c r="AB14" i="1"/>
  <c r="AB15" i="1"/>
  <c r="AB16" i="1"/>
  <c r="AB17" i="1"/>
  <c r="AB18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8" i="1"/>
  <c r="AB49" i="1"/>
  <c r="AB50" i="1"/>
  <c r="AB51" i="1"/>
  <c r="AB52" i="1"/>
  <c r="AB53" i="1"/>
  <c r="AB56" i="1"/>
  <c r="AB57" i="1"/>
  <c r="AB58" i="1"/>
  <c r="AB2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2" i="1"/>
  <c r="O60" i="1" l="1"/>
</calcChain>
</file>

<file path=xl/sharedStrings.xml><?xml version="1.0" encoding="utf-8"?>
<sst xmlns="http://schemas.openxmlformats.org/spreadsheetml/2006/main" count="316" uniqueCount="192">
  <si>
    <t>FRASER</t>
  </si>
  <si>
    <t>ISUZU</t>
  </si>
  <si>
    <t>ALFA ROMEO</t>
  </si>
  <si>
    <t>ASTON MARTIN</t>
  </si>
  <si>
    <t>AUDI</t>
  </si>
  <si>
    <t>BENTLEY</t>
  </si>
  <si>
    <t>BMW</t>
  </si>
  <si>
    <t>CAN-AM</t>
  </si>
  <si>
    <t>CHERY</t>
  </si>
  <si>
    <t>CHEVROLET</t>
  </si>
  <si>
    <t>CHRYSLER</t>
  </si>
  <si>
    <t>CITROEN</t>
  </si>
  <si>
    <t>DAIHATSU</t>
  </si>
  <si>
    <t>DODGE</t>
  </si>
  <si>
    <t>FACTORY BUILT</t>
  </si>
  <si>
    <t>FERRARI</t>
  </si>
  <si>
    <t>FIAT</t>
  </si>
  <si>
    <t>FORD</t>
  </si>
  <si>
    <t>FOTON</t>
  </si>
  <si>
    <t>GREAT WALL</t>
  </si>
  <si>
    <t>HOLDEN</t>
  </si>
  <si>
    <t>HONDA</t>
  </si>
  <si>
    <t>HYUNDAI</t>
  </si>
  <si>
    <t>JAGUAR</t>
  </si>
  <si>
    <t>JEEP</t>
  </si>
  <si>
    <t>KIA</t>
  </si>
  <si>
    <t>LAMBORGHINI</t>
  </si>
  <si>
    <t>LAND ROVER</t>
  </si>
  <si>
    <t>LEXUS</t>
  </si>
  <si>
    <t>LOTUS</t>
  </si>
  <si>
    <t>LVVTA</t>
  </si>
  <si>
    <t>MAHINDRA</t>
  </si>
  <si>
    <t>MASERATI</t>
  </si>
  <si>
    <t>MAZDA</t>
  </si>
  <si>
    <t>MCLAREN</t>
  </si>
  <si>
    <t>MERCEDES-BENZ</t>
  </si>
  <si>
    <t>MG</t>
  </si>
  <si>
    <t>MINI</t>
  </si>
  <si>
    <t>MITSUBISHI</t>
  </si>
  <si>
    <t>MORGAN</t>
  </si>
  <si>
    <t>NISSAN</t>
  </si>
  <si>
    <t>PEUGEOT</t>
  </si>
  <si>
    <t>PORSCHE</t>
  </si>
  <si>
    <t>RANGE ROVER</t>
  </si>
  <si>
    <t>RENAULT</t>
  </si>
  <si>
    <t>ROLLS-ROYCE</t>
  </si>
  <si>
    <t>SKODA</t>
  </si>
  <si>
    <t>SSANGYONG</t>
  </si>
  <si>
    <t>SUBARU</t>
  </si>
  <si>
    <t>SUZUKI</t>
  </si>
  <si>
    <t>TOYOTA</t>
  </si>
  <si>
    <t>VOLKSWAGEN</t>
  </si>
  <si>
    <t>VOLVO</t>
  </si>
  <si>
    <t>CUSTOMBUILT</t>
  </si>
  <si>
    <t>Electric</t>
  </si>
  <si>
    <t>Petrol Hybrid</t>
  </si>
  <si>
    <t>Diesel Hybrid</t>
  </si>
  <si>
    <t>Plug-In Petrol Hybrid</t>
  </si>
  <si>
    <t>BMW I</t>
  </si>
  <si>
    <t>HYUNDAI IONIQ</t>
  </si>
  <si>
    <t>RENAULT KANGOO</t>
  </si>
  <si>
    <t>RENAULT ZOE</t>
  </si>
  <si>
    <t>VOLKSWAGEN GOLF</t>
  </si>
  <si>
    <t>AUDI A3</t>
  </si>
  <si>
    <t>BMW 2 SERIES</t>
  </si>
  <si>
    <t>BMW 3 SERIES</t>
  </si>
  <si>
    <t>BMW 7 SERIES</t>
  </si>
  <si>
    <t>BMW X5</t>
  </si>
  <si>
    <t>MERCEDES-BENZ C-CLASS</t>
  </si>
  <si>
    <t>MITSUBISHI OUTLANDER</t>
  </si>
  <si>
    <t>PORSCHE CAYENNE</t>
  </si>
  <si>
    <t>VOLVO XC90</t>
  </si>
  <si>
    <t>HONDA ACCORD</t>
  </si>
  <si>
    <t>KIA NIRO</t>
  </si>
  <si>
    <t>LEXUS CT200H</t>
  </si>
  <si>
    <t>LEXUS ES300H</t>
  </si>
  <si>
    <t>LEXUS GS300H</t>
  </si>
  <si>
    <t>LEXUS GS450H</t>
  </si>
  <si>
    <t>LEXUS IS300H</t>
  </si>
  <si>
    <t>LEXUS NX300H</t>
  </si>
  <si>
    <t>LEXUS RX450H</t>
  </si>
  <si>
    <t>NISSAN PATHFINDER</t>
  </si>
  <si>
    <t>TOYOTA CAMRY</t>
  </si>
  <si>
    <t>TOYOTA COROLLA</t>
  </si>
  <si>
    <t>TOYOTA PRIUS</t>
  </si>
  <si>
    <t>TOYOTA PRIUS C</t>
  </si>
  <si>
    <t>TOYOTA PRIUS V</t>
  </si>
  <si>
    <t>PEUGEOT 3008</t>
  </si>
  <si>
    <t>PEUGEOT 508</t>
  </si>
  <si>
    <t>TOTAL</t>
  </si>
  <si>
    <t>TESLA MODEL S</t>
  </si>
  <si>
    <t>TESLA MODEL X</t>
  </si>
  <si>
    <t>BMW 5 SERIES</t>
  </si>
  <si>
    <t>MERCEDES-BENZ GLE</t>
  </si>
  <si>
    <t>MERCEDES-BENZ S-CLASS</t>
  </si>
  <si>
    <t>MINI COUNTRYMAN</t>
  </si>
  <si>
    <t>PORSCHE PANAMERA</t>
  </si>
  <si>
    <t>VOLVO XC60</t>
  </si>
  <si>
    <t>FORD MONDEO</t>
  </si>
  <si>
    <t>INFINITI Q50</t>
  </si>
  <si>
    <t>MERCEDES-BENZ E-CLASS</t>
  </si>
  <si>
    <t>SUBARU XV</t>
  </si>
  <si>
    <t>NISSAN LEAF</t>
  </si>
  <si>
    <t>HONDA CRZ</t>
  </si>
  <si>
    <t>HONDA INSIGHT</t>
  </si>
  <si>
    <t>HOLDEN VOLT</t>
  </si>
  <si>
    <t>INFINITI</t>
  </si>
  <si>
    <t>SWALLOW</t>
  </si>
  <si>
    <t>TESLA</t>
  </si>
  <si>
    <t>YAMAHA</t>
  </si>
  <si>
    <t>2013-YTD</t>
  </si>
  <si>
    <t>2014-YTD</t>
  </si>
  <si>
    <t>2015-YTD</t>
  </si>
  <si>
    <t>2016-YTD</t>
  </si>
  <si>
    <t>2017-YTD</t>
  </si>
  <si>
    <t>2012-YTD</t>
  </si>
  <si>
    <t>2012-JUN</t>
  </si>
  <si>
    <t>2012-FEB</t>
  </si>
  <si>
    <t>2012-MAR</t>
  </si>
  <si>
    <t>2012-APR</t>
  </si>
  <si>
    <t>2012-MAY</t>
  </si>
  <si>
    <t>2012-JUL</t>
  </si>
  <si>
    <t>2012-AUG</t>
  </si>
  <si>
    <t>2012-SEP</t>
  </si>
  <si>
    <t>2012-OCT</t>
  </si>
  <si>
    <t>2012-NOV</t>
  </si>
  <si>
    <t>2012-DEC</t>
  </si>
  <si>
    <t>2013-JUN</t>
  </si>
  <si>
    <t>2014-JUN</t>
  </si>
  <si>
    <t>2015-JUN</t>
  </si>
  <si>
    <t>2016-JUN</t>
  </si>
  <si>
    <t>2017-JUN</t>
  </si>
  <si>
    <t>2013-FEB</t>
  </si>
  <si>
    <t>2014-FEB</t>
  </si>
  <si>
    <t>2015-FEB</t>
  </si>
  <si>
    <t>2016-FEB</t>
  </si>
  <si>
    <t>2017-FEB</t>
  </si>
  <si>
    <t>2013-APR</t>
  </si>
  <si>
    <t>2014-APR</t>
  </si>
  <si>
    <t>2015-APR</t>
  </si>
  <si>
    <t>2016-APR</t>
  </si>
  <si>
    <t>2017-APR</t>
  </si>
  <si>
    <t>2013-MAR</t>
  </si>
  <si>
    <t>2014-MAR</t>
  </si>
  <si>
    <t>2015-MAR</t>
  </si>
  <si>
    <t>2016-MAR</t>
  </si>
  <si>
    <t>2017-MAR</t>
  </si>
  <si>
    <t>2013-MAY</t>
  </si>
  <si>
    <t>2014-MAY</t>
  </si>
  <si>
    <t>2015-MAY</t>
  </si>
  <si>
    <t>2016-MAY</t>
  </si>
  <si>
    <t>2017-MAY</t>
  </si>
  <si>
    <t>2016-JUL</t>
  </si>
  <si>
    <t>2015-JUL</t>
  </si>
  <si>
    <t>2014-JUL</t>
  </si>
  <si>
    <t>2013-JUL</t>
  </si>
  <si>
    <t>2013-AUG</t>
  </si>
  <si>
    <t>2014-AUG</t>
  </si>
  <si>
    <t>2015-AUG</t>
  </si>
  <si>
    <t>2016-AUG</t>
  </si>
  <si>
    <t>2017-AUG</t>
  </si>
  <si>
    <t>2012-JAN</t>
  </si>
  <si>
    <t>2013-JAN</t>
  </si>
  <si>
    <t>2013-SEP</t>
  </si>
  <si>
    <t>2013-OCT</t>
  </si>
  <si>
    <t>2013-NOV</t>
  </si>
  <si>
    <t>2013-DEC</t>
  </si>
  <si>
    <t>2014-JAN</t>
  </si>
  <si>
    <t>2014-SEP</t>
  </si>
  <si>
    <t>2014-OCT</t>
  </si>
  <si>
    <t>2014-NOV</t>
  </si>
  <si>
    <t>2014-DEC</t>
  </si>
  <si>
    <t>2015-JAN</t>
  </si>
  <si>
    <t>2015-SEP</t>
  </si>
  <si>
    <t>2015-OCT</t>
  </si>
  <si>
    <t>2015-NOV</t>
  </si>
  <si>
    <t>2015-DEC</t>
  </si>
  <si>
    <t>2016-JAN</t>
  </si>
  <si>
    <t>2016-SEP</t>
  </si>
  <si>
    <t>2016-OCT</t>
  </si>
  <si>
    <t>2016-NOV</t>
  </si>
  <si>
    <t>2016-DEC</t>
  </si>
  <si>
    <t>2017-JAN</t>
  </si>
  <si>
    <t>2017-JUL</t>
  </si>
  <si>
    <t>2017-SEP</t>
  </si>
  <si>
    <t>2017-OCT</t>
  </si>
  <si>
    <t>2017-NOV</t>
  </si>
  <si>
    <t>2017-DEC</t>
  </si>
  <si>
    <t>TYPE</t>
  </si>
  <si>
    <t>BRAND</t>
  </si>
  <si>
    <t>All</t>
  </si>
  <si>
    <t>All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</si>
</sst>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;###0"/>
    <numFmt numFmtId="165" formatCode="#,##0;#,##0"/>
    <numFmt numFmtId="166" formatCode="yyyy\-mmm"/>
  </numFmts>
  <fonts count="1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Arial"/>
      <family val="2"/>
    </font>
    <font>
      <b/>
      <sz val="12"/>
      <color rgb="FF000000"/>
      <name val="Times New Roman"/>
      <family val="1"/>
    </font>
    <font>
      <sz val="12"/>
      <name val="Arial Narrow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7" applyNumberFormat="0" applyFont="0" applyAlignment="0" applyProtection="0"/>
    <xf numFmtId="0" fontId="12" fillId="4" borderId="11" applyNumberFormat="0" applyAlignment="0" applyProtection="0"/>
  </cellStyleXfs>
  <cellXfs count="51"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64" fontId="9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4" fontId="9" fillId="0" borderId="6" xfId="0" applyNumberFormat="1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4" fontId="11" fillId="2" borderId="1" xfId="1" applyNumberFormat="1" applyFont="1" applyBorder="1" applyAlignment="1">
      <alignment horizontal="center" vertical="top" wrapText="1"/>
    </xf>
    <xf numFmtId="164" fontId="11" fillId="2" borderId="2" xfId="1" applyNumberFormat="1" applyFont="1" applyBorder="1" applyAlignment="1">
      <alignment horizontal="center" vertical="top" wrapText="1"/>
    </xf>
    <xf numFmtId="164" fontId="11" fillId="2" borderId="1" xfId="1" applyNumberFormat="1" applyFont="1" applyBorder="1" applyAlignment="1">
      <alignment horizontal="center" wrapText="1"/>
    </xf>
    <xf numFmtId="0" fontId="11" fillId="2" borderId="4" xfId="1" applyFont="1" applyBorder="1" applyAlignment="1">
      <alignment horizontal="center"/>
    </xf>
    <xf numFmtId="165" fontId="11" fillId="2" borderId="1" xfId="1" applyNumberFormat="1" applyFont="1" applyBorder="1" applyAlignment="1">
      <alignment horizontal="center" wrapText="1"/>
    </xf>
    <xf numFmtId="0" fontId="11" fillId="2" borderId="0" xfId="1" applyFont="1" applyBorder="1" applyAlignment="1">
      <alignment horizontal="left" vertical="top"/>
    </xf>
    <xf numFmtId="0" fontId="11" fillId="2" borderId="1" xfId="1" applyFont="1" applyBorder="1" applyAlignment="1">
      <alignment horizontal="center" vertical="top" wrapText="1"/>
    </xf>
    <xf numFmtId="164" fontId="11" fillId="2" borderId="3" xfId="1" applyNumberFormat="1" applyFont="1" applyBorder="1" applyAlignment="1">
      <alignment horizontal="center" wrapText="1"/>
    </xf>
    <xf numFmtId="0" fontId="11" fillId="2" borderId="4" xfId="1" applyFont="1" applyBorder="1" applyAlignment="1">
      <alignment horizontal="center" vertical="top"/>
    </xf>
    <xf numFmtId="166" fontId="6" fillId="3" borderId="7" xfId="2" applyNumberFormat="1" applyFont="1" applyAlignment="1">
      <alignment horizontal="center" vertical="top" wrapText="1"/>
    </xf>
    <xf numFmtId="166" fontId="7" fillId="3" borderId="7" xfId="2" applyNumberFormat="1" applyFont="1" applyAlignment="1">
      <alignment horizontal="left" vertical="top"/>
    </xf>
    <xf numFmtId="166" fontId="4" fillId="3" borderId="7" xfId="2" applyNumberFormat="1" applyFont="1" applyAlignment="1">
      <alignment horizontal="left" vertical="top"/>
    </xf>
    <xf numFmtId="166" fontId="6" fillId="3" borderId="10" xfId="2" applyNumberFormat="1" applyFont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11" fillId="2" borderId="2" xfId="1" applyFont="1" applyBorder="1" applyAlignment="1">
      <alignment horizontal="center" vertical="top" wrapText="1"/>
    </xf>
    <xf numFmtId="164" fontId="9" fillId="0" borderId="12" xfId="0" applyNumberFormat="1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164" fontId="11" fillId="2" borderId="12" xfId="1" applyNumberFormat="1" applyFont="1" applyBorder="1" applyAlignment="1">
      <alignment horizontal="center" vertical="top" wrapText="1"/>
    </xf>
    <xf numFmtId="0" fontId="6" fillId="3" borderId="7" xfId="2" applyNumberFormat="1" applyFont="1" applyAlignment="1">
      <alignment horizontal="center" vertical="top" wrapText="1"/>
    </xf>
    <xf numFmtId="0" fontId="11" fillId="2" borderId="7" xfId="1" applyNumberFormat="1" applyFont="1" applyBorder="1" applyAlignment="1">
      <alignment horizontal="center" vertical="top" wrapText="1"/>
    </xf>
    <xf numFmtId="0" fontId="12" fillId="4" borderId="11" xfId="3" applyAlignment="1">
      <alignment horizontal="center" vertical="center" wrapText="1"/>
    </xf>
    <xf numFmtId="0" fontId="11" fillId="2" borderId="14" xfId="1" applyFont="1" applyBorder="1" applyAlignment="1">
      <alignment horizontal="center" vertical="top" wrapText="1"/>
    </xf>
    <xf numFmtId="0" fontId="12" fillId="4" borderId="15" xfId="3" applyBorder="1" applyAlignment="1">
      <alignment horizontal="center" vertical="center" wrapText="1"/>
    </xf>
    <xf numFmtId="164" fontId="11" fillId="2" borderId="16" xfId="1" applyNumberFormat="1" applyFont="1" applyBorder="1" applyAlignment="1">
      <alignment horizontal="center" wrapText="1"/>
    </xf>
    <xf numFmtId="164" fontId="11" fillId="2" borderId="14" xfId="1" applyNumberFormat="1" applyFont="1" applyBorder="1" applyAlignment="1">
      <alignment horizontal="center" wrapText="1"/>
    </xf>
    <xf numFmtId="0" fontId="11" fillId="2" borderId="13" xfId="1" applyFont="1" applyBorder="1" applyAlignment="1">
      <alignment horizontal="center"/>
    </xf>
    <xf numFmtId="0" fontId="11" fillId="2" borderId="13" xfId="1" applyFont="1" applyBorder="1" applyAlignment="1">
      <alignment horizontal="center" vertical="top"/>
    </xf>
    <xf numFmtId="164" fontId="1" fillId="2" borderId="4" xfId="1" applyNumberFormat="1" applyFont="1" applyBorder="1" applyAlignment="1">
      <alignment horizontal="center" vertical="top"/>
    </xf>
    <xf numFmtId="0" fontId="12" fillId="4" borderId="11" xfId="3" applyAlignment="1">
      <alignment horizontal="center" vertical="top"/>
    </xf>
  </cellXfs>
  <cellStyles count="4">
    <cellStyle name="40% - Accent1" xfId="1" builtinId="31"/>
    <cellStyle name="Normal" xfId="0" builtinId="0"/>
    <cellStyle name="Note" xfId="2" builtinId="1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9"/>
  <sheetViews>
    <sheetView tabSelected="1" topLeftCell="A95" zoomScale="85" zoomScaleNormal="85" workbookViewId="0">
      <selection activeCell="B119" sqref="B119"/>
    </sheetView>
  </sheetViews>
  <sheetFormatPr defaultRowHeight="15" x14ac:dyDescent="0.2"/>
  <cols>
    <col min="1" max="2" width="43.6640625" customWidth="1"/>
    <col min="3" max="14" width="16.1640625" customWidth="1"/>
    <col min="15" max="15" width="16.83203125" style="27" customWidth="1"/>
    <col min="16" max="20" width="18.5" bestFit="1" customWidth="1"/>
    <col min="21" max="21" width="17.6640625" bestFit="1" customWidth="1"/>
    <col min="22" max="26" width="18.5" bestFit="1" customWidth="1"/>
    <col min="27" max="27" width="17.6640625" bestFit="1" customWidth="1"/>
    <col min="28" max="28" width="15.83203125" style="27" customWidth="1"/>
    <col min="29" max="29" width="18.5" bestFit="1" customWidth="1"/>
    <col min="30" max="30" width="17.6640625" bestFit="1" customWidth="1"/>
    <col min="31" max="31" width="18.5" bestFit="1" customWidth="1"/>
    <col min="32" max="32" width="17.6640625" bestFit="1" customWidth="1"/>
    <col min="33" max="33" width="18.5" bestFit="1" customWidth="1"/>
    <col min="34" max="34" width="17.6640625" bestFit="1" customWidth="1"/>
    <col min="35" max="38" width="18.5" bestFit="1" customWidth="1"/>
    <col min="39" max="39" width="17.6640625" bestFit="1" customWidth="1"/>
    <col min="40" max="40" width="18.5" bestFit="1" customWidth="1"/>
    <col min="41" max="41" width="17.6640625" style="27" customWidth="1"/>
    <col min="42" max="42" width="17.6640625" bestFit="1" customWidth="1"/>
    <col min="43" max="44" width="18.5" bestFit="1" customWidth="1"/>
    <col min="45" max="45" width="17.6640625" bestFit="1" customWidth="1"/>
    <col min="46" max="46" width="18.5" bestFit="1" customWidth="1"/>
    <col min="47" max="48" width="17.6640625" bestFit="1" customWidth="1"/>
    <col min="49" max="51" width="18.5" bestFit="1" customWidth="1"/>
    <col min="52" max="52" width="16.83203125" bestFit="1" customWidth="1"/>
    <col min="53" max="53" width="17.6640625" bestFit="1" customWidth="1"/>
    <col min="54" max="54" width="18.1640625" style="27" customWidth="1"/>
    <col min="55" max="55" width="18.5" bestFit="1" customWidth="1"/>
    <col min="56" max="57" width="17.6640625" bestFit="1" customWidth="1"/>
    <col min="58" max="58" width="18.5" style="21" bestFit="1" customWidth="1"/>
    <col min="59" max="59" width="18.5" bestFit="1" customWidth="1"/>
    <col min="60" max="60" width="17.6640625" bestFit="1" customWidth="1"/>
    <col min="61" max="61" width="18.5" bestFit="1" customWidth="1"/>
    <col min="62" max="62" width="17.6640625" bestFit="1" customWidth="1"/>
    <col min="63" max="63" width="18.5" bestFit="1" customWidth="1"/>
    <col min="64" max="64" width="21" bestFit="1" customWidth="1"/>
    <col min="65" max="65" width="17.6640625" bestFit="1" customWidth="1"/>
    <col min="66" max="66" width="18.5" bestFit="1" customWidth="1"/>
    <col min="67" max="67" width="16.83203125" style="27" customWidth="1"/>
    <col min="68" max="68" width="18" customWidth="1"/>
    <col min="69" max="72" width="18.5" bestFit="1" customWidth="1"/>
    <col min="73" max="73" width="20.1640625" bestFit="1" customWidth="1"/>
    <col min="74" max="74" width="18.5" bestFit="1" customWidth="1"/>
    <col min="75" max="75" width="17.6640625" bestFit="1" customWidth="1"/>
    <col min="76" max="76" width="16" customWidth="1"/>
    <col min="77" max="77" width="16.1640625" customWidth="1"/>
    <col min="78" max="78" width="18.33203125" customWidth="1"/>
    <col min="79" max="79" width="18.1640625" customWidth="1"/>
    <col min="80" max="80" width="18.5" style="27" bestFit="1" customWidth="1"/>
  </cols>
  <sheetData>
    <row r="1" spans="1:81" s="33" customFormat="1" ht="17.25" customHeight="1" x14ac:dyDescent="0.2">
      <c r="A1" s="31" t="s">
        <v>189</v>
      </c>
      <c r="B1" s="34" t="s">
        <v>188</v>
      </c>
      <c r="C1" s="40" t="s">
        <v>161</v>
      </c>
      <c r="D1" s="40" t="s">
        <v>117</v>
      </c>
      <c r="E1" s="40" t="s">
        <v>118</v>
      </c>
      <c r="F1" s="40" t="s">
        <v>119</v>
      </c>
      <c r="G1" s="40" t="s">
        <v>120</v>
      </c>
      <c r="H1" s="40" t="s">
        <v>116</v>
      </c>
      <c r="I1" s="40" t="s">
        <v>121</v>
      </c>
      <c r="J1" s="40" t="s">
        <v>122</v>
      </c>
      <c r="K1" s="40" t="s">
        <v>123</v>
      </c>
      <c r="L1" s="40" t="s">
        <v>124</v>
      </c>
      <c r="M1" s="40" t="s">
        <v>125</v>
      </c>
      <c r="N1" s="40" t="s">
        <v>126</v>
      </c>
      <c r="O1" s="41" t="s">
        <v>115</v>
      </c>
      <c r="P1" s="40" t="s">
        <v>162</v>
      </c>
      <c r="Q1" s="40" t="s">
        <v>132</v>
      </c>
      <c r="R1" s="40" t="s">
        <v>142</v>
      </c>
      <c r="S1" s="40" t="s">
        <v>137</v>
      </c>
      <c r="T1" s="40" t="s">
        <v>147</v>
      </c>
      <c r="U1" s="40" t="s">
        <v>127</v>
      </c>
      <c r="V1" s="40" t="s">
        <v>155</v>
      </c>
      <c r="W1" s="40" t="s">
        <v>156</v>
      </c>
      <c r="X1" s="40" t="s">
        <v>163</v>
      </c>
      <c r="Y1" s="40" t="s">
        <v>164</v>
      </c>
      <c r="Z1" s="40" t="s">
        <v>165</v>
      </c>
      <c r="AA1" s="40" t="s">
        <v>166</v>
      </c>
      <c r="AB1" s="41" t="s">
        <v>110</v>
      </c>
      <c r="AC1" s="40" t="s">
        <v>167</v>
      </c>
      <c r="AD1" s="40" t="s">
        <v>133</v>
      </c>
      <c r="AE1" s="40" t="s">
        <v>143</v>
      </c>
      <c r="AF1" s="40" t="s">
        <v>138</v>
      </c>
      <c r="AG1" s="40" t="s">
        <v>148</v>
      </c>
      <c r="AH1" s="40" t="s">
        <v>128</v>
      </c>
      <c r="AI1" s="40" t="s">
        <v>154</v>
      </c>
      <c r="AJ1" s="40" t="s">
        <v>157</v>
      </c>
      <c r="AK1" s="40" t="s">
        <v>168</v>
      </c>
      <c r="AL1" s="40" t="s">
        <v>169</v>
      </c>
      <c r="AM1" s="40" t="s">
        <v>170</v>
      </c>
      <c r="AN1" s="40" t="s">
        <v>171</v>
      </c>
      <c r="AO1" s="41" t="s">
        <v>111</v>
      </c>
      <c r="AP1" s="40" t="s">
        <v>172</v>
      </c>
      <c r="AQ1" s="40" t="s">
        <v>134</v>
      </c>
      <c r="AR1" s="40" t="s">
        <v>144</v>
      </c>
      <c r="AS1" s="40" t="s">
        <v>139</v>
      </c>
      <c r="AT1" s="40" t="s">
        <v>149</v>
      </c>
      <c r="AU1" s="40" t="s">
        <v>129</v>
      </c>
      <c r="AV1" s="40" t="s">
        <v>153</v>
      </c>
      <c r="AW1" s="40" t="s">
        <v>158</v>
      </c>
      <c r="AX1" s="40" t="s">
        <v>173</v>
      </c>
      <c r="AY1" s="40" t="s">
        <v>174</v>
      </c>
      <c r="AZ1" s="40" t="s">
        <v>175</v>
      </c>
      <c r="BA1" s="40" t="s">
        <v>176</v>
      </c>
      <c r="BB1" s="41" t="s">
        <v>112</v>
      </c>
      <c r="BC1" s="40" t="s">
        <v>177</v>
      </c>
      <c r="BD1" s="40" t="s">
        <v>135</v>
      </c>
      <c r="BE1" s="40" t="s">
        <v>145</v>
      </c>
      <c r="BF1" s="40" t="s">
        <v>140</v>
      </c>
      <c r="BG1" s="40" t="s">
        <v>150</v>
      </c>
      <c r="BH1" s="40" t="s">
        <v>130</v>
      </c>
      <c r="BI1" s="40" t="s">
        <v>152</v>
      </c>
      <c r="BJ1" s="40" t="s">
        <v>159</v>
      </c>
      <c r="BK1" s="40" t="s">
        <v>178</v>
      </c>
      <c r="BL1" s="40" t="s">
        <v>179</v>
      </c>
      <c r="BM1" s="40" t="s">
        <v>180</v>
      </c>
      <c r="BN1" s="40" t="s">
        <v>181</v>
      </c>
      <c r="BO1" s="41" t="s">
        <v>113</v>
      </c>
      <c r="BP1" s="40" t="s">
        <v>182</v>
      </c>
      <c r="BQ1" s="40" t="s">
        <v>136</v>
      </c>
      <c r="BR1" s="40" t="s">
        <v>146</v>
      </c>
      <c r="BS1" s="40" t="s">
        <v>141</v>
      </c>
      <c r="BT1" s="40" t="s">
        <v>151</v>
      </c>
      <c r="BU1" s="40" t="s">
        <v>131</v>
      </c>
      <c r="BV1" s="40" t="s">
        <v>183</v>
      </c>
      <c r="BW1" s="40" t="s">
        <v>160</v>
      </c>
      <c r="BX1" s="40" t="s">
        <v>184</v>
      </c>
      <c r="BY1" s="40" t="s">
        <v>185</v>
      </c>
      <c r="BZ1" s="40" t="s">
        <v>186</v>
      </c>
      <c r="CA1" s="40" t="s">
        <v>187</v>
      </c>
      <c r="CB1" s="41" t="s">
        <v>114</v>
      </c>
      <c r="CC1" s="32"/>
    </row>
    <row r="2" spans="1:81" ht="17.25" customHeight="1" x14ac:dyDescent="0.2">
      <c r="A2" s="35" t="s">
        <v>2</v>
      </c>
      <c r="B2" s="42" t="s">
        <v>190</v>
      </c>
      <c r="C2" s="37">
        <v>12</v>
      </c>
      <c r="D2" s="2">
        <v>22</v>
      </c>
      <c r="E2" s="2">
        <v>24</v>
      </c>
      <c r="F2" s="2">
        <v>12</v>
      </c>
      <c r="G2" s="2">
        <v>13</v>
      </c>
      <c r="H2" s="3">
        <v>8</v>
      </c>
      <c r="I2" s="3">
        <v>5</v>
      </c>
      <c r="J2" s="2">
        <v>16</v>
      </c>
      <c r="K2" s="2">
        <v>11</v>
      </c>
      <c r="L2" s="2">
        <v>32</v>
      </c>
      <c r="M2" s="2">
        <v>31</v>
      </c>
      <c r="N2" s="3">
        <v>6</v>
      </c>
      <c r="O2" s="22">
        <f>SUM(C2:N2)</f>
        <v>192</v>
      </c>
      <c r="P2" s="2">
        <v>17</v>
      </c>
      <c r="Q2" s="2">
        <v>12</v>
      </c>
      <c r="R2" s="2">
        <v>21</v>
      </c>
      <c r="S2" s="3">
        <v>8</v>
      </c>
      <c r="T2" s="3">
        <v>2</v>
      </c>
      <c r="U2" s="2">
        <v>12</v>
      </c>
      <c r="V2" s="2">
        <v>15</v>
      </c>
      <c r="W2" s="2">
        <v>23</v>
      </c>
      <c r="X2" s="2">
        <v>29</v>
      </c>
      <c r="Y2" s="2">
        <v>19</v>
      </c>
      <c r="Z2" s="2">
        <v>24</v>
      </c>
      <c r="AA2" s="2">
        <v>13</v>
      </c>
      <c r="AB2" s="22">
        <f>SUM(P2:AA2)</f>
        <v>195</v>
      </c>
      <c r="AC2" s="2">
        <v>27</v>
      </c>
      <c r="AD2" s="2">
        <v>19</v>
      </c>
      <c r="AE2" s="4">
        <v>26</v>
      </c>
      <c r="AF2" s="2">
        <v>31</v>
      </c>
      <c r="AG2" s="4">
        <v>18</v>
      </c>
      <c r="AH2" s="2">
        <v>12</v>
      </c>
      <c r="AI2" s="2">
        <v>25</v>
      </c>
      <c r="AJ2" s="4">
        <v>31</v>
      </c>
      <c r="AK2" s="2">
        <v>12</v>
      </c>
      <c r="AL2" s="2">
        <v>17</v>
      </c>
      <c r="AM2" s="4">
        <v>8</v>
      </c>
      <c r="AN2" s="5">
        <v>5</v>
      </c>
      <c r="AO2" s="22">
        <f>SUM(AC2:AN2)</f>
        <v>231</v>
      </c>
      <c r="AP2" s="2">
        <v>12</v>
      </c>
      <c r="AQ2" s="3">
        <v>3</v>
      </c>
      <c r="AR2" s="4">
        <v>9</v>
      </c>
      <c r="AS2" s="3">
        <v>7</v>
      </c>
      <c r="AT2" s="4">
        <v>3</v>
      </c>
      <c r="AU2" s="2">
        <v>16</v>
      </c>
      <c r="AV2" s="3">
        <v>8</v>
      </c>
      <c r="AW2" s="4">
        <v>10</v>
      </c>
      <c r="AX2" s="3">
        <v>5</v>
      </c>
      <c r="AY2" s="2">
        <v>10</v>
      </c>
      <c r="AZ2" s="4">
        <v>13</v>
      </c>
      <c r="BA2" s="3">
        <v>9</v>
      </c>
      <c r="BB2" s="22">
        <f>SUM(AP2:BA2)</f>
        <v>105</v>
      </c>
      <c r="BC2" s="2">
        <v>22</v>
      </c>
      <c r="BD2" s="2">
        <v>21</v>
      </c>
      <c r="BE2" s="4">
        <v>13</v>
      </c>
      <c r="BF2" s="3">
        <v>5</v>
      </c>
      <c r="BG2" s="4">
        <v>17</v>
      </c>
      <c r="BH2" s="3">
        <v>6</v>
      </c>
      <c r="BI2" s="3">
        <v>4</v>
      </c>
      <c r="BJ2" s="4">
        <v>6</v>
      </c>
      <c r="BK2" s="3">
        <v>2</v>
      </c>
      <c r="BL2" s="3">
        <v>6</v>
      </c>
      <c r="BM2" s="4">
        <v>2</v>
      </c>
      <c r="BN2" s="3">
        <v>2</v>
      </c>
      <c r="BO2" s="22">
        <f>SUM(BC2:BN2)</f>
        <v>106</v>
      </c>
      <c r="BP2" s="3">
        <v>7</v>
      </c>
      <c r="BQ2" s="3">
        <v>3</v>
      </c>
      <c r="BR2" s="3">
        <v>11</v>
      </c>
      <c r="BS2" s="3">
        <v>3</v>
      </c>
      <c r="BT2" s="3">
        <v>20</v>
      </c>
      <c r="BU2" s="3">
        <v>21</v>
      </c>
      <c r="BV2" s="3">
        <v>18</v>
      </c>
      <c r="BW2" s="3">
        <v>8</v>
      </c>
      <c r="BX2" s="3">
        <v>11</v>
      </c>
      <c r="BY2" s="6">
        <v>0</v>
      </c>
      <c r="BZ2" s="6">
        <v>0</v>
      </c>
      <c r="CA2" s="6">
        <v>0</v>
      </c>
      <c r="CB2" s="22">
        <f t="shared" ref="CB2:CB33" si="0">SUM(BP2:CA2)</f>
        <v>102</v>
      </c>
      <c r="CC2" s="1"/>
    </row>
    <row r="3" spans="1:81" ht="17.25" customHeight="1" x14ac:dyDescent="0.2">
      <c r="A3" s="35" t="s">
        <v>3</v>
      </c>
      <c r="B3" s="42" t="s">
        <v>190</v>
      </c>
      <c r="C3" s="37">
        <v>3</v>
      </c>
      <c r="D3" s="2">
        <v>1</v>
      </c>
      <c r="E3" s="3">
        <v>0</v>
      </c>
      <c r="F3" s="3">
        <v>2</v>
      </c>
      <c r="G3" s="3">
        <v>0</v>
      </c>
      <c r="H3" s="3">
        <v>0</v>
      </c>
      <c r="I3" s="3">
        <v>4</v>
      </c>
      <c r="J3" s="3">
        <v>0</v>
      </c>
      <c r="K3" s="3">
        <v>2</v>
      </c>
      <c r="L3" s="3">
        <v>2</v>
      </c>
      <c r="M3" s="2">
        <v>1</v>
      </c>
      <c r="N3" s="2">
        <v>1</v>
      </c>
      <c r="O3" s="22">
        <f t="shared" ref="O3:O58" si="1">SUM(C3:N3)</f>
        <v>16</v>
      </c>
      <c r="P3" s="3">
        <v>5</v>
      </c>
      <c r="Q3" s="3">
        <v>3</v>
      </c>
      <c r="R3" s="3">
        <v>0</v>
      </c>
      <c r="S3" s="3">
        <v>2</v>
      </c>
      <c r="T3" s="3">
        <v>4</v>
      </c>
      <c r="U3" s="3">
        <v>1</v>
      </c>
      <c r="V3" s="3">
        <v>1</v>
      </c>
      <c r="W3" s="3">
        <v>0</v>
      </c>
      <c r="X3" s="3">
        <v>0</v>
      </c>
      <c r="Y3" s="3">
        <v>2</v>
      </c>
      <c r="Z3" s="3">
        <v>4</v>
      </c>
      <c r="AA3" s="3">
        <v>0</v>
      </c>
      <c r="AB3" s="22">
        <f t="shared" ref="AB3:AB60" si="2">SUM(P3:AA3)</f>
        <v>22</v>
      </c>
      <c r="AC3" s="5">
        <v>7</v>
      </c>
      <c r="AD3" s="5">
        <v>3</v>
      </c>
      <c r="AE3" s="4">
        <v>1</v>
      </c>
      <c r="AF3" s="5">
        <v>3</v>
      </c>
      <c r="AG3" s="4">
        <v>1</v>
      </c>
      <c r="AH3" s="5">
        <v>0</v>
      </c>
      <c r="AI3" s="5">
        <v>1</v>
      </c>
      <c r="AJ3" s="7">
        <v>0</v>
      </c>
      <c r="AK3" s="5">
        <v>3</v>
      </c>
      <c r="AL3" s="5">
        <v>1</v>
      </c>
      <c r="AM3" s="7">
        <v>0</v>
      </c>
      <c r="AN3" s="5">
        <v>0</v>
      </c>
      <c r="AO3" s="22">
        <f t="shared" ref="AO3:AO59" si="3">SUM(AC3:AN3)</f>
        <v>20</v>
      </c>
      <c r="AP3" s="3">
        <v>8</v>
      </c>
      <c r="AQ3" s="3">
        <v>2</v>
      </c>
      <c r="AR3" s="4">
        <v>4</v>
      </c>
      <c r="AS3" s="3">
        <v>1</v>
      </c>
      <c r="AT3" s="4">
        <v>2</v>
      </c>
      <c r="AU3" s="3">
        <v>8</v>
      </c>
      <c r="AV3" s="3">
        <v>1</v>
      </c>
      <c r="AW3" s="4">
        <v>3</v>
      </c>
      <c r="AX3" s="3">
        <v>3</v>
      </c>
      <c r="AY3" s="3">
        <v>3</v>
      </c>
      <c r="AZ3" s="4">
        <v>1</v>
      </c>
      <c r="BA3" s="3">
        <v>0</v>
      </c>
      <c r="BB3" s="22">
        <f t="shared" ref="BB3:BB59" si="4">SUM(AP3:BA3)</f>
        <v>36</v>
      </c>
      <c r="BC3" s="3">
        <v>3</v>
      </c>
      <c r="BD3" s="3">
        <v>4</v>
      </c>
      <c r="BE3" s="4">
        <v>1</v>
      </c>
      <c r="BF3" s="3">
        <v>0</v>
      </c>
      <c r="BG3" s="4">
        <v>4</v>
      </c>
      <c r="BH3" s="3">
        <v>0</v>
      </c>
      <c r="BI3" s="3">
        <v>2</v>
      </c>
      <c r="BJ3" s="6">
        <v>0</v>
      </c>
      <c r="BK3" s="3">
        <v>4</v>
      </c>
      <c r="BL3" s="3">
        <v>1</v>
      </c>
      <c r="BM3" s="4">
        <v>3</v>
      </c>
      <c r="BN3" s="3">
        <v>0</v>
      </c>
      <c r="BO3" s="22">
        <f t="shared" ref="BO3:BO59" si="5">SUM(BC3:BN3)</f>
        <v>22</v>
      </c>
      <c r="BP3" s="3">
        <v>10</v>
      </c>
      <c r="BQ3" s="3">
        <v>5</v>
      </c>
      <c r="BR3" s="3">
        <v>9</v>
      </c>
      <c r="BS3" s="3">
        <v>6</v>
      </c>
      <c r="BT3" s="3">
        <v>2</v>
      </c>
      <c r="BU3" s="3">
        <v>4</v>
      </c>
      <c r="BV3" s="3">
        <v>5</v>
      </c>
      <c r="BW3" s="3">
        <v>5</v>
      </c>
      <c r="BX3" s="3">
        <v>4</v>
      </c>
      <c r="BY3" s="6">
        <v>0</v>
      </c>
      <c r="BZ3" s="6">
        <v>0</v>
      </c>
      <c r="CA3" s="6">
        <v>0</v>
      </c>
      <c r="CB3" s="22">
        <f t="shared" si="0"/>
        <v>50</v>
      </c>
      <c r="CC3" s="1"/>
    </row>
    <row r="4" spans="1:81" ht="17.25" customHeight="1" x14ac:dyDescent="0.2">
      <c r="A4" s="35" t="s">
        <v>4</v>
      </c>
      <c r="B4" s="42" t="s">
        <v>190</v>
      </c>
      <c r="C4" s="37">
        <v>114</v>
      </c>
      <c r="D4" s="2">
        <v>125</v>
      </c>
      <c r="E4" s="2">
        <v>155</v>
      </c>
      <c r="F4" s="2">
        <v>118</v>
      </c>
      <c r="G4" s="2">
        <v>126</v>
      </c>
      <c r="H4" s="2">
        <v>162</v>
      </c>
      <c r="I4" s="2">
        <v>121</v>
      </c>
      <c r="J4" s="2">
        <v>112</v>
      </c>
      <c r="K4" s="2">
        <v>151</v>
      </c>
      <c r="L4" s="2">
        <v>153</v>
      </c>
      <c r="M4" s="2">
        <v>150</v>
      </c>
      <c r="N4" s="2">
        <v>53</v>
      </c>
      <c r="O4" s="22">
        <f t="shared" si="1"/>
        <v>1540</v>
      </c>
      <c r="P4" s="2">
        <v>161</v>
      </c>
      <c r="Q4" s="2">
        <v>161</v>
      </c>
      <c r="R4" s="2">
        <v>154</v>
      </c>
      <c r="S4" s="2">
        <v>141</v>
      </c>
      <c r="T4" s="2">
        <v>171</v>
      </c>
      <c r="U4" s="2">
        <v>195</v>
      </c>
      <c r="V4" s="2">
        <v>149</v>
      </c>
      <c r="W4" s="2">
        <v>166</v>
      </c>
      <c r="X4" s="2">
        <v>166</v>
      </c>
      <c r="Y4" s="2">
        <v>121</v>
      </c>
      <c r="Z4" s="2">
        <v>163</v>
      </c>
      <c r="AA4" s="2">
        <v>73</v>
      </c>
      <c r="AB4" s="22">
        <f t="shared" si="2"/>
        <v>1821</v>
      </c>
      <c r="AC4" s="2">
        <v>180</v>
      </c>
      <c r="AD4" s="2">
        <v>179</v>
      </c>
      <c r="AE4" s="4">
        <v>205</v>
      </c>
      <c r="AF4" s="2">
        <v>159</v>
      </c>
      <c r="AG4" s="4">
        <v>170</v>
      </c>
      <c r="AH4" s="2">
        <v>196</v>
      </c>
      <c r="AI4" s="2">
        <v>168</v>
      </c>
      <c r="AJ4" s="4">
        <v>161</v>
      </c>
      <c r="AK4" s="2">
        <v>184</v>
      </c>
      <c r="AL4" s="2">
        <v>173</v>
      </c>
      <c r="AM4" s="4">
        <v>204</v>
      </c>
      <c r="AN4" s="2">
        <v>96</v>
      </c>
      <c r="AO4" s="22">
        <f t="shared" si="3"/>
        <v>2075</v>
      </c>
      <c r="AP4" s="2">
        <v>148</v>
      </c>
      <c r="AQ4" s="2">
        <v>151</v>
      </c>
      <c r="AR4" s="4">
        <v>181</v>
      </c>
      <c r="AS4" s="2">
        <v>155</v>
      </c>
      <c r="AT4" s="4">
        <v>174</v>
      </c>
      <c r="AU4" s="2">
        <v>163</v>
      </c>
      <c r="AV4" s="2">
        <v>130</v>
      </c>
      <c r="AW4" s="4">
        <v>166</v>
      </c>
      <c r="AX4" s="2">
        <v>187</v>
      </c>
      <c r="AY4" s="2">
        <v>121</v>
      </c>
      <c r="AZ4" s="4">
        <v>124</v>
      </c>
      <c r="BA4" s="2">
        <v>66</v>
      </c>
      <c r="BB4" s="22">
        <f t="shared" si="4"/>
        <v>1766</v>
      </c>
      <c r="BC4" s="2">
        <v>137</v>
      </c>
      <c r="BD4" s="2">
        <v>137</v>
      </c>
      <c r="BE4" s="4">
        <v>181</v>
      </c>
      <c r="BF4" s="2">
        <v>138</v>
      </c>
      <c r="BG4" s="4">
        <v>159</v>
      </c>
      <c r="BH4" s="2">
        <v>166</v>
      </c>
      <c r="BI4" s="2">
        <v>121</v>
      </c>
      <c r="BJ4" s="4">
        <v>166</v>
      </c>
      <c r="BK4" s="2">
        <v>155</v>
      </c>
      <c r="BL4" s="2">
        <v>148</v>
      </c>
      <c r="BM4" s="4">
        <v>187</v>
      </c>
      <c r="BN4" s="2">
        <v>135</v>
      </c>
      <c r="BO4" s="22">
        <f t="shared" si="5"/>
        <v>1830</v>
      </c>
      <c r="BP4" s="3">
        <v>154</v>
      </c>
      <c r="BQ4" s="3">
        <v>176</v>
      </c>
      <c r="BR4" s="2">
        <v>203</v>
      </c>
      <c r="BS4" s="3">
        <v>134</v>
      </c>
      <c r="BT4" s="2">
        <v>231</v>
      </c>
      <c r="BU4" s="3">
        <v>190</v>
      </c>
      <c r="BV4" s="3">
        <v>169</v>
      </c>
      <c r="BW4" s="3">
        <v>164</v>
      </c>
      <c r="BX4" s="3">
        <v>205</v>
      </c>
      <c r="BY4" s="6">
        <v>0</v>
      </c>
      <c r="BZ4" s="6">
        <v>0</v>
      </c>
      <c r="CA4" s="6">
        <v>0</v>
      </c>
      <c r="CB4" s="22">
        <f t="shared" si="0"/>
        <v>1626</v>
      </c>
      <c r="CC4" s="1"/>
    </row>
    <row r="5" spans="1:81" ht="17.25" customHeight="1" x14ac:dyDescent="0.2">
      <c r="A5" s="35" t="s">
        <v>5</v>
      </c>
      <c r="B5" s="42" t="s">
        <v>190</v>
      </c>
      <c r="C5" s="37">
        <v>4</v>
      </c>
      <c r="D5" s="3">
        <v>0</v>
      </c>
      <c r="E5" s="3">
        <v>2</v>
      </c>
      <c r="F5" s="3">
        <v>1</v>
      </c>
      <c r="G5" s="3">
        <v>4</v>
      </c>
      <c r="H5" s="3">
        <v>0</v>
      </c>
      <c r="I5" s="3">
        <v>2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22">
        <f t="shared" si="1"/>
        <v>16</v>
      </c>
      <c r="P5" s="3">
        <v>7</v>
      </c>
      <c r="Q5" s="3">
        <v>0</v>
      </c>
      <c r="R5" s="3">
        <v>3</v>
      </c>
      <c r="S5" s="3">
        <v>2</v>
      </c>
      <c r="T5" s="3">
        <v>2</v>
      </c>
      <c r="U5" s="3">
        <v>0</v>
      </c>
      <c r="V5" s="3">
        <v>0</v>
      </c>
      <c r="W5" s="3">
        <v>2</v>
      </c>
      <c r="X5" s="3">
        <v>1</v>
      </c>
      <c r="Y5" s="3">
        <v>2</v>
      </c>
      <c r="Z5" s="3">
        <v>0</v>
      </c>
      <c r="AA5" s="3">
        <v>0</v>
      </c>
      <c r="AB5" s="22">
        <f t="shared" si="2"/>
        <v>19</v>
      </c>
      <c r="AC5" s="5">
        <v>6</v>
      </c>
      <c r="AD5" s="5">
        <v>4</v>
      </c>
      <c r="AE5" s="4">
        <v>4</v>
      </c>
      <c r="AF5" s="5">
        <v>1</v>
      </c>
      <c r="AG5" s="4">
        <v>1</v>
      </c>
      <c r="AH5" s="5">
        <v>4</v>
      </c>
      <c r="AI5" s="5">
        <v>1</v>
      </c>
      <c r="AJ5" s="4">
        <v>3</v>
      </c>
      <c r="AK5" s="5">
        <v>1</v>
      </c>
      <c r="AL5" s="5">
        <v>1</v>
      </c>
      <c r="AM5" s="7">
        <v>0</v>
      </c>
      <c r="AN5" s="5">
        <v>0</v>
      </c>
      <c r="AO5" s="22">
        <f t="shared" si="3"/>
        <v>26</v>
      </c>
      <c r="AP5" s="3">
        <v>6</v>
      </c>
      <c r="AQ5" s="3">
        <v>1</v>
      </c>
      <c r="AR5" s="4">
        <v>3</v>
      </c>
      <c r="AS5" s="3">
        <v>2</v>
      </c>
      <c r="AT5" s="4">
        <v>6</v>
      </c>
      <c r="AU5" s="3">
        <v>1</v>
      </c>
      <c r="AV5" s="3">
        <v>2</v>
      </c>
      <c r="AW5" s="4">
        <v>1</v>
      </c>
      <c r="AX5" s="3">
        <v>5</v>
      </c>
      <c r="AY5" s="3">
        <v>2</v>
      </c>
      <c r="AZ5" s="4">
        <v>1</v>
      </c>
      <c r="BA5" s="3">
        <v>0</v>
      </c>
      <c r="BB5" s="22">
        <f t="shared" si="4"/>
        <v>30</v>
      </c>
      <c r="BC5" s="3">
        <v>5</v>
      </c>
      <c r="BD5" s="3">
        <v>0</v>
      </c>
      <c r="BE5" s="4">
        <v>3</v>
      </c>
      <c r="BF5" s="3">
        <v>2</v>
      </c>
      <c r="BG5" s="4">
        <v>4</v>
      </c>
      <c r="BH5" s="3">
        <v>4</v>
      </c>
      <c r="BI5" s="3">
        <v>3</v>
      </c>
      <c r="BJ5" s="4">
        <v>6</v>
      </c>
      <c r="BK5" s="3">
        <v>2</v>
      </c>
      <c r="BL5" s="3">
        <v>3</v>
      </c>
      <c r="BM5" s="4">
        <v>4</v>
      </c>
      <c r="BN5" s="3">
        <v>0</v>
      </c>
      <c r="BO5" s="22">
        <f t="shared" si="5"/>
        <v>36</v>
      </c>
      <c r="BP5" s="3">
        <v>5</v>
      </c>
      <c r="BQ5" s="3">
        <v>3</v>
      </c>
      <c r="BR5" s="3">
        <v>5</v>
      </c>
      <c r="BS5" s="3">
        <v>2</v>
      </c>
      <c r="BT5" s="3">
        <v>6</v>
      </c>
      <c r="BU5" s="3">
        <v>2</v>
      </c>
      <c r="BV5" s="3">
        <v>5</v>
      </c>
      <c r="BW5" s="3">
        <v>1</v>
      </c>
      <c r="BX5" s="3">
        <v>4</v>
      </c>
      <c r="BY5" s="6">
        <v>0</v>
      </c>
      <c r="BZ5" s="6">
        <v>0</v>
      </c>
      <c r="CA5" s="6">
        <v>0</v>
      </c>
      <c r="CB5" s="22">
        <f t="shared" si="0"/>
        <v>33</v>
      </c>
      <c r="CC5" s="1"/>
    </row>
    <row r="6" spans="1:81" ht="17.25" customHeight="1" x14ac:dyDescent="0.2">
      <c r="A6" s="35" t="s">
        <v>6</v>
      </c>
      <c r="B6" s="42" t="s">
        <v>190</v>
      </c>
      <c r="C6" s="37">
        <v>174</v>
      </c>
      <c r="D6" s="2">
        <v>130</v>
      </c>
      <c r="E6" s="2">
        <v>152</v>
      </c>
      <c r="F6" s="2">
        <v>121</v>
      </c>
      <c r="G6" s="2">
        <v>131</v>
      </c>
      <c r="H6" s="2">
        <v>144</v>
      </c>
      <c r="I6" s="2">
        <v>130</v>
      </c>
      <c r="J6" s="2">
        <v>127</v>
      </c>
      <c r="K6" s="2">
        <v>134</v>
      </c>
      <c r="L6" s="2">
        <v>153</v>
      </c>
      <c r="M6" s="2">
        <v>178</v>
      </c>
      <c r="N6" s="2">
        <v>72</v>
      </c>
      <c r="O6" s="22">
        <f t="shared" si="1"/>
        <v>1646</v>
      </c>
      <c r="P6" s="2">
        <v>176</v>
      </c>
      <c r="Q6" s="2">
        <v>149</v>
      </c>
      <c r="R6" s="2">
        <v>182</v>
      </c>
      <c r="S6" s="2">
        <v>162</v>
      </c>
      <c r="T6" s="2">
        <v>160</v>
      </c>
      <c r="U6" s="2">
        <v>201</v>
      </c>
      <c r="V6" s="2">
        <v>169</v>
      </c>
      <c r="W6" s="2">
        <v>177</v>
      </c>
      <c r="X6" s="2">
        <v>148</v>
      </c>
      <c r="Y6" s="2">
        <v>165</v>
      </c>
      <c r="Z6" s="2">
        <v>172</v>
      </c>
      <c r="AA6" s="2">
        <v>49</v>
      </c>
      <c r="AB6" s="22">
        <f t="shared" si="2"/>
        <v>1910</v>
      </c>
      <c r="AC6" s="2">
        <v>195</v>
      </c>
      <c r="AD6" s="2">
        <v>174</v>
      </c>
      <c r="AE6" s="4">
        <v>171</v>
      </c>
      <c r="AF6" s="2">
        <v>199</v>
      </c>
      <c r="AG6" s="4">
        <v>214</v>
      </c>
      <c r="AH6" s="2">
        <v>174</v>
      </c>
      <c r="AI6" s="2">
        <v>147</v>
      </c>
      <c r="AJ6" s="4">
        <v>147</v>
      </c>
      <c r="AK6" s="2">
        <v>181</v>
      </c>
      <c r="AL6" s="2">
        <v>199</v>
      </c>
      <c r="AM6" s="4">
        <v>212</v>
      </c>
      <c r="AN6" s="2">
        <v>119</v>
      </c>
      <c r="AO6" s="22">
        <f t="shared" si="3"/>
        <v>2132</v>
      </c>
      <c r="AP6" s="2">
        <v>149</v>
      </c>
      <c r="AQ6" s="2">
        <v>193</v>
      </c>
      <c r="AR6" s="4">
        <v>165</v>
      </c>
      <c r="AS6" s="2">
        <v>195</v>
      </c>
      <c r="AT6" s="4">
        <v>134</v>
      </c>
      <c r="AU6" s="2">
        <v>144</v>
      </c>
      <c r="AV6" s="2">
        <v>162</v>
      </c>
      <c r="AW6" s="4">
        <v>128</v>
      </c>
      <c r="AX6" s="2">
        <v>182</v>
      </c>
      <c r="AY6" s="2">
        <v>185</v>
      </c>
      <c r="AZ6" s="4">
        <v>185</v>
      </c>
      <c r="BA6" s="2">
        <v>132</v>
      </c>
      <c r="BB6" s="22">
        <f t="shared" si="4"/>
        <v>1954</v>
      </c>
      <c r="BC6" s="2">
        <v>201</v>
      </c>
      <c r="BD6" s="2">
        <v>193</v>
      </c>
      <c r="BE6" s="4">
        <v>199</v>
      </c>
      <c r="BF6" s="2">
        <v>135</v>
      </c>
      <c r="BG6" s="4">
        <v>113</v>
      </c>
      <c r="BH6" s="2">
        <v>123</v>
      </c>
      <c r="BI6" s="2">
        <v>131</v>
      </c>
      <c r="BJ6" s="4">
        <v>141</v>
      </c>
      <c r="BK6" s="2">
        <v>161</v>
      </c>
      <c r="BL6" s="2">
        <v>158</v>
      </c>
      <c r="BM6" s="4">
        <v>185</v>
      </c>
      <c r="BN6" s="2">
        <v>124</v>
      </c>
      <c r="BO6" s="22">
        <f t="shared" si="5"/>
        <v>1864</v>
      </c>
      <c r="BP6" s="3">
        <v>198</v>
      </c>
      <c r="BQ6" s="3">
        <v>160</v>
      </c>
      <c r="BR6" s="2">
        <v>196</v>
      </c>
      <c r="BS6" s="3">
        <v>147</v>
      </c>
      <c r="BT6" s="2">
        <v>144</v>
      </c>
      <c r="BU6" s="3">
        <v>163</v>
      </c>
      <c r="BV6" s="3">
        <v>168</v>
      </c>
      <c r="BW6" s="3">
        <v>143</v>
      </c>
      <c r="BX6" s="3">
        <v>196</v>
      </c>
      <c r="BY6" s="6">
        <v>0</v>
      </c>
      <c r="BZ6" s="6">
        <v>0</v>
      </c>
      <c r="CA6" s="6">
        <v>0</v>
      </c>
      <c r="CB6" s="22">
        <f t="shared" si="0"/>
        <v>1515</v>
      </c>
      <c r="CC6" s="1"/>
    </row>
    <row r="7" spans="1:81" ht="17.25" customHeight="1" x14ac:dyDescent="0.2">
      <c r="A7" s="35" t="s">
        <v>7</v>
      </c>
      <c r="B7" s="42" t="s">
        <v>190</v>
      </c>
      <c r="C7" s="38">
        <v>0</v>
      </c>
      <c r="D7" s="3">
        <v>0</v>
      </c>
      <c r="E7" s="3">
        <v>0</v>
      </c>
      <c r="F7" s="3">
        <v>0</v>
      </c>
      <c r="G7" s="3">
        <v>3</v>
      </c>
      <c r="H7" s="3">
        <v>0</v>
      </c>
      <c r="I7" s="3">
        <v>0</v>
      </c>
      <c r="J7" s="3">
        <v>2</v>
      </c>
      <c r="K7" s="3">
        <v>1</v>
      </c>
      <c r="L7" s="3">
        <v>1</v>
      </c>
      <c r="M7" s="3">
        <v>1</v>
      </c>
      <c r="N7" s="3">
        <v>1</v>
      </c>
      <c r="O7" s="22">
        <f t="shared" si="1"/>
        <v>9</v>
      </c>
      <c r="P7" s="3">
        <v>1</v>
      </c>
      <c r="Q7" s="3">
        <v>3</v>
      </c>
      <c r="R7" s="3">
        <v>5</v>
      </c>
      <c r="S7" s="2">
        <v>16</v>
      </c>
      <c r="T7" s="3">
        <v>4</v>
      </c>
      <c r="U7" s="3">
        <v>0</v>
      </c>
      <c r="V7" s="3">
        <v>5</v>
      </c>
      <c r="W7" s="3">
        <v>1</v>
      </c>
      <c r="X7" s="3">
        <v>1</v>
      </c>
      <c r="Y7" s="3">
        <v>5</v>
      </c>
      <c r="Z7" s="3">
        <v>8</v>
      </c>
      <c r="AA7" s="3">
        <v>3</v>
      </c>
      <c r="AB7" s="22">
        <f t="shared" si="2"/>
        <v>52</v>
      </c>
      <c r="AC7" s="5">
        <v>5</v>
      </c>
      <c r="AD7" s="5">
        <v>4</v>
      </c>
      <c r="AE7" s="4">
        <v>5</v>
      </c>
      <c r="AF7" s="5">
        <v>3</v>
      </c>
      <c r="AG7" s="4">
        <v>7</v>
      </c>
      <c r="AH7" s="5">
        <v>6</v>
      </c>
      <c r="AI7" s="5">
        <v>4</v>
      </c>
      <c r="AJ7" s="4">
        <v>3</v>
      </c>
      <c r="AK7" s="5">
        <v>9</v>
      </c>
      <c r="AL7" s="5">
        <v>2</v>
      </c>
      <c r="AM7" s="4">
        <v>2</v>
      </c>
      <c r="AN7" s="5">
        <v>3</v>
      </c>
      <c r="AO7" s="22">
        <f t="shared" si="3"/>
        <v>53</v>
      </c>
      <c r="AP7" s="3">
        <v>6</v>
      </c>
      <c r="AQ7" s="3">
        <v>5</v>
      </c>
      <c r="AR7" s="4">
        <v>1</v>
      </c>
      <c r="AS7" s="3">
        <v>3</v>
      </c>
      <c r="AT7" s="4">
        <v>3</v>
      </c>
      <c r="AU7" s="3">
        <v>1</v>
      </c>
      <c r="AV7" s="2">
        <v>10</v>
      </c>
      <c r="AW7" s="4">
        <v>3</v>
      </c>
      <c r="AX7" s="3">
        <v>5</v>
      </c>
      <c r="AY7" s="3">
        <v>4</v>
      </c>
      <c r="AZ7" s="4">
        <v>8</v>
      </c>
      <c r="BA7" s="3">
        <v>3</v>
      </c>
      <c r="BB7" s="22">
        <f t="shared" si="4"/>
        <v>52</v>
      </c>
      <c r="BC7" s="3">
        <v>5</v>
      </c>
      <c r="BD7" s="3">
        <v>0</v>
      </c>
      <c r="BE7" s="4">
        <v>4</v>
      </c>
      <c r="BF7" s="3">
        <v>3</v>
      </c>
      <c r="BG7" s="4">
        <v>15</v>
      </c>
      <c r="BH7" s="3">
        <v>0</v>
      </c>
      <c r="BI7" s="3">
        <v>3</v>
      </c>
      <c r="BJ7" s="4">
        <v>5</v>
      </c>
      <c r="BK7" s="3">
        <v>5</v>
      </c>
      <c r="BL7" s="3">
        <v>4</v>
      </c>
      <c r="BM7" s="4">
        <v>4</v>
      </c>
      <c r="BN7" s="3">
        <v>3</v>
      </c>
      <c r="BO7" s="22">
        <f t="shared" si="5"/>
        <v>51</v>
      </c>
      <c r="BP7" s="3">
        <v>5</v>
      </c>
      <c r="BQ7" s="3">
        <v>2</v>
      </c>
      <c r="BR7" s="3">
        <v>4</v>
      </c>
      <c r="BS7" s="3">
        <v>3</v>
      </c>
      <c r="BT7" s="3">
        <v>1</v>
      </c>
      <c r="BU7" s="3">
        <v>2</v>
      </c>
      <c r="BV7" s="3">
        <v>6</v>
      </c>
      <c r="BW7" s="3">
        <v>1</v>
      </c>
      <c r="BX7" s="3">
        <v>7</v>
      </c>
      <c r="BY7" s="6">
        <v>0</v>
      </c>
      <c r="BZ7" s="6">
        <v>0</v>
      </c>
      <c r="CA7" s="6">
        <v>0</v>
      </c>
      <c r="CB7" s="22">
        <f t="shared" si="0"/>
        <v>31</v>
      </c>
      <c r="CC7" s="1"/>
    </row>
    <row r="8" spans="1:81" ht="17.25" customHeight="1" x14ac:dyDescent="0.2">
      <c r="A8" s="35" t="s">
        <v>8</v>
      </c>
      <c r="B8" s="42" t="s">
        <v>190</v>
      </c>
      <c r="C8" s="37">
        <v>18</v>
      </c>
      <c r="D8" s="2">
        <v>22</v>
      </c>
      <c r="E8" s="2">
        <v>22</v>
      </c>
      <c r="F8" s="2">
        <v>12</v>
      </c>
      <c r="G8" s="2">
        <v>20</v>
      </c>
      <c r="H8" s="2">
        <v>11</v>
      </c>
      <c r="I8" s="2">
        <v>14</v>
      </c>
      <c r="J8" s="2">
        <v>10</v>
      </c>
      <c r="K8" s="2">
        <v>14</v>
      </c>
      <c r="L8" s="2">
        <v>28</v>
      </c>
      <c r="M8" s="2">
        <v>21</v>
      </c>
      <c r="N8" s="2">
        <v>35</v>
      </c>
      <c r="O8" s="22">
        <f t="shared" si="1"/>
        <v>227</v>
      </c>
      <c r="P8" s="2">
        <v>40</v>
      </c>
      <c r="Q8" s="2">
        <v>22</v>
      </c>
      <c r="R8" s="2">
        <v>21</v>
      </c>
      <c r="S8" s="2">
        <v>11</v>
      </c>
      <c r="T8" s="2">
        <v>10</v>
      </c>
      <c r="U8" s="2">
        <v>18</v>
      </c>
      <c r="V8" s="2">
        <v>36</v>
      </c>
      <c r="W8" s="2">
        <v>12</v>
      </c>
      <c r="X8" s="2">
        <v>43</v>
      </c>
      <c r="Y8" s="2">
        <v>104</v>
      </c>
      <c r="Z8" s="2">
        <v>34</v>
      </c>
      <c r="AA8" s="2">
        <v>19</v>
      </c>
      <c r="AB8" s="22">
        <f t="shared" si="2"/>
        <v>370</v>
      </c>
      <c r="AC8" s="2">
        <v>19</v>
      </c>
      <c r="AD8" s="2">
        <v>12</v>
      </c>
      <c r="AE8" s="4">
        <v>23</v>
      </c>
      <c r="AF8" s="2">
        <v>20</v>
      </c>
      <c r="AG8" s="4">
        <v>32</v>
      </c>
      <c r="AH8" s="2">
        <v>54</v>
      </c>
      <c r="AI8" s="2">
        <v>25</v>
      </c>
      <c r="AJ8" s="4">
        <v>34</v>
      </c>
      <c r="AK8" s="2">
        <v>28</v>
      </c>
      <c r="AL8" s="2">
        <v>27</v>
      </c>
      <c r="AM8" s="4">
        <v>18</v>
      </c>
      <c r="AN8" s="2">
        <v>15</v>
      </c>
      <c r="AO8" s="22">
        <f t="shared" si="3"/>
        <v>307</v>
      </c>
      <c r="AP8" s="2">
        <v>14</v>
      </c>
      <c r="AQ8" s="2">
        <v>16</v>
      </c>
      <c r="AR8" s="4">
        <v>31</v>
      </c>
      <c r="AS8" s="2">
        <v>36</v>
      </c>
      <c r="AT8" s="4">
        <v>11</v>
      </c>
      <c r="AU8" s="2">
        <v>17</v>
      </c>
      <c r="AV8" s="2">
        <v>12</v>
      </c>
      <c r="AW8" s="4">
        <v>9</v>
      </c>
      <c r="AX8" s="2">
        <v>12</v>
      </c>
      <c r="AY8" s="2">
        <v>14</v>
      </c>
      <c r="AZ8" s="4">
        <v>16</v>
      </c>
      <c r="BA8" s="2">
        <v>13</v>
      </c>
      <c r="BB8" s="22">
        <f t="shared" si="4"/>
        <v>201</v>
      </c>
      <c r="BC8" s="2">
        <v>22</v>
      </c>
      <c r="BD8" s="2">
        <v>17</v>
      </c>
      <c r="BE8" s="4">
        <v>23</v>
      </c>
      <c r="BF8" s="2">
        <v>13</v>
      </c>
      <c r="BG8" s="4">
        <v>17</v>
      </c>
      <c r="BH8" s="2">
        <v>10</v>
      </c>
      <c r="BI8" s="3">
        <v>2</v>
      </c>
      <c r="BJ8" s="4">
        <v>3</v>
      </c>
      <c r="BK8" s="3">
        <v>9</v>
      </c>
      <c r="BL8" s="3">
        <v>2</v>
      </c>
      <c r="BM8" s="6">
        <v>0</v>
      </c>
      <c r="BN8" s="3">
        <v>0</v>
      </c>
      <c r="BO8" s="22">
        <f t="shared" si="5"/>
        <v>118</v>
      </c>
      <c r="BP8" s="3">
        <v>2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6">
        <v>0</v>
      </c>
      <c r="BZ8" s="6">
        <v>0</v>
      </c>
      <c r="CA8" s="6">
        <v>0</v>
      </c>
      <c r="CB8" s="22">
        <f t="shared" si="0"/>
        <v>2</v>
      </c>
      <c r="CC8" s="1"/>
    </row>
    <row r="9" spans="1:81" ht="17.25" customHeight="1" x14ac:dyDescent="0.2">
      <c r="A9" s="35" t="s">
        <v>9</v>
      </c>
      <c r="B9" s="42" t="s">
        <v>190</v>
      </c>
      <c r="C9" s="37">
        <v>1</v>
      </c>
      <c r="D9" s="3">
        <v>0</v>
      </c>
      <c r="E9" s="3">
        <v>1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2</v>
      </c>
      <c r="L9" s="3">
        <v>0</v>
      </c>
      <c r="M9" s="3">
        <v>0</v>
      </c>
      <c r="N9" s="3">
        <v>0</v>
      </c>
      <c r="O9" s="22">
        <f t="shared" si="1"/>
        <v>6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2">
        <v>0</v>
      </c>
      <c r="AC9" s="5">
        <v>0</v>
      </c>
      <c r="AD9" s="5">
        <v>0</v>
      </c>
      <c r="AE9" s="7">
        <v>0</v>
      </c>
      <c r="AF9" s="5">
        <v>0</v>
      </c>
      <c r="AG9" s="4">
        <v>1</v>
      </c>
      <c r="AH9" s="5">
        <v>0</v>
      </c>
      <c r="AI9" s="5">
        <v>0</v>
      </c>
      <c r="AJ9" s="7">
        <v>0</v>
      </c>
      <c r="AK9" s="5">
        <v>0</v>
      </c>
      <c r="AL9" s="5">
        <v>0</v>
      </c>
      <c r="AM9" s="7">
        <v>0</v>
      </c>
      <c r="AN9" s="5">
        <v>0</v>
      </c>
      <c r="AO9" s="22">
        <f t="shared" si="3"/>
        <v>1</v>
      </c>
      <c r="AP9" s="3">
        <v>0</v>
      </c>
      <c r="AQ9" s="3">
        <v>0</v>
      </c>
      <c r="AR9" s="6">
        <v>0</v>
      </c>
      <c r="AS9" s="3">
        <v>0</v>
      </c>
      <c r="AT9" s="4">
        <v>1</v>
      </c>
      <c r="AU9" s="3">
        <v>0</v>
      </c>
      <c r="AV9" s="3">
        <v>0</v>
      </c>
      <c r="AW9" s="4">
        <v>1</v>
      </c>
      <c r="AX9" s="3">
        <v>0</v>
      </c>
      <c r="AY9" s="3">
        <v>0</v>
      </c>
      <c r="AZ9" s="6">
        <v>0</v>
      </c>
      <c r="BA9" s="3">
        <v>0</v>
      </c>
      <c r="BB9" s="22">
        <f t="shared" si="4"/>
        <v>2</v>
      </c>
      <c r="BC9" s="2">
        <v>0</v>
      </c>
      <c r="BD9" s="2">
        <v>0</v>
      </c>
      <c r="BE9" s="4">
        <v>0</v>
      </c>
      <c r="BF9" s="2">
        <v>0</v>
      </c>
      <c r="BG9" s="4">
        <v>0</v>
      </c>
      <c r="BH9" s="2">
        <v>0</v>
      </c>
      <c r="BI9" s="3">
        <v>0</v>
      </c>
      <c r="BJ9" s="4">
        <v>0</v>
      </c>
      <c r="BK9" s="3">
        <v>0</v>
      </c>
      <c r="BL9" s="3">
        <v>0</v>
      </c>
      <c r="BM9" s="6">
        <v>0</v>
      </c>
      <c r="BN9" s="3">
        <v>0</v>
      </c>
      <c r="BO9" s="22">
        <f t="shared" si="5"/>
        <v>0</v>
      </c>
      <c r="BP9" s="3">
        <v>0</v>
      </c>
      <c r="BQ9" s="3">
        <v>2</v>
      </c>
      <c r="BR9" s="3">
        <v>0</v>
      </c>
      <c r="BS9" s="3">
        <v>0</v>
      </c>
      <c r="BT9" s="3">
        <v>0</v>
      </c>
      <c r="BU9" s="3">
        <v>0</v>
      </c>
      <c r="BV9" s="3">
        <v>1</v>
      </c>
      <c r="BW9" s="3">
        <v>0</v>
      </c>
      <c r="BX9" s="3">
        <v>0</v>
      </c>
      <c r="BY9" s="6">
        <v>0</v>
      </c>
      <c r="BZ9" s="6">
        <v>0</v>
      </c>
      <c r="CA9" s="6">
        <v>0</v>
      </c>
      <c r="CB9" s="22">
        <f t="shared" si="0"/>
        <v>3</v>
      </c>
      <c r="CC9" s="1"/>
    </row>
    <row r="10" spans="1:81" ht="17.25" customHeight="1" x14ac:dyDescent="0.2">
      <c r="A10" s="35" t="s">
        <v>10</v>
      </c>
      <c r="B10" s="42" t="s">
        <v>190</v>
      </c>
      <c r="C10" s="37">
        <v>2</v>
      </c>
      <c r="D10" s="2">
        <v>1</v>
      </c>
      <c r="E10" s="2">
        <v>1</v>
      </c>
      <c r="F10" s="3">
        <v>0</v>
      </c>
      <c r="G10" s="3">
        <v>0</v>
      </c>
      <c r="H10" s="2">
        <v>12</v>
      </c>
      <c r="I10" s="2">
        <v>28</v>
      </c>
      <c r="J10" s="2">
        <v>18</v>
      </c>
      <c r="K10" s="2">
        <v>18</v>
      </c>
      <c r="L10" s="2">
        <v>11</v>
      </c>
      <c r="M10" s="2">
        <v>13</v>
      </c>
      <c r="N10" s="3">
        <v>9</v>
      </c>
      <c r="O10" s="22">
        <f t="shared" si="1"/>
        <v>113</v>
      </c>
      <c r="P10" s="3">
        <v>9</v>
      </c>
      <c r="Q10" s="3">
        <v>6</v>
      </c>
      <c r="R10" s="3">
        <v>5</v>
      </c>
      <c r="S10" s="3">
        <v>5</v>
      </c>
      <c r="T10" s="2">
        <v>10</v>
      </c>
      <c r="U10" s="2">
        <v>18</v>
      </c>
      <c r="V10" s="2">
        <v>18</v>
      </c>
      <c r="W10" s="2">
        <v>15</v>
      </c>
      <c r="X10" s="2">
        <v>11</v>
      </c>
      <c r="Y10" s="2">
        <v>13</v>
      </c>
      <c r="Z10" s="2">
        <v>11</v>
      </c>
      <c r="AA10" s="3">
        <v>6</v>
      </c>
      <c r="AB10" s="22">
        <f t="shared" si="2"/>
        <v>127</v>
      </c>
      <c r="AC10" s="2">
        <v>12</v>
      </c>
      <c r="AD10" s="5">
        <v>4</v>
      </c>
      <c r="AE10" s="4">
        <v>10</v>
      </c>
      <c r="AF10" s="5">
        <v>9</v>
      </c>
      <c r="AG10" s="4">
        <v>6</v>
      </c>
      <c r="AH10" s="5">
        <v>3</v>
      </c>
      <c r="AI10" s="5">
        <v>5</v>
      </c>
      <c r="AJ10" s="4">
        <v>6</v>
      </c>
      <c r="AK10" s="5">
        <v>6</v>
      </c>
      <c r="AL10" s="2">
        <v>15</v>
      </c>
      <c r="AM10" s="4">
        <v>7</v>
      </c>
      <c r="AN10" s="2">
        <v>15</v>
      </c>
      <c r="AO10" s="22">
        <f t="shared" si="3"/>
        <v>98</v>
      </c>
      <c r="AP10" s="3">
        <v>4</v>
      </c>
      <c r="AQ10" s="3">
        <v>2</v>
      </c>
      <c r="AR10" s="4">
        <v>9</v>
      </c>
      <c r="AS10" s="3">
        <v>6</v>
      </c>
      <c r="AT10" s="4">
        <v>2</v>
      </c>
      <c r="AU10" s="3">
        <v>4</v>
      </c>
      <c r="AV10" s="3">
        <v>0</v>
      </c>
      <c r="AW10" s="4">
        <v>1</v>
      </c>
      <c r="AX10" s="3">
        <v>3</v>
      </c>
      <c r="AY10" s="3">
        <v>7</v>
      </c>
      <c r="AZ10" s="4">
        <v>3</v>
      </c>
      <c r="BA10" s="3">
        <v>2</v>
      </c>
      <c r="BB10" s="22">
        <f t="shared" si="4"/>
        <v>43</v>
      </c>
      <c r="BC10" s="3">
        <v>2</v>
      </c>
      <c r="BD10" s="3">
        <v>0</v>
      </c>
      <c r="BE10" s="4">
        <v>4</v>
      </c>
      <c r="BF10" s="3">
        <v>2</v>
      </c>
      <c r="BG10" s="4">
        <v>1</v>
      </c>
      <c r="BH10" s="3">
        <v>4</v>
      </c>
      <c r="BI10" s="3">
        <v>1</v>
      </c>
      <c r="BJ10" s="4">
        <v>2</v>
      </c>
      <c r="BK10" s="3">
        <v>0</v>
      </c>
      <c r="BL10" s="3">
        <v>1</v>
      </c>
      <c r="BM10" s="6">
        <v>0</v>
      </c>
      <c r="BN10" s="3">
        <v>0</v>
      </c>
      <c r="BO10" s="22">
        <f t="shared" si="5"/>
        <v>17</v>
      </c>
      <c r="BP10" s="3">
        <v>1</v>
      </c>
      <c r="BQ10" s="3">
        <v>4</v>
      </c>
      <c r="BR10" s="3">
        <v>2</v>
      </c>
      <c r="BS10" s="3">
        <v>1</v>
      </c>
      <c r="BT10" s="3">
        <v>2</v>
      </c>
      <c r="BU10" s="3">
        <v>2</v>
      </c>
      <c r="BV10" s="3">
        <v>3</v>
      </c>
      <c r="BW10" s="3">
        <v>0</v>
      </c>
      <c r="BX10" s="3">
        <v>1</v>
      </c>
      <c r="BY10" s="6">
        <v>0</v>
      </c>
      <c r="BZ10" s="6">
        <v>0</v>
      </c>
      <c r="CA10" s="6">
        <v>0</v>
      </c>
      <c r="CB10" s="22">
        <f t="shared" si="0"/>
        <v>16</v>
      </c>
      <c r="CC10" s="1"/>
    </row>
    <row r="11" spans="1:81" ht="17.25" customHeight="1" x14ac:dyDescent="0.2">
      <c r="A11" s="35" t="s">
        <v>11</v>
      </c>
      <c r="B11" s="42" t="s">
        <v>190</v>
      </c>
      <c r="C11" s="37">
        <v>16</v>
      </c>
      <c r="D11" s="2">
        <v>29</v>
      </c>
      <c r="E11" s="2">
        <v>31</v>
      </c>
      <c r="F11" s="2">
        <v>17</v>
      </c>
      <c r="G11" s="2">
        <v>31</v>
      </c>
      <c r="H11" s="2">
        <v>24</v>
      </c>
      <c r="I11" s="2">
        <v>11</v>
      </c>
      <c r="J11" s="2">
        <v>34</v>
      </c>
      <c r="K11" s="2">
        <v>19</v>
      </c>
      <c r="L11" s="2">
        <v>16</v>
      </c>
      <c r="M11" s="2">
        <v>16</v>
      </c>
      <c r="N11" s="3">
        <v>3</v>
      </c>
      <c r="O11" s="22">
        <f t="shared" si="1"/>
        <v>247</v>
      </c>
      <c r="P11" s="2">
        <v>17</v>
      </c>
      <c r="Q11" s="2">
        <v>20</v>
      </c>
      <c r="R11" s="2">
        <v>15</v>
      </c>
      <c r="S11" s="2">
        <v>21</v>
      </c>
      <c r="T11" s="2">
        <v>31</v>
      </c>
      <c r="U11" s="2">
        <v>36</v>
      </c>
      <c r="V11" s="2">
        <v>36</v>
      </c>
      <c r="W11" s="2">
        <v>34</v>
      </c>
      <c r="X11" s="2">
        <v>37</v>
      </c>
      <c r="Y11" s="2">
        <v>27</v>
      </c>
      <c r="Z11" s="2">
        <v>12</v>
      </c>
      <c r="AA11" s="2">
        <v>16</v>
      </c>
      <c r="AB11" s="22">
        <f t="shared" si="2"/>
        <v>302</v>
      </c>
      <c r="AC11" s="2">
        <v>50</v>
      </c>
      <c r="AD11" s="2">
        <v>42</v>
      </c>
      <c r="AE11" s="4">
        <v>45</v>
      </c>
      <c r="AF11" s="2">
        <v>31</v>
      </c>
      <c r="AG11" s="4">
        <v>31</v>
      </c>
      <c r="AH11" s="2">
        <v>44</v>
      </c>
      <c r="AI11" s="2">
        <v>15</v>
      </c>
      <c r="AJ11" s="4">
        <v>33</v>
      </c>
      <c r="AK11" s="2">
        <v>25</v>
      </c>
      <c r="AL11" s="2">
        <v>24</v>
      </c>
      <c r="AM11" s="4">
        <v>27</v>
      </c>
      <c r="AN11" s="2">
        <v>14</v>
      </c>
      <c r="AO11" s="22">
        <f t="shared" si="3"/>
        <v>381</v>
      </c>
      <c r="AP11" s="2">
        <v>36</v>
      </c>
      <c r="AQ11" s="2">
        <v>23</v>
      </c>
      <c r="AR11" s="4">
        <v>14</v>
      </c>
      <c r="AS11" s="3">
        <v>0</v>
      </c>
      <c r="AT11" s="4">
        <v>21</v>
      </c>
      <c r="AU11" s="2">
        <v>28</v>
      </c>
      <c r="AV11" s="2">
        <v>17</v>
      </c>
      <c r="AW11" s="4">
        <v>17</v>
      </c>
      <c r="AX11" s="2">
        <v>16</v>
      </c>
      <c r="AY11" s="2">
        <v>20</v>
      </c>
      <c r="AZ11" s="4">
        <v>10</v>
      </c>
      <c r="BA11" s="2">
        <v>13</v>
      </c>
      <c r="BB11" s="22">
        <f t="shared" si="4"/>
        <v>215</v>
      </c>
      <c r="BC11" s="2">
        <v>22</v>
      </c>
      <c r="BD11" s="2">
        <v>10</v>
      </c>
      <c r="BE11" s="4">
        <v>13</v>
      </c>
      <c r="BF11" s="2">
        <v>12</v>
      </c>
      <c r="BG11" s="4">
        <v>45</v>
      </c>
      <c r="BH11" s="2">
        <v>35</v>
      </c>
      <c r="BI11" s="2">
        <v>22</v>
      </c>
      <c r="BJ11" s="4">
        <v>21</v>
      </c>
      <c r="BK11" s="2">
        <v>15</v>
      </c>
      <c r="BL11" s="3">
        <v>29</v>
      </c>
      <c r="BM11" s="4">
        <v>14</v>
      </c>
      <c r="BN11" s="3">
        <v>7</v>
      </c>
      <c r="BO11" s="22">
        <f t="shared" si="5"/>
        <v>245</v>
      </c>
      <c r="BP11" s="3">
        <v>23</v>
      </c>
      <c r="BQ11" s="3">
        <v>15</v>
      </c>
      <c r="BR11" s="3">
        <v>15</v>
      </c>
      <c r="BS11" s="3">
        <v>11</v>
      </c>
      <c r="BT11" s="3">
        <v>9</v>
      </c>
      <c r="BU11" s="3">
        <v>28</v>
      </c>
      <c r="BV11" s="3">
        <v>29</v>
      </c>
      <c r="BW11" s="3">
        <v>22</v>
      </c>
      <c r="BX11" s="3">
        <v>32</v>
      </c>
      <c r="BY11" s="6">
        <v>0</v>
      </c>
      <c r="BZ11" s="6">
        <v>0</v>
      </c>
      <c r="CA11" s="6">
        <v>0</v>
      </c>
      <c r="CB11" s="22">
        <f t="shared" si="0"/>
        <v>184</v>
      </c>
      <c r="CC11" s="1"/>
    </row>
    <row r="12" spans="1:81" ht="17.25" customHeight="1" x14ac:dyDescent="0.2">
      <c r="A12" s="35" t="s">
        <v>53</v>
      </c>
      <c r="B12" s="42" t="s">
        <v>190</v>
      </c>
      <c r="C12" s="3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2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22">
        <f t="shared" si="2"/>
        <v>1</v>
      </c>
      <c r="AC12" s="2">
        <v>0</v>
      </c>
      <c r="AD12" s="2">
        <v>0</v>
      </c>
      <c r="AE12" s="4">
        <v>0</v>
      </c>
      <c r="AF12" s="2">
        <v>0</v>
      </c>
      <c r="AG12" s="4">
        <v>0</v>
      </c>
      <c r="AH12" s="2">
        <v>0</v>
      </c>
      <c r="AI12" s="2">
        <v>0</v>
      </c>
      <c r="AJ12" s="4">
        <v>0</v>
      </c>
      <c r="AK12" s="2">
        <v>0</v>
      </c>
      <c r="AL12" s="2">
        <v>0</v>
      </c>
      <c r="AM12" s="4">
        <v>0</v>
      </c>
      <c r="AN12" s="2">
        <v>0</v>
      </c>
      <c r="AO12" s="22">
        <f t="shared" si="3"/>
        <v>0</v>
      </c>
      <c r="AP12" s="2">
        <v>0</v>
      </c>
      <c r="AQ12" s="2">
        <v>0</v>
      </c>
      <c r="AR12" s="4">
        <v>0</v>
      </c>
      <c r="AS12" s="3">
        <v>0</v>
      </c>
      <c r="AT12" s="4">
        <v>0</v>
      </c>
      <c r="AU12" s="2">
        <v>0</v>
      </c>
      <c r="AV12" s="2">
        <v>0</v>
      </c>
      <c r="AW12" s="4">
        <v>0</v>
      </c>
      <c r="AX12" s="2">
        <v>0</v>
      </c>
      <c r="AY12" s="2">
        <v>0</v>
      </c>
      <c r="AZ12" s="4">
        <v>0</v>
      </c>
      <c r="BA12" s="2">
        <v>0</v>
      </c>
      <c r="BB12" s="22">
        <f t="shared" si="4"/>
        <v>0</v>
      </c>
      <c r="BC12" s="2">
        <v>0</v>
      </c>
      <c r="BD12" s="2">
        <v>0</v>
      </c>
      <c r="BE12" s="4">
        <v>0</v>
      </c>
      <c r="BF12" s="2">
        <v>0</v>
      </c>
      <c r="BG12" s="4">
        <v>0</v>
      </c>
      <c r="BH12" s="2">
        <v>0</v>
      </c>
      <c r="BI12" s="2">
        <v>0</v>
      </c>
      <c r="BJ12" s="4">
        <v>0</v>
      </c>
      <c r="BK12" s="2">
        <v>0</v>
      </c>
      <c r="BL12" s="3">
        <v>0</v>
      </c>
      <c r="BM12" s="4">
        <v>0</v>
      </c>
      <c r="BN12" s="3">
        <v>0</v>
      </c>
      <c r="BO12" s="22">
        <f t="shared" si="5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6">
        <v>0</v>
      </c>
      <c r="BZ12" s="6">
        <v>0</v>
      </c>
      <c r="CA12" s="6">
        <v>0</v>
      </c>
      <c r="CB12" s="22">
        <f t="shared" si="0"/>
        <v>0</v>
      </c>
      <c r="CC12" s="1"/>
    </row>
    <row r="13" spans="1:81" ht="17.25" customHeight="1" x14ac:dyDescent="0.2">
      <c r="A13" s="35" t="s">
        <v>12</v>
      </c>
      <c r="B13" s="42" t="s">
        <v>190</v>
      </c>
      <c r="C13" s="37">
        <v>32</v>
      </c>
      <c r="D13" s="2">
        <v>41</v>
      </c>
      <c r="E13" s="2">
        <v>27</v>
      </c>
      <c r="F13" s="3">
        <v>9</v>
      </c>
      <c r="G13" s="2">
        <v>49</v>
      </c>
      <c r="H13" s="2">
        <v>27</v>
      </c>
      <c r="I13" s="2">
        <v>22</v>
      </c>
      <c r="J13" s="2">
        <v>30</v>
      </c>
      <c r="K13" s="2">
        <v>28</v>
      </c>
      <c r="L13" s="2">
        <v>12</v>
      </c>
      <c r="M13" s="2">
        <v>19</v>
      </c>
      <c r="N13" s="2">
        <v>26</v>
      </c>
      <c r="O13" s="22">
        <f t="shared" si="1"/>
        <v>322</v>
      </c>
      <c r="P13" s="2">
        <v>11</v>
      </c>
      <c r="Q13" s="2">
        <v>23</v>
      </c>
      <c r="R13" s="2">
        <v>56</v>
      </c>
      <c r="S13" s="2">
        <v>51</v>
      </c>
      <c r="T13" s="2">
        <v>36</v>
      </c>
      <c r="U13" s="2">
        <v>27</v>
      </c>
      <c r="V13" s="2">
        <v>10</v>
      </c>
      <c r="W13" s="2">
        <v>10</v>
      </c>
      <c r="X13" s="3">
        <v>4</v>
      </c>
      <c r="Y13" s="2">
        <v>24</v>
      </c>
      <c r="Z13" s="3">
        <v>6</v>
      </c>
      <c r="AA13" s="3">
        <v>3</v>
      </c>
      <c r="AB13" s="22">
        <f t="shared" si="2"/>
        <v>261</v>
      </c>
      <c r="AC13" s="5">
        <v>4</v>
      </c>
      <c r="AD13" s="5">
        <v>5</v>
      </c>
      <c r="AE13" s="4">
        <v>1</v>
      </c>
      <c r="AF13" s="2">
        <v>11</v>
      </c>
      <c r="AG13" s="4">
        <v>2</v>
      </c>
      <c r="AH13" s="5">
        <v>0</v>
      </c>
      <c r="AI13" s="5">
        <v>0</v>
      </c>
      <c r="AJ13" s="7">
        <v>0</v>
      </c>
      <c r="AK13" s="5">
        <v>0</v>
      </c>
      <c r="AL13" s="5">
        <v>0</v>
      </c>
      <c r="AM13" s="7">
        <v>0</v>
      </c>
      <c r="AN13" s="5">
        <v>0</v>
      </c>
      <c r="AO13" s="22">
        <f t="shared" si="3"/>
        <v>23</v>
      </c>
      <c r="AP13" s="3">
        <v>0</v>
      </c>
      <c r="AQ13" s="3">
        <v>0</v>
      </c>
      <c r="AR13" s="6">
        <v>0</v>
      </c>
      <c r="AS13" s="3">
        <v>0</v>
      </c>
      <c r="AT13" s="6">
        <v>0</v>
      </c>
      <c r="AU13" s="3">
        <v>0</v>
      </c>
      <c r="AV13" s="3">
        <v>0</v>
      </c>
      <c r="AW13" s="6">
        <v>0</v>
      </c>
      <c r="AX13" s="3">
        <v>0</v>
      </c>
      <c r="AY13" s="3">
        <v>0</v>
      </c>
      <c r="AZ13" s="6">
        <v>0</v>
      </c>
      <c r="BA13" s="3">
        <v>1</v>
      </c>
      <c r="BB13" s="22">
        <f t="shared" si="4"/>
        <v>1</v>
      </c>
      <c r="BC13" s="2">
        <v>0</v>
      </c>
      <c r="BD13" s="2">
        <v>0</v>
      </c>
      <c r="BE13" s="4">
        <v>0</v>
      </c>
      <c r="BF13" s="2">
        <v>0</v>
      </c>
      <c r="BG13" s="4">
        <v>0</v>
      </c>
      <c r="BH13" s="2">
        <v>0</v>
      </c>
      <c r="BI13" s="2">
        <v>0</v>
      </c>
      <c r="BJ13" s="4">
        <v>0</v>
      </c>
      <c r="BK13" s="2">
        <v>0</v>
      </c>
      <c r="BL13" s="3">
        <v>0</v>
      </c>
      <c r="BM13" s="4">
        <v>0</v>
      </c>
      <c r="BN13" s="3">
        <v>0</v>
      </c>
      <c r="BO13" s="22">
        <f t="shared" si="5"/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6">
        <v>0</v>
      </c>
      <c r="BZ13" s="6">
        <v>0</v>
      </c>
      <c r="CA13" s="6">
        <v>0</v>
      </c>
      <c r="CB13" s="22">
        <f t="shared" si="0"/>
        <v>0</v>
      </c>
      <c r="CC13" s="1"/>
    </row>
    <row r="14" spans="1:81" ht="17.25" customHeight="1" x14ac:dyDescent="0.2">
      <c r="A14" s="35" t="s">
        <v>13</v>
      </c>
      <c r="B14" s="42" t="s">
        <v>190</v>
      </c>
      <c r="C14" s="37">
        <v>93</v>
      </c>
      <c r="D14" s="2">
        <v>70</v>
      </c>
      <c r="E14" s="2">
        <v>46</v>
      </c>
      <c r="F14" s="2">
        <v>33</v>
      </c>
      <c r="G14" s="2">
        <v>71</v>
      </c>
      <c r="H14" s="2">
        <v>21</v>
      </c>
      <c r="I14" s="2">
        <v>67</v>
      </c>
      <c r="J14" s="2">
        <v>71</v>
      </c>
      <c r="K14" s="2">
        <v>42</v>
      </c>
      <c r="L14" s="2">
        <v>35</v>
      </c>
      <c r="M14" s="2">
        <v>46</v>
      </c>
      <c r="N14" s="2">
        <v>40</v>
      </c>
      <c r="O14" s="22">
        <f t="shared" si="1"/>
        <v>635</v>
      </c>
      <c r="P14" s="2">
        <v>56</v>
      </c>
      <c r="Q14" s="2">
        <v>23</v>
      </c>
      <c r="R14" s="2">
        <v>39</v>
      </c>
      <c r="S14" s="2">
        <v>21</v>
      </c>
      <c r="T14" s="2">
        <v>22</v>
      </c>
      <c r="U14" s="2">
        <v>52</v>
      </c>
      <c r="V14" s="2">
        <v>50</v>
      </c>
      <c r="W14" s="2">
        <v>52</v>
      </c>
      <c r="X14" s="2">
        <v>31</v>
      </c>
      <c r="Y14" s="2">
        <v>39</v>
      </c>
      <c r="Z14" s="2">
        <v>64</v>
      </c>
      <c r="AA14" s="2">
        <v>63</v>
      </c>
      <c r="AB14" s="22">
        <f t="shared" si="2"/>
        <v>512</v>
      </c>
      <c r="AC14" s="2">
        <v>44</v>
      </c>
      <c r="AD14" s="2">
        <v>42</v>
      </c>
      <c r="AE14" s="4">
        <v>54</v>
      </c>
      <c r="AF14" s="2">
        <v>32</v>
      </c>
      <c r="AG14" s="4">
        <v>30</v>
      </c>
      <c r="AH14" s="2">
        <v>31</v>
      </c>
      <c r="AI14" s="2">
        <v>46</v>
      </c>
      <c r="AJ14" s="4">
        <v>61</v>
      </c>
      <c r="AK14" s="2">
        <v>71</v>
      </c>
      <c r="AL14" s="2">
        <v>58</v>
      </c>
      <c r="AM14" s="4">
        <v>59</v>
      </c>
      <c r="AN14" s="2">
        <v>40</v>
      </c>
      <c r="AO14" s="22">
        <f t="shared" si="3"/>
        <v>568</v>
      </c>
      <c r="AP14" s="2">
        <v>31</v>
      </c>
      <c r="AQ14" s="2">
        <v>44</v>
      </c>
      <c r="AR14" s="4">
        <v>54</v>
      </c>
      <c r="AS14" s="2">
        <v>34</v>
      </c>
      <c r="AT14" s="4">
        <v>35</v>
      </c>
      <c r="AU14" s="2">
        <v>86</v>
      </c>
      <c r="AV14" s="2">
        <v>66</v>
      </c>
      <c r="AW14" s="4">
        <v>62</v>
      </c>
      <c r="AX14" s="2">
        <v>102</v>
      </c>
      <c r="AY14" s="2">
        <v>40</v>
      </c>
      <c r="AZ14" s="4">
        <v>33</v>
      </c>
      <c r="BA14" s="2">
        <v>40</v>
      </c>
      <c r="BB14" s="22">
        <f t="shared" si="4"/>
        <v>627</v>
      </c>
      <c r="BC14" s="2">
        <v>25</v>
      </c>
      <c r="BD14" s="2">
        <v>44</v>
      </c>
      <c r="BE14" s="4">
        <v>47</v>
      </c>
      <c r="BF14" s="2">
        <v>29</v>
      </c>
      <c r="BG14" s="4">
        <v>26</v>
      </c>
      <c r="BH14" s="2">
        <v>58</v>
      </c>
      <c r="BI14" s="2">
        <v>38</v>
      </c>
      <c r="BJ14" s="4">
        <v>39</v>
      </c>
      <c r="BK14" s="2">
        <v>52</v>
      </c>
      <c r="BL14" s="3">
        <v>58</v>
      </c>
      <c r="BM14" s="4">
        <v>28</v>
      </c>
      <c r="BN14" s="2">
        <v>49</v>
      </c>
      <c r="BO14" s="22">
        <f t="shared" si="5"/>
        <v>493</v>
      </c>
      <c r="BP14" s="3">
        <v>15</v>
      </c>
      <c r="BQ14" s="3">
        <v>23</v>
      </c>
      <c r="BR14" s="3">
        <v>55</v>
      </c>
      <c r="BS14" s="3">
        <v>13</v>
      </c>
      <c r="BT14" s="3">
        <v>26</v>
      </c>
      <c r="BU14" s="3">
        <v>31</v>
      </c>
      <c r="BV14" s="3">
        <v>11</v>
      </c>
      <c r="BW14" s="3">
        <v>16</v>
      </c>
      <c r="BX14" s="3">
        <v>22</v>
      </c>
      <c r="BY14" s="6">
        <v>0</v>
      </c>
      <c r="BZ14" s="6">
        <v>0</v>
      </c>
      <c r="CA14" s="6">
        <v>0</v>
      </c>
      <c r="CB14" s="22">
        <f t="shared" si="0"/>
        <v>212</v>
      </c>
      <c r="CC14" s="1"/>
    </row>
    <row r="15" spans="1:81" ht="17.25" customHeight="1" x14ac:dyDescent="0.2">
      <c r="A15" s="35" t="s">
        <v>14</v>
      </c>
      <c r="B15" s="42" t="s">
        <v>190</v>
      </c>
      <c r="C15" s="38">
        <v>3</v>
      </c>
      <c r="D15" s="3">
        <v>4</v>
      </c>
      <c r="E15" s="2">
        <v>17</v>
      </c>
      <c r="F15" s="3">
        <v>8</v>
      </c>
      <c r="G15" s="2">
        <v>10</v>
      </c>
      <c r="H15" s="3">
        <v>2</v>
      </c>
      <c r="I15" s="3">
        <v>4</v>
      </c>
      <c r="J15" s="3">
        <v>5</v>
      </c>
      <c r="K15" s="3">
        <v>3</v>
      </c>
      <c r="L15" s="3">
        <v>8</v>
      </c>
      <c r="M15" s="3">
        <v>5</v>
      </c>
      <c r="N15" s="3">
        <v>7</v>
      </c>
      <c r="O15" s="22">
        <f t="shared" si="1"/>
        <v>76</v>
      </c>
      <c r="P15" s="3">
        <v>5</v>
      </c>
      <c r="Q15" s="3">
        <v>8</v>
      </c>
      <c r="R15" s="3">
        <v>3</v>
      </c>
      <c r="S15" s="3">
        <v>5</v>
      </c>
      <c r="T15" s="3">
        <v>3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22">
        <f t="shared" si="2"/>
        <v>26</v>
      </c>
      <c r="AC15" s="5">
        <v>3</v>
      </c>
      <c r="AD15" s="5">
        <v>1</v>
      </c>
      <c r="AE15" s="7">
        <v>0</v>
      </c>
      <c r="AF15" s="5">
        <v>0</v>
      </c>
      <c r="AG15" s="7">
        <v>0</v>
      </c>
      <c r="AH15" s="5">
        <v>0</v>
      </c>
      <c r="AI15" s="5">
        <v>0</v>
      </c>
      <c r="AJ15" s="7">
        <v>0</v>
      </c>
      <c r="AK15" s="5">
        <v>2</v>
      </c>
      <c r="AL15" s="5">
        <v>0</v>
      </c>
      <c r="AM15" s="7">
        <v>0</v>
      </c>
      <c r="AN15" s="5">
        <v>1</v>
      </c>
      <c r="AO15" s="22">
        <f t="shared" si="3"/>
        <v>7</v>
      </c>
      <c r="AP15" s="3">
        <v>1</v>
      </c>
      <c r="AQ15" s="3">
        <v>1</v>
      </c>
      <c r="AR15" s="6">
        <v>0</v>
      </c>
      <c r="AS15" s="3">
        <v>0</v>
      </c>
      <c r="AT15" s="6">
        <v>0</v>
      </c>
      <c r="AU15" s="3">
        <v>1</v>
      </c>
      <c r="AV15" s="3">
        <v>1</v>
      </c>
      <c r="AW15" s="6">
        <v>0</v>
      </c>
      <c r="AX15" s="3">
        <v>0</v>
      </c>
      <c r="AY15" s="3">
        <v>0</v>
      </c>
      <c r="AZ15" s="6">
        <v>0</v>
      </c>
      <c r="BA15" s="3">
        <v>1</v>
      </c>
      <c r="BB15" s="22">
        <f t="shared" si="4"/>
        <v>5</v>
      </c>
      <c r="BC15" s="3">
        <v>0</v>
      </c>
      <c r="BD15" s="3">
        <v>0</v>
      </c>
      <c r="BE15" s="6">
        <v>0</v>
      </c>
      <c r="BF15" s="3">
        <v>0</v>
      </c>
      <c r="BG15" s="4">
        <v>4</v>
      </c>
      <c r="BH15" s="3">
        <v>0</v>
      </c>
      <c r="BI15" s="3">
        <v>0</v>
      </c>
      <c r="BJ15" s="4">
        <v>1</v>
      </c>
      <c r="BK15" s="3">
        <v>1</v>
      </c>
      <c r="BL15" s="3">
        <v>0</v>
      </c>
      <c r="BM15" s="6">
        <v>0</v>
      </c>
      <c r="BN15" s="3">
        <v>2</v>
      </c>
      <c r="BO15" s="22">
        <f t="shared" si="5"/>
        <v>8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6">
        <v>0</v>
      </c>
      <c r="BZ15" s="6">
        <v>0</v>
      </c>
      <c r="CA15" s="6">
        <v>0</v>
      </c>
      <c r="CB15" s="22">
        <f t="shared" si="0"/>
        <v>0</v>
      </c>
      <c r="CC15" s="1"/>
    </row>
    <row r="16" spans="1:81" ht="17.25" customHeight="1" x14ac:dyDescent="0.2">
      <c r="A16" s="35" t="s">
        <v>15</v>
      </c>
      <c r="B16" s="42" t="s">
        <v>190</v>
      </c>
      <c r="C16" s="38">
        <v>4</v>
      </c>
      <c r="D16" s="3">
        <v>3</v>
      </c>
      <c r="E16" s="3">
        <v>0</v>
      </c>
      <c r="F16" s="3">
        <v>1</v>
      </c>
      <c r="G16" s="3">
        <v>1</v>
      </c>
      <c r="H16" s="3">
        <v>3</v>
      </c>
      <c r="I16" s="3">
        <v>0</v>
      </c>
      <c r="J16" s="3">
        <v>1</v>
      </c>
      <c r="K16" s="3">
        <v>1</v>
      </c>
      <c r="L16" s="3">
        <v>0</v>
      </c>
      <c r="M16" s="3">
        <v>1</v>
      </c>
      <c r="N16" s="3">
        <v>1</v>
      </c>
      <c r="O16" s="22">
        <f t="shared" si="1"/>
        <v>16</v>
      </c>
      <c r="P16" s="3">
        <v>2</v>
      </c>
      <c r="Q16" s="3">
        <v>2</v>
      </c>
      <c r="R16" s="3">
        <v>2</v>
      </c>
      <c r="S16" s="3">
        <v>1</v>
      </c>
      <c r="T16" s="3">
        <v>3</v>
      </c>
      <c r="U16" s="3">
        <v>1</v>
      </c>
      <c r="V16" s="3">
        <v>3</v>
      </c>
      <c r="W16" s="3">
        <v>0</v>
      </c>
      <c r="X16" s="3">
        <v>2</v>
      </c>
      <c r="Y16" s="3">
        <v>3</v>
      </c>
      <c r="Z16" s="3">
        <v>0</v>
      </c>
      <c r="AA16" s="3">
        <v>1</v>
      </c>
      <c r="AB16" s="22">
        <f t="shared" si="2"/>
        <v>20</v>
      </c>
      <c r="AC16" s="5">
        <v>1</v>
      </c>
      <c r="AD16" s="5">
        <v>2</v>
      </c>
      <c r="AE16" s="7">
        <v>0</v>
      </c>
      <c r="AF16" s="5">
        <v>0</v>
      </c>
      <c r="AG16" s="7">
        <v>0</v>
      </c>
      <c r="AH16" s="5">
        <v>0</v>
      </c>
      <c r="AI16" s="5">
        <v>0</v>
      </c>
      <c r="AJ16" s="4">
        <v>3</v>
      </c>
      <c r="AK16" s="5">
        <v>0</v>
      </c>
      <c r="AL16" s="5">
        <v>3</v>
      </c>
      <c r="AM16" s="4">
        <v>1</v>
      </c>
      <c r="AN16" s="5">
        <v>2</v>
      </c>
      <c r="AO16" s="22">
        <f t="shared" si="3"/>
        <v>12</v>
      </c>
      <c r="AP16" s="3">
        <v>4</v>
      </c>
      <c r="AQ16" s="3">
        <v>2</v>
      </c>
      <c r="AR16" s="6">
        <v>0</v>
      </c>
      <c r="AS16" s="3">
        <v>0</v>
      </c>
      <c r="AT16" s="4">
        <v>2</v>
      </c>
      <c r="AU16" s="3">
        <v>2</v>
      </c>
      <c r="AV16" s="3">
        <v>4</v>
      </c>
      <c r="AW16" s="6">
        <v>0</v>
      </c>
      <c r="AX16" s="3">
        <v>3</v>
      </c>
      <c r="AY16" s="3">
        <v>0</v>
      </c>
      <c r="AZ16" s="6">
        <v>0</v>
      </c>
      <c r="BA16" s="3">
        <v>1</v>
      </c>
      <c r="BB16" s="22">
        <f t="shared" si="4"/>
        <v>18</v>
      </c>
      <c r="BC16" s="3">
        <v>4</v>
      </c>
      <c r="BD16" s="3">
        <v>0</v>
      </c>
      <c r="BE16" s="6">
        <v>0</v>
      </c>
      <c r="BF16" s="3">
        <v>3</v>
      </c>
      <c r="BG16" s="4">
        <v>4</v>
      </c>
      <c r="BH16" s="3">
        <v>3</v>
      </c>
      <c r="BI16" s="3">
        <v>3</v>
      </c>
      <c r="BJ16" s="4">
        <v>4</v>
      </c>
      <c r="BK16" s="3">
        <v>3</v>
      </c>
      <c r="BL16" s="3">
        <v>1</v>
      </c>
      <c r="BM16" s="6">
        <v>0</v>
      </c>
      <c r="BN16" s="3">
        <v>3</v>
      </c>
      <c r="BO16" s="22">
        <f t="shared" si="5"/>
        <v>28</v>
      </c>
      <c r="BP16" s="3">
        <v>6</v>
      </c>
      <c r="BQ16" s="3">
        <v>2</v>
      </c>
      <c r="BR16" s="3">
        <v>3</v>
      </c>
      <c r="BS16" s="3">
        <v>1</v>
      </c>
      <c r="BT16" s="3">
        <v>0</v>
      </c>
      <c r="BU16" s="3">
        <v>5</v>
      </c>
      <c r="BV16" s="3">
        <v>0</v>
      </c>
      <c r="BW16" s="3">
        <v>4</v>
      </c>
      <c r="BX16" s="3">
        <v>2</v>
      </c>
      <c r="BY16" s="6">
        <v>0</v>
      </c>
      <c r="BZ16" s="6">
        <v>0</v>
      </c>
      <c r="CA16" s="6">
        <v>0</v>
      </c>
      <c r="CB16" s="22">
        <f t="shared" si="0"/>
        <v>23</v>
      </c>
      <c r="CC16" s="1"/>
    </row>
    <row r="17" spans="1:81" ht="17.25" customHeight="1" x14ac:dyDescent="0.2">
      <c r="A17" s="35" t="s">
        <v>16</v>
      </c>
      <c r="B17" s="42" t="s">
        <v>190</v>
      </c>
      <c r="C17" s="37">
        <v>11</v>
      </c>
      <c r="D17" s="3">
        <v>8</v>
      </c>
      <c r="E17" s="3">
        <v>5</v>
      </c>
      <c r="F17" s="3">
        <v>5</v>
      </c>
      <c r="G17" s="3">
        <v>5</v>
      </c>
      <c r="H17" s="3">
        <v>7</v>
      </c>
      <c r="I17" s="3">
        <v>7</v>
      </c>
      <c r="J17" s="3">
        <v>6</v>
      </c>
      <c r="K17" s="3">
        <v>7</v>
      </c>
      <c r="L17" s="2">
        <v>10</v>
      </c>
      <c r="M17" s="3">
        <v>2</v>
      </c>
      <c r="N17" s="3">
        <v>7</v>
      </c>
      <c r="O17" s="22">
        <f t="shared" si="1"/>
        <v>80</v>
      </c>
      <c r="P17" s="3">
        <v>7</v>
      </c>
      <c r="Q17" s="3">
        <v>5</v>
      </c>
      <c r="R17" s="3">
        <v>3</v>
      </c>
      <c r="S17" s="2">
        <v>10</v>
      </c>
      <c r="T17" s="3">
        <v>4</v>
      </c>
      <c r="U17" s="2">
        <v>15</v>
      </c>
      <c r="V17" s="2">
        <v>17</v>
      </c>
      <c r="W17" s="2">
        <v>22</v>
      </c>
      <c r="X17" s="2">
        <v>12</v>
      </c>
      <c r="Y17" s="2">
        <v>26</v>
      </c>
      <c r="Z17" s="2">
        <v>21</v>
      </c>
      <c r="AA17" s="2">
        <v>31</v>
      </c>
      <c r="AB17" s="22">
        <f t="shared" si="2"/>
        <v>173</v>
      </c>
      <c r="AC17" s="2">
        <v>33</v>
      </c>
      <c r="AD17" s="2">
        <v>24</v>
      </c>
      <c r="AE17" s="4">
        <v>31</v>
      </c>
      <c r="AF17" s="2">
        <v>18</v>
      </c>
      <c r="AG17" s="4">
        <v>25</v>
      </c>
      <c r="AH17" s="2">
        <v>30</v>
      </c>
      <c r="AI17" s="2">
        <v>68</v>
      </c>
      <c r="AJ17" s="4">
        <v>57</v>
      </c>
      <c r="AK17" s="2">
        <v>68</v>
      </c>
      <c r="AL17" s="2">
        <v>55</v>
      </c>
      <c r="AM17" s="4">
        <v>47</v>
      </c>
      <c r="AN17" s="2">
        <v>184</v>
      </c>
      <c r="AO17" s="22">
        <f t="shared" si="3"/>
        <v>640</v>
      </c>
      <c r="AP17" s="2">
        <v>40</v>
      </c>
      <c r="AQ17" s="2">
        <v>61</v>
      </c>
      <c r="AR17" s="4">
        <v>48</v>
      </c>
      <c r="AS17" s="2">
        <v>41</v>
      </c>
      <c r="AT17" s="4">
        <v>47</v>
      </c>
      <c r="AU17" s="2">
        <v>53</v>
      </c>
      <c r="AV17" s="2">
        <v>87</v>
      </c>
      <c r="AW17" s="4">
        <v>38</v>
      </c>
      <c r="AX17" s="2">
        <v>114</v>
      </c>
      <c r="AY17" s="2">
        <v>97</v>
      </c>
      <c r="AZ17" s="4">
        <v>91</v>
      </c>
      <c r="BA17" s="2">
        <v>83</v>
      </c>
      <c r="BB17" s="22">
        <f t="shared" si="4"/>
        <v>800</v>
      </c>
      <c r="BC17" s="2">
        <v>63</v>
      </c>
      <c r="BD17" s="2">
        <v>66</v>
      </c>
      <c r="BE17" s="4">
        <v>32</v>
      </c>
      <c r="BF17" s="2">
        <v>19</v>
      </c>
      <c r="BG17" s="4">
        <v>15</v>
      </c>
      <c r="BH17" s="2">
        <v>25</v>
      </c>
      <c r="BI17" s="2">
        <v>10</v>
      </c>
      <c r="BJ17" s="4">
        <v>8</v>
      </c>
      <c r="BK17" s="3">
        <v>9</v>
      </c>
      <c r="BL17" s="3">
        <v>11</v>
      </c>
      <c r="BM17" s="4">
        <v>9</v>
      </c>
      <c r="BN17" s="2">
        <v>11</v>
      </c>
      <c r="BO17" s="22">
        <f t="shared" si="5"/>
        <v>278</v>
      </c>
      <c r="BP17" s="3">
        <v>25</v>
      </c>
      <c r="BQ17" s="3">
        <v>13</v>
      </c>
      <c r="BR17" s="3">
        <v>20</v>
      </c>
      <c r="BS17" s="3">
        <v>13</v>
      </c>
      <c r="BT17" s="3">
        <v>23</v>
      </c>
      <c r="BU17" s="3">
        <v>30</v>
      </c>
      <c r="BV17" s="3">
        <v>18</v>
      </c>
      <c r="BW17" s="3">
        <v>15</v>
      </c>
      <c r="BX17" s="3">
        <v>8</v>
      </c>
      <c r="BY17" s="6">
        <v>0</v>
      </c>
      <c r="BZ17" s="6">
        <v>0</v>
      </c>
      <c r="CA17" s="6">
        <v>0</v>
      </c>
      <c r="CB17" s="22">
        <f t="shared" si="0"/>
        <v>165</v>
      </c>
      <c r="CC17" s="1"/>
    </row>
    <row r="18" spans="1:81" ht="17.25" customHeight="1" x14ac:dyDescent="0.2">
      <c r="A18" s="35" t="s">
        <v>17</v>
      </c>
      <c r="B18" s="42" t="s">
        <v>190</v>
      </c>
      <c r="C18" s="37">
        <v>710</v>
      </c>
      <c r="D18" s="2">
        <v>564</v>
      </c>
      <c r="E18" s="2">
        <v>541</v>
      </c>
      <c r="F18" s="2">
        <v>494</v>
      </c>
      <c r="G18" s="2">
        <v>570</v>
      </c>
      <c r="H18" s="2">
        <v>766</v>
      </c>
      <c r="I18" s="2">
        <v>628</v>
      </c>
      <c r="J18" s="2">
        <v>712</v>
      </c>
      <c r="K18" s="2">
        <v>610</v>
      </c>
      <c r="L18" s="2">
        <v>928</v>
      </c>
      <c r="M18" s="2">
        <v>596</v>
      </c>
      <c r="N18" s="2">
        <v>534</v>
      </c>
      <c r="O18" s="22">
        <f t="shared" si="1"/>
        <v>7653</v>
      </c>
      <c r="P18" s="2">
        <v>519</v>
      </c>
      <c r="Q18" s="2">
        <v>406</v>
      </c>
      <c r="R18" s="2">
        <v>475</v>
      </c>
      <c r="S18" s="2">
        <v>506</v>
      </c>
      <c r="T18" s="2">
        <v>614</v>
      </c>
      <c r="U18" s="2">
        <v>728</v>
      </c>
      <c r="V18" s="2">
        <v>604</v>
      </c>
      <c r="W18" s="2">
        <v>580</v>
      </c>
      <c r="X18" s="2">
        <v>645</v>
      </c>
      <c r="Y18" s="2">
        <v>824</v>
      </c>
      <c r="Z18" s="2">
        <v>618</v>
      </c>
      <c r="AA18" s="2">
        <v>621</v>
      </c>
      <c r="AB18" s="22">
        <f t="shared" si="2"/>
        <v>7140</v>
      </c>
      <c r="AC18" s="2">
        <v>827</v>
      </c>
      <c r="AD18" s="2">
        <v>523</v>
      </c>
      <c r="AE18" s="4">
        <v>602</v>
      </c>
      <c r="AF18" s="2">
        <v>441</v>
      </c>
      <c r="AG18" s="4">
        <v>562</v>
      </c>
      <c r="AH18" s="2">
        <v>714</v>
      </c>
      <c r="AI18" s="2">
        <v>602</v>
      </c>
      <c r="AJ18" s="4">
        <v>494</v>
      </c>
      <c r="AK18" s="2">
        <v>479</v>
      </c>
      <c r="AL18" s="2">
        <v>667</v>
      </c>
      <c r="AM18" s="4">
        <v>695</v>
      </c>
      <c r="AN18" s="2">
        <v>370</v>
      </c>
      <c r="AO18" s="22">
        <f t="shared" si="3"/>
        <v>6976</v>
      </c>
      <c r="AP18" s="2">
        <v>502</v>
      </c>
      <c r="AQ18" s="2">
        <v>514</v>
      </c>
      <c r="AR18" s="4">
        <v>461</v>
      </c>
      <c r="AS18" s="2">
        <v>509</v>
      </c>
      <c r="AT18" s="4">
        <v>457</v>
      </c>
      <c r="AU18" s="2">
        <v>466</v>
      </c>
      <c r="AV18" s="2">
        <v>513</v>
      </c>
      <c r="AW18" s="4">
        <v>413</v>
      </c>
      <c r="AX18" s="2">
        <v>618</v>
      </c>
      <c r="AY18" s="2">
        <v>594</v>
      </c>
      <c r="AZ18" s="4">
        <v>492</v>
      </c>
      <c r="BA18" s="2">
        <v>532</v>
      </c>
      <c r="BB18" s="22">
        <f t="shared" si="4"/>
        <v>6071</v>
      </c>
      <c r="BC18" s="2">
        <v>745</v>
      </c>
      <c r="BD18" s="2">
        <v>604</v>
      </c>
      <c r="BE18" s="4">
        <v>509</v>
      </c>
      <c r="BF18" s="2">
        <v>696</v>
      </c>
      <c r="BG18" s="4">
        <v>697</v>
      </c>
      <c r="BH18" s="2">
        <v>596</v>
      </c>
      <c r="BI18" s="2">
        <v>578</v>
      </c>
      <c r="BJ18" s="4">
        <v>602</v>
      </c>
      <c r="BK18" s="2">
        <v>619</v>
      </c>
      <c r="BL18" s="2">
        <v>785</v>
      </c>
      <c r="BM18" s="4">
        <v>650</v>
      </c>
      <c r="BN18" s="2">
        <v>387</v>
      </c>
      <c r="BO18" s="22">
        <f t="shared" si="5"/>
        <v>7468</v>
      </c>
      <c r="BP18" s="3">
        <v>778</v>
      </c>
      <c r="BQ18" s="3">
        <v>611</v>
      </c>
      <c r="BR18" s="2">
        <v>625</v>
      </c>
      <c r="BS18" s="3">
        <v>499</v>
      </c>
      <c r="BT18" s="2">
        <v>524</v>
      </c>
      <c r="BU18" s="3">
        <v>459</v>
      </c>
      <c r="BV18" s="3">
        <v>444</v>
      </c>
      <c r="BW18" s="3">
        <v>472</v>
      </c>
      <c r="BX18" s="3">
        <v>673</v>
      </c>
      <c r="BY18" s="6">
        <v>0</v>
      </c>
      <c r="BZ18" s="6">
        <v>0</v>
      </c>
      <c r="CA18" s="6">
        <v>0</v>
      </c>
      <c r="CB18" s="22">
        <f t="shared" si="0"/>
        <v>5085</v>
      </c>
      <c r="CC18" s="1"/>
    </row>
    <row r="19" spans="1:81" ht="17.25" customHeight="1" x14ac:dyDescent="0.2">
      <c r="A19" s="35" t="s">
        <v>18</v>
      </c>
      <c r="B19" s="42" t="s">
        <v>190</v>
      </c>
      <c r="C19" s="3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2">
        <v>0</v>
      </c>
      <c r="AC19" s="5">
        <v>0</v>
      </c>
      <c r="AD19" s="5">
        <v>0</v>
      </c>
      <c r="AE19" s="4">
        <v>1</v>
      </c>
      <c r="AF19" s="5">
        <v>0</v>
      </c>
      <c r="AG19" s="7">
        <v>0</v>
      </c>
      <c r="AH19" s="5">
        <v>0</v>
      </c>
      <c r="AI19" s="5">
        <v>0</v>
      </c>
      <c r="AJ19" s="7">
        <v>0</v>
      </c>
      <c r="AK19" s="5">
        <v>0</v>
      </c>
      <c r="AL19" s="5">
        <v>0</v>
      </c>
      <c r="AM19" s="7">
        <v>0</v>
      </c>
      <c r="AN19" s="5">
        <v>0</v>
      </c>
      <c r="AO19" s="22">
        <f t="shared" si="3"/>
        <v>1</v>
      </c>
      <c r="AP19" s="2">
        <v>0</v>
      </c>
      <c r="AQ19" s="2">
        <v>0</v>
      </c>
      <c r="AR19" s="4">
        <v>0</v>
      </c>
      <c r="AS19" s="2">
        <v>0</v>
      </c>
      <c r="AT19" s="4">
        <v>0</v>
      </c>
      <c r="AU19" s="2">
        <v>0</v>
      </c>
      <c r="AV19" s="2">
        <v>0</v>
      </c>
      <c r="AW19" s="4">
        <v>0</v>
      </c>
      <c r="AX19" s="2">
        <v>0</v>
      </c>
      <c r="AY19" s="2">
        <v>0</v>
      </c>
      <c r="AZ19" s="4">
        <v>0</v>
      </c>
      <c r="BA19" s="2">
        <v>0</v>
      </c>
      <c r="BB19" s="22">
        <f t="shared" si="4"/>
        <v>0</v>
      </c>
      <c r="BC19" s="2">
        <v>0</v>
      </c>
      <c r="BD19" s="2">
        <v>0</v>
      </c>
      <c r="BE19" s="4">
        <v>0</v>
      </c>
      <c r="BF19" s="2">
        <v>0</v>
      </c>
      <c r="BG19" s="4">
        <v>0</v>
      </c>
      <c r="BH19" s="2">
        <v>0</v>
      </c>
      <c r="BI19" s="2">
        <v>0</v>
      </c>
      <c r="BJ19" s="4">
        <v>0</v>
      </c>
      <c r="BK19" s="2">
        <v>0</v>
      </c>
      <c r="BL19" s="2">
        <v>0</v>
      </c>
      <c r="BM19" s="4">
        <v>0</v>
      </c>
      <c r="BN19" s="2">
        <v>0</v>
      </c>
      <c r="BO19" s="22">
        <f t="shared" si="5"/>
        <v>0</v>
      </c>
      <c r="BP19" s="3">
        <v>0</v>
      </c>
      <c r="BQ19" s="3">
        <v>0</v>
      </c>
      <c r="BR19" s="2">
        <v>0</v>
      </c>
      <c r="BS19" s="3">
        <v>0</v>
      </c>
      <c r="BT19" s="2">
        <v>0</v>
      </c>
      <c r="BU19" s="3">
        <v>0</v>
      </c>
      <c r="BV19" s="3">
        <v>0</v>
      </c>
      <c r="BW19" s="3">
        <v>0</v>
      </c>
      <c r="BX19" s="3">
        <v>0</v>
      </c>
      <c r="BY19" s="6">
        <v>0</v>
      </c>
      <c r="BZ19" s="6">
        <v>0</v>
      </c>
      <c r="CA19" s="6">
        <v>0</v>
      </c>
      <c r="CB19" s="22">
        <f t="shared" si="0"/>
        <v>0</v>
      </c>
      <c r="CC19" s="1"/>
    </row>
    <row r="20" spans="1:81" ht="17.25" customHeight="1" x14ac:dyDescent="0.2">
      <c r="A20" s="35" t="s">
        <v>0</v>
      </c>
      <c r="B20" s="42" t="s">
        <v>190</v>
      </c>
      <c r="C20" s="38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22">
        <f t="shared" si="1"/>
        <v>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2">
        <v>0</v>
      </c>
      <c r="AC20" s="5">
        <v>0</v>
      </c>
      <c r="AD20" s="5">
        <v>0</v>
      </c>
      <c r="AE20" s="7">
        <v>0</v>
      </c>
      <c r="AF20" s="5">
        <v>0</v>
      </c>
      <c r="AG20" s="7">
        <v>0</v>
      </c>
      <c r="AH20" s="5">
        <v>1</v>
      </c>
      <c r="AI20" s="5">
        <v>0</v>
      </c>
      <c r="AJ20" s="7">
        <v>0</v>
      </c>
      <c r="AK20" s="5">
        <v>0</v>
      </c>
      <c r="AL20" s="5">
        <v>0</v>
      </c>
      <c r="AM20" s="7">
        <v>0</v>
      </c>
      <c r="AN20" s="5">
        <v>0</v>
      </c>
      <c r="AO20" s="22">
        <f t="shared" si="3"/>
        <v>1</v>
      </c>
      <c r="AP20" s="3">
        <v>0</v>
      </c>
      <c r="AQ20" s="3">
        <v>0</v>
      </c>
      <c r="AR20" s="6">
        <v>0</v>
      </c>
      <c r="AS20" s="3">
        <v>0</v>
      </c>
      <c r="AT20" s="6">
        <v>0</v>
      </c>
      <c r="AU20" s="3">
        <v>0</v>
      </c>
      <c r="AV20" s="3">
        <v>0</v>
      </c>
      <c r="AW20" s="6">
        <v>0</v>
      </c>
      <c r="AX20" s="3">
        <v>0</v>
      </c>
      <c r="AY20" s="3">
        <v>0</v>
      </c>
      <c r="AZ20" s="6">
        <v>0</v>
      </c>
      <c r="BA20" s="3">
        <v>1</v>
      </c>
      <c r="BB20" s="22">
        <f t="shared" si="4"/>
        <v>1</v>
      </c>
      <c r="BC20" s="3">
        <v>1</v>
      </c>
      <c r="BD20" s="3">
        <v>0</v>
      </c>
      <c r="BE20" s="6">
        <v>0</v>
      </c>
      <c r="BF20" s="3">
        <v>0</v>
      </c>
      <c r="BG20" s="6">
        <v>0</v>
      </c>
      <c r="BH20" s="3">
        <v>0</v>
      </c>
      <c r="BI20" s="3">
        <v>0</v>
      </c>
      <c r="BJ20" s="6">
        <v>0</v>
      </c>
      <c r="BK20" s="3">
        <v>1</v>
      </c>
      <c r="BL20" s="3">
        <v>0</v>
      </c>
      <c r="BM20" s="6">
        <v>0</v>
      </c>
      <c r="BN20" s="3">
        <v>1</v>
      </c>
      <c r="BO20" s="22">
        <f t="shared" si="5"/>
        <v>3</v>
      </c>
      <c r="BP20" s="3">
        <v>0</v>
      </c>
      <c r="BQ20" s="3">
        <v>0</v>
      </c>
      <c r="BR20" s="2">
        <v>0</v>
      </c>
      <c r="BS20" s="3">
        <v>0</v>
      </c>
      <c r="BT20" s="2">
        <v>0</v>
      </c>
      <c r="BU20" s="3">
        <v>0</v>
      </c>
      <c r="BV20" s="3">
        <v>0</v>
      </c>
      <c r="BW20" s="3">
        <v>0</v>
      </c>
      <c r="BX20" s="3">
        <v>0</v>
      </c>
      <c r="BY20" s="6">
        <v>0</v>
      </c>
      <c r="BZ20" s="6">
        <v>0</v>
      </c>
      <c r="CA20" s="6">
        <v>0</v>
      </c>
      <c r="CB20" s="22">
        <f t="shared" si="0"/>
        <v>0</v>
      </c>
      <c r="CC20" s="1"/>
    </row>
    <row r="21" spans="1:81" ht="17.25" customHeight="1" x14ac:dyDescent="0.2">
      <c r="A21" s="35" t="s">
        <v>19</v>
      </c>
      <c r="B21" s="42" t="s">
        <v>190</v>
      </c>
      <c r="C21" s="38">
        <v>7</v>
      </c>
      <c r="D21" s="2">
        <v>11</v>
      </c>
      <c r="E21" s="2">
        <v>11</v>
      </c>
      <c r="F21" s="2">
        <v>18</v>
      </c>
      <c r="G21" s="2">
        <v>16</v>
      </c>
      <c r="H21" s="2">
        <v>20</v>
      </c>
      <c r="I21" s="2">
        <v>31</v>
      </c>
      <c r="J21" s="2">
        <v>14</v>
      </c>
      <c r="K21" s="2">
        <v>14</v>
      </c>
      <c r="L21" s="2">
        <v>15</v>
      </c>
      <c r="M21" s="2">
        <v>38</v>
      </c>
      <c r="N21" s="3">
        <v>4</v>
      </c>
      <c r="O21" s="22">
        <f t="shared" si="1"/>
        <v>199</v>
      </c>
      <c r="P21" s="3">
        <v>7</v>
      </c>
      <c r="Q21" s="3">
        <v>6</v>
      </c>
      <c r="R21" s="2">
        <v>26</v>
      </c>
      <c r="S21" s="2">
        <v>24</v>
      </c>
      <c r="T21" s="2">
        <v>14</v>
      </c>
      <c r="U21" s="2">
        <v>29</v>
      </c>
      <c r="V21" s="2">
        <v>28</v>
      </c>
      <c r="W21" s="2">
        <v>21</v>
      </c>
      <c r="X21" s="3">
        <v>9</v>
      </c>
      <c r="Y21" s="2">
        <v>24</v>
      </c>
      <c r="Z21" s="2">
        <v>23</v>
      </c>
      <c r="AA21" s="3">
        <v>6</v>
      </c>
      <c r="AB21" s="22">
        <f t="shared" si="2"/>
        <v>217</v>
      </c>
      <c r="AC21" s="2">
        <v>10</v>
      </c>
      <c r="AD21" s="2">
        <v>13</v>
      </c>
      <c r="AE21" s="4">
        <v>11</v>
      </c>
      <c r="AF21" s="2">
        <v>13</v>
      </c>
      <c r="AG21" s="4">
        <v>15</v>
      </c>
      <c r="AH21" s="2">
        <v>17</v>
      </c>
      <c r="AI21" s="2">
        <v>12</v>
      </c>
      <c r="AJ21" s="4">
        <v>7</v>
      </c>
      <c r="AK21" s="2">
        <v>37</v>
      </c>
      <c r="AL21" s="2">
        <v>23</v>
      </c>
      <c r="AM21" s="4">
        <v>20</v>
      </c>
      <c r="AN21" s="5">
        <v>2</v>
      </c>
      <c r="AO21" s="22">
        <f t="shared" si="3"/>
        <v>180</v>
      </c>
      <c r="AP21" s="3">
        <v>2</v>
      </c>
      <c r="AQ21" s="3">
        <v>0</v>
      </c>
      <c r="AR21" s="6">
        <v>0</v>
      </c>
      <c r="AS21" s="3">
        <v>0</v>
      </c>
      <c r="AT21" s="6">
        <v>0</v>
      </c>
      <c r="AU21" s="3">
        <v>0</v>
      </c>
      <c r="AV21" s="3">
        <v>0</v>
      </c>
      <c r="AW21" s="6">
        <v>0</v>
      </c>
      <c r="AX21" s="3">
        <v>0</v>
      </c>
      <c r="AY21" s="3">
        <v>0</v>
      </c>
      <c r="AZ21" s="6">
        <v>0</v>
      </c>
      <c r="BA21" s="3">
        <v>0</v>
      </c>
      <c r="BB21" s="22">
        <f t="shared" si="4"/>
        <v>2</v>
      </c>
      <c r="BC21" s="3">
        <v>0</v>
      </c>
      <c r="BD21" s="3">
        <v>0</v>
      </c>
      <c r="BE21" s="6">
        <v>0</v>
      </c>
      <c r="BF21" s="3">
        <v>0</v>
      </c>
      <c r="BG21" s="6">
        <v>0</v>
      </c>
      <c r="BH21" s="3">
        <v>0</v>
      </c>
      <c r="BI21" s="3">
        <v>0</v>
      </c>
      <c r="BJ21" s="6">
        <v>0</v>
      </c>
      <c r="BK21" s="3">
        <v>0</v>
      </c>
      <c r="BL21" s="3">
        <v>0</v>
      </c>
      <c r="BM21" s="6">
        <v>0</v>
      </c>
      <c r="BN21" s="3">
        <v>0</v>
      </c>
      <c r="BO21" s="22">
        <f t="shared" si="5"/>
        <v>0</v>
      </c>
      <c r="BP21" s="3">
        <v>0</v>
      </c>
      <c r="BQ21" s="3">
        <v>0</v>
      </c>
      <c r="BR21" s="2">
        <v>0</v>
      </c>
      <c r="BS21" s="3">
        <v>0</v>
      </c>
      <c r="BT21" s="2">
        <v>0</v>
      </c>
      <c r="BU21" s="3">
        <v>0</v>
      </c>
      <c r="BV21" s="3">
        <v>0</v>
      </c>
      <c r="BW21" s="3">
        <v>0</v>
      </c>
      <c r="BX21" s="3">
        <v>0</v>
      </c>
      <c r="BY21" s="6">
        <v>0</v>
      </c>
      <c r="BZ21" s="6">
        <v>0</v>
      </c>
      <c r="CA21" s="6">
        <v>0</v>
      </c>
      <c r="CB21" s="22">
        <f t="shared" si="0"/>
        <v>0</v>
      </c>
      <c r="CC21" s="1"/>
    </row>
    <row r="22" spans="1:81" ht="17.25" customHeight="1" x14ac:dyDescent="0.2">
      <c r="A22" s="35" t="s">
        <v>20</v>
      </c>
      <c r="B22" s="42" t="s">
        <v>190</v>
      </c>
      <c r="C22" s="37">
        <v>794</v>
      </c>
      <c r="D22" s="2">
        <v>600</v>
      </c>
      <c r="E22" s="2">
        <v>659</v>
      </c>
      <c r="F22" s="2">
        <v>550</v>
      </c>
      <c r="G22" s="2">
        <v>624</v>
      </c>
      <c r="H22" s="2">
        <v>712</v>
      </c>
      <c r="I22" s="2">
        <v>735</v>
      </c>
      <c r="J22" s="2">
        <v>626</v>
      </c>
      <c r="K22" s="2">
        <v>762</v>
      </c>
      <c r="L22" s="2">
        <v>720</v>
      </c>
      <c r="M22" s="2">
        <v>673</v>
      </c>
      <c r="N22" s="2">
        <v>467</v>
      </c>
      <c r="O22" s="22">
        <f t="shared" si="1"/>
        <v>7922</v>
      </c>
      <c r="P22" s="2">
        <v>908</v>
      </c>
      <c r="Q22" s="2">
        <v>492</v>
      </c>
      <c r="R22" s="2">
        <v>654</v>
      </c>
      <c r="S22" s="2">
        <v>588</v>
      </c>
      <c r="T22" s="2">
        <v>692</v>
      </c>
      <c r="U22" s="2">
        <v>814</v>
      </c>
      <c r="V22" s="2">
        <v>857</v>
      </c>
      <c r="W22" s="2">
        <v>860</v>
      </c>
      <c r="X22" s="2">
        <v>603</v>
      </c>
      <c r="Y22" s="2">
        <v>949</v>
      </c>
      <c r="Z22" s="2">
        <v>685</v>
      </c>
      <c r="AA22" s="2">
        <v>979</v>
      </c>
      <c r="AB22" s="22">
        <f t="shared" si="2"/>
        <v>9081</v>
      </c>
      <c r="AC22" s="2">
        <v>853</v>
      </c>
      <c r="AD22" s="2">
        <v>782</v>
      </c>
      <c r="AE22" s="4">
        <v>764</v>
      </c>
      <c r="AF22" s="2">
        <v>662</v>
      </c>
      <c r="AG22" s="4">
        <v>798</v>
      </c>
      <c r="AH22" s="2">
        <v>960</v>
      </c>
      <c r="AI22" s="2">
        <v>805</v>
      </c>
      <c r="AJ22" s="4">
        <v>837</v>
      </c>
      <c r="AK22" s="2">
        <v>1044</v>
      </c>
      <c r="AL22" s="2">
        <v>966</v>
      </c>
      <c r="AM22" s="4">
        <v>988</v>
      </c>
      <c r="AN22" s="2">
        <v>790</v>
      </c>
      <c r="AO22" s="22">
        <f t="shared" si="3"/>
        <v>10249</v>
      </c>
      <c r="AP22" s="2">
        <v>1280</v>
      </c>
      <c r="AQ22" s="2">
        <v>765</v>
      </c>
      <c r="AR22" s="4">
        <v>794</v>
      </c>
      <c r="AS22" s="2">
        <v>576</v>
      </c>
      <c r="AT22" s="4">
        <v>778</v>
      </c>
      <c r="AU22" s="2">
        <v>870</v>
      </c>
      <c r="AV22" s="2">
        <v>647</v>
      </c>
      <c r="AW22" s="4">
        <v>721</v>
      </c>
      <c r="AX22" s="2">
        <v>1068</v>
      </c>
      <c r="AY22" s="2">
        <v>992</v>
      </c>
      <c r="AZ22" s="4">
        <v>998</v>
      </c>
      <c r="BA22" s="2">
        <v>758</v>
      </c>
      <c r="BB22" s="22">
        <f t="shared" si="4"/>
        <v>10247</v>
      </c>
      <c r="BC22" s="2">
        <v>964</v>
      </c>
      <c r="BD22" s="2">
        <v>645</v>
      </c>
      <c r="BE22" s="4">
        <v>608</v>
      </c>
      <c r="BF22" s="2">
        <v>589</v>
      </c>
      <c r="BG22" s="4">
        <v>677</v>
      </c>
      <c r="BH22" s="2">
        <v>843</v>
      </c>
      <c r="BI22" s="2">
        <v>663</v>
      </c>
      <c r="BJ22" s="4">
        <v>767</v>
      </c>
      <c r="BK22" s="2">
        <v>1197</v>
      </c>
      <c r="BL22" s="2">
        <v>1490</v>
      </c>
      <c r="BM22" s="4">
        <v>1169</v>
      </c>
      <c r="BN22" s="2">
        <v>776</v>
      </c>
      <c r="BO22" s="22">
        <f t="shared" si="5"/>
        <v>10388</v>
      </c>
      <c r="BP22" s="2">
        <v>1381</v>
      </c>
      <c r="BQ22" s="3">
        <v>654</v>
      </c>
      <c r="BR22" s="2">
        <v>711</v>
      </c>
      <c r="BS22" s="3">
        <v>543</v>
      </c>
      <c r="BT22" s="2">
        <v>681</v>
      </c>
      <c r="BU22" s="3">
        <v>686</v>
      </c>
      <c r="BV22" s="3">
        <v>537</v>
      </c>
      <c r="BW22" s="3">
        <v>686</v>
      </c>
      <c r="BX22" s="2">
        <v>1006</v>
      </c>
      <c r="BY22" s="6">
        <v>0</v>
      </c>
      <c r="BZ22" s="6">
        <v>0</v>
      </c>
      <c r="CA22" s="6">
        <v>0</v>
      </c>
      <c r="CB22" s="22">
        <f t="shared" si="0"/>
        <v>6885</v>
      </c>
      <c r="CC22" s="1"/>
    </row>
    <row r="23" spans="1:81" ht="17.25" customHeight="1" x14ac:dyDescent="0.2">
      <c r="A23" s="35" t="s">
        <v>21</v>
      </c>
      <c r="B23" s="42" t="s">
        <v>190</v>
      </c>
      <c r="C23" s="37">
        <v>154</v>
      </c>
      <c r="D23" s="2">
        <v>181</v>
      </c>
      <c r="E23" s="2">
        <v>195</v>
      </c>
      <c r="F23" s="2">
        <v>311</v>
      </c>
      <c r="G23" s="2">
        <v>205</v>
      </c>
      <c r="H23" s="2">
        <v>245</v>
      </c>
      <c r="I23" s="2">
        <v>416</v>
      </c>
      <c r="J23" s="2">
        <v>283</v>
      </c>
      <c r="K23" s="2">
        <v>309</v>
      </c>
      <c r="L23" s="2">
        <v>268</v>
      </c>
      <c r="M23" s="2">
        <v>312</v>
      </c>
      <c r="N23" s="2">
        <v>134</v>
      </c>
      <c r="O23" s="22">
        <f t="shared" si="1"/>
        <v>3013</v>
      </c>
      <c r="P23" s="2">
        <v>331</v>
      </c>
      <c r="Q23" s="2">
        <v>228</v>
      </c>
      <c r="R23" s="2">
        <v>200</v>
      </c>
      <c r="S23" s="2">
        <v>271</v>
      </c>
      <c r="T23" s="2">
        <v>234</v>
      </c>
      <c r="U23" s="2">
        <v>236</v>
      </c>
      <c r="V23" s="2">
        <v>231</v>
      </c>
      <c r="W23" s="2">
        <v>454</v>
      </c>
      <c r="X23" s="2">
        <v>221</v>
      </c>
      <c r="Y23" s="2">
        <v>278</v>
      </c>
      <c r="Z23" s="2">
        <v>310</v>
      </c>
      <c r="AA23" s="2">
        <v>136</v>
      </c>
      <c r="AB23" s="22">
        <f t="shared" si="2"/>
        <v>3130</v>
      </c>
      <c r="AC23" s="2">
        <v>360</v>
      </c>
      <c r="AD23" s="2">
        <v>230</v>
      </c>
      <c r="AE23" s="4">
        <v>367</v>
      </c>
      <c r="AF23" s="2">
        <v>200</v>
      </c>
      <c r="AG23" s="4">
        <v>196</v>
      </c>
      <c r="AH23" s="2">
        <v>165</v>
      </c>
      <c r="AI23" s="2">
        <v>421</v>
      </c>
      <c r="AJ23" s="4">
        <v>372</v>
      </c>
      <c r="AK23" s="2">
        <v>388</v>
      </c>
      <c r="AL23" s="2">
        <v>317</v>
      </c>
      <c r="AM23" s="4">
        <v>349</v>
      </c>
      <c r="AN23" s="2">
        <v>190</v>
      </c>
      <c r="AO23" s="22">
        <f t="shared" si="3"/>
        <v>3555</v>
      </c>
      <c r="AP23" s="2">
        <v>356</v>
      </c>
      <c r="AQ23" s="2">
        <v>252</v>
      </c>
      <c r="AR23" s="4">
        <v>434</v>
      </c>
      <c r="AS23" s="2">
        <v>261</v>
      </c>
      <c r="AT23" s="4">
        <v>261</v>
      </c>
      <c r="AU23" s="2">
        <v>285</v>
      </c>
      <c r="AV23" s="2">
        <v>358</v>
      </c>
      <c r="AW23" s="4">
        <v>331</v>
      </c>
      <c r="AX23" s="2">
        <v>353</v>
      </c>
      <c r="AY23" s="2">
        <v>284</v>
      </c>
      <c r="AZ23" s="4">
        <v>289</v>
      </c>
      <c r="BA23" s="2">
        <v>149</v>
      </c>
      <c r="BB23" s="22">
        <f t="shared" si="4"/>
        <v>3613</v>
      </c>
      <c r="BC23" s="2">
        <v>341</v>
      </c>
      <c r="BD23" s="2">
        <v>292</v>
      </c>
      <c r="BE23" s="4">
        <v>468</v>
      </c>
      <c r="BF23" s="2">
        <v>82</v>
      </c>
      <c r="BG23" s="4">
        <v>268</v>
      </c>
      <c r="BH23" s="2">
        <v>420</v>
      </c>
      <c r="BI23" s="2">
        <v>325</v>
      </c>
      <c r="BJ23" s="4">
        <v>423</v>
      </c>
      <c r="BK23" s="2">
        <v>395</v>
      </c>
      <c r="BL23" s="2">
        <v>387</v>
      </c>
      <c r="BM23" s="4">
        <v>351</v>
      </c>
      <c r="BN23" s="2">
        <v>211</v>
      </c>
      <c r="BO23" s="22">
        <f t="shared" si="5"/>
        <v>3963</v>
      </c>
      <c r="BP23" s="3">
        <v>405</v>
      </c>
      <c r="BQ23" s="3">
        <v>373</v>
      </c>
      <c r="BR23" s="2">
        <v>519</v>
      </c>
      <c r="BS23" s="3">
        <v>148</v>
      </c>
      <c r="BT23" s="2">
        <v>318</v>
      </c>
      <c r="BU23" s="3">
        <v>440</v>
      </c>
      <c r="BV23" s="3">
        <v>467</v>
      </c>
      <c r="BW23" s="3">
        <v>496</v>
      </c>
      <c r="BX23" s="3">
        <v>295</v>
      </c>
      <c r="BY23" s="6">
        <v>0</v>
      </c>
      <c r="BZ23" s="6">
        <v>0</v>
      </c>
      <c r="CA23" s="6">
        <v>0</v>
      </c>
      <c r="CB23" s="22">
        <f t="shared" si="0"/>
        <v>3461</v>
      </c>
      <c r="CC23" s="1"/>
    </row>
    <row r="24" spans="1:81" ht="17.25" customHeight="1" x14ac:dyDescent="0.2">
      <c r="A24" s="35" t="s">
        <v>22</v>
      </c>
      <c r="B24" s="42" t="s">
        <v>190</v>
      </c>
      <c r="C24" s="37">
        <v>780</v>
      </c>
      <c r="D24" s="2">
        <v>620</v>
      </c>
      <c r="E24" s="2">
        <v>674</v>
      </c>
      <c r="F24" s="2">
        <v>546</v>
      </c>
      <c r="G24" s="2">
        <v>542</v>
      </c>
      <c r="H24" s="2">
        <v>649</v>
      </c>
      <c r="I24" s="2">
        <v>572</v>
      </c>
      <c r="J24" s="2">
        <v>588</v>
      </c>
      <c r="K24" s="2">
        <v>548</v>
      </c>
      <c r="L24" s="2">
        <v>607</v>
      </c>
      <c r="M24" s="2">
        <v>624</v>
      </c>
      <c r="N24" s="2">
        <v>377</v>
      </c>
      <c r="O24" s="22">
        <f t="shared" si="1"/>
        <v>7127</v>
      </c>
      <c r="P24" s="2">
        <v>685</v>
      </c>
      <c r="Q24" s="2">
        <v>541</v>
      </c>
      <c r="R24" s="2">
        <v>512</v>
      </c>
      <c r="S24" s="2">
        <v>541</v>
      </c>
      <c r="T24" s="2">
        <v>685</v>
      </c>
      <c r="U24" s="2">
        <v>895</v>
      </c>
      <c r="V24" s="2">
        <v>533</v>
      </c>
      <c r="W24" s="2">
        <v>502</v>
      </c>
      <c r="X24" s="2">
        <v>693</v>
      </c>
      <c r="Y24" s="2">
        <v>536</v>
      </c>
      <c r="Z24" s="2">
        <v>572</v>
      </c>
      <c r="AA24" s="2">
        <v>491</v>
      </c>
      <c r="AB24" s="22">
        <f t="shared" si="2"/>
        <v>7186</v>
      </c>
      <c r="AC24" s="2">
        <v>665</v>
      </c>
      <c r="AD24" s="2">
        <v>616</v>
      </c>
      <c r="AE24" s="4">
        <v>774</v>
      </c>
      <c r="AF24" s="2">
        <v>571</v>
      </c>
      <c r="AG24" s="4">
        <v>531</v>
      </c>
      <c r="AH24" s="2">
        <v>940</v>
      </c>
      <c r="AI24" s="2">
        <v>571</v>
      </c>
      <c r="AJ24" s="4">
        <v>599</v>
      </c>
      <c r="AK24" s="2">
        <v>636</v>
      </c>
      <c r="AL24" s="2">
        <v>673</v>
      </c>
      <c r="AM24" s="4">
        <v>611</v>
      </c>
      <c r="AN24" s="2">
        <v>404</v>
      </c>
      <c r="AO24" s="22">
        <f t="shared" si="3"/>
        <v>7591</v>
      </c>
      <c r="AP24" s="2">
        <v>746</v>
      </c>
      <c r="AQ24" s="2">
        <v>694</v>
      </c>
      <c r="AR24" s="4">
        <v>669</v>
      </c>
      <c r="AS24" s="2">
        <v>587</v>
      </c>
      <c r="AT24" s="4">
        <v>645</v>
      </c>
      <c r="AU24" s="2">
        <v>773</v>
      </c>
      <c r="AV24" s="2">
        <v>539</v>
      </c>
      <c r="AW24" s="4">
        <v>664</v>
      </c>
      <c r="AX24" s="2">
        <v>700</v>
      </c>
      <c r="AY24" s="2">
        <v>687</v>
      </c>
      <c r="AZ24" s="4">
        <v>569</v>
      </c>
      <c r="BA24" s="2">
        <v>413</v>
      </c>
      <c r="BB24" s="22">
        <f t="shared" si="4"/>
        <v>7686</v>
      </c>
      <c r="BC24" s="2">
        <v>578</v>
      </c>
      <c r="BD24" s="2">
        <v>470</v>
      </c>
      <c r="BE24" s="4">
        <v>731</v>
      </c>
      <c r="BF24" s="2">
        <v>523</v>
      </c>
      <c r="BG24" s="4">
        <v>628</v>
      </c>
      <c r="BH24" s="2">
        <v>836</v>
      </c>
      <c r="BI24" s="2">
        <v>513</v>
      </c>
      <c r="BJ24" s="4">
        <v>655</v>
      </c>
      <c r="BK24" s="2">
        <v>716</v>
      </c>
      <c r="BL24" s="2">
        <v>499</v>
      </c>
      <c r="BM24" s="4">
        <v>691</v>
      </c>
      <c r="BN24" s="2">
        <v>489</v>
      </c>
      <c r="BO24" s="22">
        <f t="shared" si="5"/>
        <v>7329</v>
      </c>
      <c r="BP24" s="3">
        <v>540</v>
      </c>
      <c r="BQ24" s="3">
        <v>606</v>
      </c>
      <c r="BR24" s="2">
        <v>686</v>
      </c>
      <c r="BS24" s="3">
        <v>562</v>
      </c>
      <c r="BT24" s="2">
        <v>561</v>
      </c>
      <c r="BU24" s="3">
        <v>829</v>
      </c>
      <c r="BV24" s="3">
        <v>391</v>
      </c>
      <c r="BW24" s="3">
        <v>407</v>
      </c>
      <c r="BX24" s="3">
        <v>531</v>
      </c>
      <c r="BY24" s="6">
        <v>0</v>
      </c>
      <c r="BZ24" s="6">
        <v>0</v>
      </c>
      <c r="CA24" s="6">
        <v>0</v>
      </c>
      <c r="CB24" s="22">
        <f t="shared" si="0"/>
        <v>5113</v>
      </c>
      <c r="CC24" s="1"/>
    </row>
    <row r="25" spans="1:81" ht="17.25" customHeight="1" x14ac:dyDescent="0.2">
      <c r="A25" s="35" t="s">
        <v>1</v>
      </c>
      <c r="B25" s="42" t="s">
        <v>190</v>
      </c>
      <c r="C25" s="3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2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</v>
      </c>
      <c r="Z25" s="3">
        <v>0</v>
      </c>
      <c r="AA25" s="3">
        <v>0</v>
      </c>
      <c r="AB25" s="22">
        <f t="shared" si="2"/>
        <v>2</v>
      </c>
      <c r="AC25" s="5">
        <v>0</v>
      </c>
      <c r="AD25" s="5">
        <v>0</v>
      </c>
      <c r="AE25" s="4">
        <v>18</v>
      </c>
      <c r="AF25" s="5">
        <v>9</v>
      </c>
      <c r="AG25" s="4">
        <v>7</v>
      </c>
      <c r="AH25" s="2">
        <v>12</v>
      </c>
      <c r="AI25" s="5">
        <v>6</v>
      </c>
      <c r="AJ25" s="4">
        <v>8</v>
      </c>
      <c r="AK25" s="5">
        <v>9</v>
      </c>
      <c r="AL25" s="5">
        <v>4</v>
      </c>
      <c r="AM25" s="4">
        <v>6</v>
      </c>
      <c r="AN25" s="5">
        <v>2</v>
      </c>
      <c r="AO25" s="22">
        <f t="shared" si="3"/>
        <v>81</v>
      </c>
      <c r="AP25" s="2">
        <v>10</v>
      </c>
      <c r="AQ25" s="2">
        <v>15</v>
      </c>
      <c r="AR25" s="4">
        <v>11</v>
      </c>
      <c r="AS25" s="3">
        <v>5</v>
      </c>
      <c r="AT25" s="4">
        <v>16</v>
      </c>
      <c r="AU25" s="2">
        <v>26</v>
      </c>
      <c r="AV25" s="2">
        <v>20</v>
      </c>
      <c r="AW25" s="4">
        <v>17</v>
      </c>
      <c r="AX25" s="2">
        <v>23</v>
      </c>
      <c r="AY25" s="2">
        <v>18</v>
      </c>
      <c r="AZ25" s="4">
        <v>26</v>
      </c>
      <c r="BA25" s="2">
        <v>14</v>
      </c>
      <c r="BB25" s="22">
        <f t="shared" si="4"/>
        <v>201</v>
      </c>
      <c r="BC25" s="2">
        <v>25</v>
      </c>
      <c r="BD25" s="2">
        <v>22</v>
      </c>
      <c r="BE25" s="4">
        <v>23</v>
      </c>
      <c r="BF25" s="2">
        <v>26</v>
      </c>
      <c r="BG25" s="4">
        <v>16</v>
      </c>
      <c r="BH25" s="2">
        <v>26</v>
      </c>
      <c r="BI25" s="2">
        <v>24</v>
      </c>
      <c r="BJ25" s="4">
        <v>16</v>
      </c>
      <c r="BK25" s="2">
        <v>20</v>
      </c>
      <c r="BL25" s="3">
        <v>19</v>
      </c>
      <c r="BM25" s="4">
        <v>23</v>
      </c>
      <c r="BN25" s="2">
        <v>16</v>
      </c>
      <c r="BO25" s="22">
        <f t="shared" si="5"/>
        <v>256</v>
      </c>
      <c r="BP25" s="3">
        <v>10</v>
      </c>
      <c r="BQ25" s="3">
        <v>10</v>
      </c>
      <c r="BR25" s="3">
        <v>10</v>
      </c>
      <c r="BS25" s="3">
        <v>0</v>
      </c>
      <c r="BT25" s="3">
        <v>5</v>
      </c>
      <c r="BU25" s="3">
        <v>3</v>
      </c>
      <c r="BV25" s="3">
        <v>2</v>
      </c>
      <c r="BW25" s="3">
        <v>0</v>
      </c>
      <c r="BX25" s="3">
        <v>2</v>
      </c>
      <c r="BY25" s="6">
        <v>0</v>
      </c>
      <c r="BZ25" s="6">
        <v>0</v>
      </c>
      <c r="CA25" s="6">
        <v>0</v>
      </c>
      <c r="CB25" s="22">
        <f t="shared" si="0"/>
        <v>42</v>
      </c>
      <c r="CC25" s="1"/>
    </row>
    <row r="26" spans="1:81" ht="17.25" customHeight="1" x14ac:dyDescent="0.2">
      <c r="A26" s="35" t="s">
        <v>106</v>
      </c>
      <c r="B26" s="42" t="s">
        <v>190</v>
      </c>
      <c r="C26" s="38">
        <v>0</v>
      </c>
      <c r="D26" s="3">
        <v>0</v>
      </c>
      <c r="E26" s="3">
        <v>0</v>
      </c>
      <c r="F26" s="3">
        <v>6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22">
        <f t="shared" si="1"/>
        <v>6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22">
        <v>0</v>
      </c>
      <c r="AC26" s="5">
        <v>0</v>
      </c>
      <c r="AD26" s="5">
        <v>0</v>
      </c>
      <c r="AE26" s="4">
        <v>0</v>
      </c>
      <c r="AF26" s="5">
        <v>0</v>
      </c>
      <c r="AG26" s="4">
        <v>0</v>
      </c>
      <c r="AH26" s="2">
        <v>0</v>
      </c>
      <c r="AI26" s="5">
        <v>0</v>
      </c>
      <c r="AJ26" s="4">
        <v>0</v>
      </c>
      <c r="AK26" s="5">
        <v>0</v>
      </c>
      <c r="AL26" s="5">
        <v>0</v>
      </c>
      <c r="AM26" s="4">
        <v>0</v>
      </c>
      <c r="AN26" s="5">
        <v>0</v>
      </c>
      <c r="AO26" s="22">
        <f t="shared" si="3"/>
        <v>0</v>
      </c>
      <c r="AP26" s="2">
        <v>0</v>
      </c>
      <c r="AQ26" s="2">
        <v>0</v>
      </c>
      <c r="AR26" s="4">
        <v>0</v>
      </c>
      <c r="AS26" s="3">
        <v>0</v>
      </c>
      <c r="AT26" s="4">
        <v>0</v>
      </c>
      <c r="AU26" s="2">
        <v>0</v>
      </c>
      <c r="AV26" s="2">
        <v>0</v>
      </c>
      <c r="AW26" s="4">
        <v>0</v>
      </c>
      <c r="AX26" s="2">
        <v>0</v>
      </c>
      <c r="AY26" s="2">
        <v>0</v>
      </c>
      <c r="AZ26" s="4">
        <v>0</v>
      </c>
      <c r="BA26" s="2">
        <v>0</v>
      </c>
      <c r="BB26" s="22">
        <f t="shared" si="4"/>
        <v>0</v>
      </c>
      <c r="BC26" s="2">
        <v>0</v>
      </c>
      <c r="BD26" s="2">
        <v>0</v>
      </c>
      <c r="BE26" s="4">
        <v>0</v>
      </c>
      <c r="BF26" s="2">
        <v>0</v>
      </c>
      <c r="BG26" s="4">
        <v>0</v>
      </c>
      <c r="BH26" s="2">
        <v>0</v>
      </c>
      <c r="BI26" s="2">
        <v>0</v>
      </c>
      <c r="BJ26" s="4">
        <v>0</v>
      </c>
      <c r="BK26" s="2">
        <v>0</v>
      </c>
      <c r="BL26" s="3">
        <v>0</v>
      </c>
      <c r="BM26" s="4">
        <v>0</v>
      </c>
      <c r="BN26" s="2">
        <v>0</v>
      </c>
      <c r="BO26" s="22">
        <f t="shared" si="5"/>
        <v>0</v>
      </c>
      <c r="BP26" s="3">
        <v>17</v>
      </c>
      <c r="BQ26" s="3">
        <v>12</v>
      </c>
      <c r="BR26" s="3">
        <v>9</v>
      </c>
      <c r="BS26" s="3">
        <v>23</v>
      </c>
      <c r="BT26" s="3">
        <v>37</v>
      </c>
      <c r="BU26" s="3">
        <v>41</v>
      </c>
      <c r="BV26" s="3">
        <v>26</v>
      </c>
      <c r="BW26" s="3">
        <v>21</v>
      </c>
      <c r="BX26" s="3">
        <v>25</v>
      </c>
      <c r="BY26" s="6">
        <v>0</v>
      </c>
      <c r="BZ26" s="6">
        <v>0</v>
      </c>
      <c r="CA26" s="6">
        <v>0</v>
      </c>
      <c r="CB26" s="22">
        <f t="shared" si="0"/>
        <v>211</v>
      </c>
      <c r="CC26" s="1"/>
    </row>
    <row r="27" spans="1:81" ht="17.25" customHeight="1" x14ac:dyDescent="0.2">
      <c r="A27" s="35" t="s">
        <v>23</v>
      </c>
      <c r="B27" s="42" t="s">
        <v>190</v>
      </c>
      <c r="C27" s="37">
        <v>19</v>
      </c>
      <c r="D27" s="2">
        <v>10</v>
      </c>
      <c r="E27" s="2">
        <v>18</v>
      </c>
      <c r="F27" s="3">
        <v>7</v>
      </c>
      <c r="G27" s="2">
        <v>12</v>
      </c>
      <c r="H27" s="2">
        <v>12</v>
      </c>
      <c r="I27" s="3">
        <v>4</v>
      </c>
      <c r="J27" s="2">
        <v>13</v>
      </c>
      <c r="K27" s="3">
        <v>7</v>
      </c>
      <c r="L27" s="2">
        <v>12</v>
      </c>
      <c r="M27" s="3">
        <v>5</v>
      </c>
      <c r="N27" s="3">
        <v>1</v>
      </c>
      <c r="O27" s="22">
        <f t="shared" si="1"/>
        <v>120</v>
      </c>
      <c r="P27" s="2">
        <v>19</v>
      </c>
      <c r="Q27" s="3">
        <v>8</v>
      </c>
      <c r="R27" s="2">
        <v>22</v>
      </c>
      <c r="S27" s="3">
        <v>5</v>
      </c>
      <c r="T27" s="2">
        <v>10</v>
      </c>
      <c r="U27" s="2">
        <v>14</v>
      </c>
      <c r="V27" s="3">
        <v>5</v>
      </c>
      <c r="W27" s="3">
        <v>9</v>
      </c>
      <c r="X27" s="2">
        <v>13</v>
      </c>
      <c r="Y27" s="2">
        <v>11</v>
      </c>
      <c r="Z27" s="2">
        <v>12</v>
      </c>
      <c r="AA27" s="3">
        <v>2</v>
      </c>
      <c r="AB27" s="22">
        <f t="shared" si="2"/>
        <v>130</v>
      </c>
      <c r="AC27" s="2">
        <v>13</v>
      </c>
      <c r="AD27" s="5">
        <v>8</v>
      </c>
      <c r="AE27" s="4">
        <v>11</v>
      </c>
      <c r="AF27" s="2">
        <v>12</v>
      </c>
      <c r="AG27" s="4">
        <v>6</v>
      </c>
      <c r="AH27" s="2">
        <v>12</v>
      </c>
      <c r="AI27" s="2">
        <v>10</v>
      </c>
      <c r="AJ27" s="4">
        <v>15</v>
      </c>
      <c r="AK27" s="2">
        <v>13</v>
      </c>
      <c r="AL27" s="2">
        <v>10</v>
      </c>
      <c r="AM27" s="4">
        <v>8</v>
      </c>
      <c r="AN27" s="5">
        <v>4</v>
      </c>
      <c r="AO27" s="22">
        <f t="shared" si="3"/>
        <v>122</v>
      </c>
      <c r="AP27" s="2">
        <v>23</v>
      </c>
      <c r="AQ27" s="2">
        <v>11</v>
      </c>
      <c r="AR27" s="4">
        <v>12</v>
      </c>
      <c r="AS27" s="2">
        <v>12</v>
      </c>
      <c r="AT27" s="4">
        <v>7</v>
      </c>
      <c r="AU27" s="2">
        <v>16</v>
      </c>
      <c r="AV27" s="2">
        <v>18</v>
      </c>
      <c r="AW27" s="4">
        <v>23</v>
      </c>
      <c r="AX27" s="2">
        <v>15</v>
      </c>
      <c r="AY27" s="3">
        <v>9</v>
      </c>
      <c r="AZ27" s="4">
        <v>19</v>
      </c>
      <c r="BA27" s="2">
        <v>10</v>
      </c>
      <c r="BB27" s="22">
        <f t="shared" si="4"/>
        <v>175</v>
      </c>
      <c r="BC27" s="2">
        <v>39</v>
      </c>
      <c r="BD27" s="2">
        <v>37</v>
      </c>
      <c r="BE27" s="4">
        <v>23</v>
      </c>
      <c r="BF27" s="2">
        <v>20</v>
      </c>
      <c r="BG27" s="4">
        <v>16</v>
      </c>
      <c r="BH27" s="2">
        <v>28</v>
      </c>
      <c r="BI27" s="2">
        <v>48</v>
      </c>
      <c r="BJ27" s="4">
        <v>42</v>
      </c>
      <c r="BK27" s="2">
        <v>36</v>
      </c>
      <c r="BL27" s="3">
        <v>35</v>
      </c>
      <c r="BM27" s="4">
        <v>33</v>
      </c>
      <c r="BN27" s="2">
        <v>17</v>
      </c>
      <c r="BO27" s="22">
        <f t="shared" si="5"/>
        <v>374</v>
      </c>
      <c r="BP27" s="3">
        <v>38</v>
      </c>
      <c r="BQ27" s="3">
        <v>26</v>
      </c>
      <c r="BR27" s="3">
        <v>36</v>
      </c>
      <c r="BS27" s="3">
        <v>11</v>
      </c>
      <c r="BT27" s="3">
        <v>28</v>
      </c>
      <c r="BU27" s="3">
        <v>26</v>
      </c>
      <c r="BV27" s="3">
        <v>27</v>
      </c>
      <c r="BW27" s="3">
        <v>24</v>
      </c>
      <c r="BX27" s="3">
        <v>35</v>
      </c>
      <c r="BY27" s="6">
        <v>0</v>
      </c>
      <c r="BZ27" s="6">
        <v>0</v>
      </c>
      <c r="CA27" s="6">
        <v>0</v>
      </c>
      <c r="CB27" s="22">
        <f t="shared" si="0"/>
        <v>251</v>
      </c>
      <c r="CC27" s="1"/>
    </row>
    <row r="28" spans="1:81" ht="17.25" customHeight="1" x14ac:dyDescent="0.2">
      <c r="A28" s="35" t="s">
        <v>24</v>
      </c>
      <c r="B28" s="42" t="s">
        <v>190</v>
      </c>
      <c r="C28" s="37">
        <v>50</v>
      </c>
      <c r="D28" s="2">
        <v>37</v>
      </c>
      <c r="E28" s="2">
        <v>47</v>
      </c>
      <c r="F28" s="2">
        <v>47</v>
      </c>
      <c r="G28" s="2">
        <v>71</v>
      </c>
      <c r="H28" s="2">
        <v>64</v>
      </c>
      <c r="I28" s="2">
        <v>50</v>
      </c>
      <c r="J28" s="2">
        <v>59</v>
      </c>
      <c r="K28" s="2">
        <v>60</v>
      </c>
      <c r="L28" s="2">
        <v>64</v>
      </c>
      <c r="M28" s="2">
        <v>65</v>
      </c>
      <c r="N28" s="2">
        <v>51</v>
      </c>
      <c r="O28" s="22">
        <f t="shared" si="1"/>
        <v>665</v>
      </c>
      <c r="P28" s="2">
        <v>49</v>
      </c>
      <c r="Q28" s="2">
        <v>54</v>
      </c>
      <c r="R28" s="2">
        <v>56</v>
      </c>
      <c r="S28" s="2">
        <v>86</v>
      </c>
      <c r="T28" s="2">
        <v>46</v>
      </c>
      <c r="U28" s="2">
        <v>54</v>
      </c>
      <c r="V28" s="2">
        <v>76</v>
      </c>
      <c r="W28" s="2">
        <v>67</v>
      </c>
      <c r="X28" s="2">
        <v>91</v>
      </c>
      <c r="Y28" s="2">
        <v>104</v>
      </c>
      <c r="Z28" s="2">
        <v>92</v>
      </c>
      <c r="AA28" s="2">
        <v>70</v>
      </c>
      <c r="AB28" s="22">
        <f t="shared" si="2"/>
        <v>845</v>
      </c>
      <c r="AC28" s="2">
        <v>96</v>
      </c>
      <c r="AD28" s="2">
        <v>84</v>
      </c>
      <c r="AE28" s="4">
        <v>100</v>
      </c>
      <c r="AF28" s="2">
        <v>115</v>
      </c>
      <c r="AG28" s="4">
        <v>108</v>
      </c>
      <c r="AH28" s="2">
        <v>104</v>
      </c>
      <c r="AI28" s="2">
        <v>113</v>
      </c>
      <c r="AJ28" s="4">
        <v>134</v>
      </c>
      <c r="AK28" s="2">
        <v>123</v>
      </c>
      <c r="AL28" s="2">
        <v>132</v>
      </c>
      <c r="AM28" s="4">
        <v>94</v>
      </c>
      <c r="AN28" s="2">
        <v>122</v>
      </c>
      <c r="AO28" s="22">
        <f t="shared" si="3"/>
        <v>1325</v>
      </c>
      <c r="AP28" s="2">
        <v>109</v>
      </c>
      <c r="AQ28" s="2">
        <v>123</v>
      </c>
      <c r="AR28" s="4">
        <v>129</v>
      </c>
      <c r="AS28" s="2">
        <v>86</v>
      </c>
      <c r="AT28" s="4">
        <v>77</v>
      </c>
      <c r="AU28" s="2">
        <v>146</v>
      </c>
      <c r="AV28" s="2">
        <v>140</v>
      </c>
      <c r="AW28" s="4">
        <v>147</v>
      </c>
      <c r="AX28" s="2">
        <v>131</v>
      </c>
      <c r="AY28" s="2">
        <v>161</v>
      </c>
      <c r="AZ28" s="4">
        <v>87</v>
      </c>
      <c r="BA28" s="2">
        <v>102</v>
      </c>
      <c r="BB28" s="22">
        <f t="shared" si="4"/>
        <v>1438</v>
      </c>
      <c r="BC28" s="2">
        <v>96</v>
      </c>
      <c r="BD28" s="2">
        <v>100</v>
      </c>
      <c r="BE28" s="4">
        <v>107</v>
      </c>
      <c r="BF28" s="2">
        <v>68</v>
      </c>
      <c r="BG28" s="4">
        <v>94</v>
      </c>
      <c r="BH28" s="2">
        <v>89</v>
      </c>
      <c r="BI28" s="2">
        <v>124</v>
      </c>
      <c r="BJ28" s="4">
        <v>140</v>
      </c>
      <c r="BK28" s="2">
        <v>155</v>
      </c>
      <c r="BL28" s="2">
        <v>147</v>
      </c>
      <c r="BM28" s="4">
        <v>238</v>
      </c>
      <c r="BN28" s="2">
        <v>200</v>
      </c>
      <c r="BO28" s="22">
        <f t="shared" si="5"/>
        <v>1558</v>
      </c>
      <c r="BP28" s="3">
        <v>71</v>
      </c>
      <c r="BQ28" s="3">
        <v>56</v>
      </c>
      <c r="BR28" s="3">
        <v>94</v>
      </c>
      <c r="BS28" s="3">
        <v>129</v>
      </c>
      <c r="BT28" s="2">
        <v>120</v>
      </c>
      <c r="BU28" s="3">
        <v>127</v>
      </c>
      <c r="BV28" s="3">
        <v>84</v>
      </c>
      <c r="BW28" s="3">
        <v>104</v>
      </c>
      <c r="BX28" s="3">
        <v>89</v>
      </c>
      <c r="BY28" s="6">
        <v>0</v>
      </c>
      <c r="BZ28" s="6">
        <v>0</v>
      </c>
      <c r="CA28" s="6">
        <v>0</v>
      </c>
      <c r="CB28" s="22">
        <f t="shared" si="0"/>
        <v>874</v>
      </c>
      <c r="CC28" s="1"/>
    </row>
    <row r="29" spans="1:81" ht="17.25" customHeight="1" x14ac:dyDescent="0.2">
      <c r="A29" s="35" t="s">
        <v>25</v>
      </c>
      <c r="B29" s="42" t="s">
        <v>190</v>
      </c>
      <c r="C29" s="37">
        <v>244</v>
      </c>
      <c r="D29" s="2">
        <v>230</v>
      </c>
      <c r="E29" s="2">
        <v>303</v>
      </c>
      <c r="F29" s="2">
        <v>224</v>
      </c>
      <c r="G29" s="2">
        <v>270</v>
      </c>
      <c r="H29" s="2">
        <v>276</v>
      </c>
      <c r="I29" s="2">
        <v>254</v>
      </c>
      <c r="J29" s="2">
        <v>245</v>
      </c>
      <c r="K29" s="2">
        <v>247</v>
      </c>
      <c r="L29" s="2">
        <v>204</v>
      </c>
      <c r="M29" s="2">
        <v>240</v>
      </c>
      <c r="N29" s="2">
        <v>170</v>
      </c>
      <c r="O29" s="22">
        <f t="shared" si="1"/>
        <v>2907</v>
      </c>
      <c r="P29" s="2">
        <v>224</v>
      </c>
      <c r="Q29" s="2">
        <v>239</v>
      </c>
      <c r="R29" s="2">
        <v>249</v>
      </c>
      <c r="S29" s="2">
        <v>242</v>
      </c>
      <c r="T29" s="2">
        <v>259</v>
      </c>
      <c r="U29" s="2">
        <v>256</v>
      </c>
      <c r="V29" s="2">
        <v>231</v>
      </c>
      <c r="W29" s="2">
        <v>212</v>
      </c>
      <c r="X29" s="2">
        <v>234</v>
      </c>
      <c r="Y29" s="2">
        <v>215</v>
      </c>
      <c r="Z29" s="2">
        <v>202</v>
      </c>
      <c r="AA29" s="2">
        <v>192</v>
      </c>
      <c r="AB29" s="22">
        <f t="shared" si="2"/>
        <v>2755</v>
      </c>
      <c r="AC29" s="2">
        <v>243</v>
      </c>
      <c r="AD29" s="2">
        <v>258</v>
      </c>
      <c r="AE29" s="4">
        <v>277</v>
      </c>
      <c r="AF29" s="2">
        <v>231</v>
      </c>
      <c r="AG29" s="4">
        <v>230</v>
      </c>
      <c r="AH29" s="2">
        <v>299</v>
      </c>
      <c r="AI29" s="2">
        <v>241</v>
      </c>
      <c r="AJ29" s="4">
        <v>217</v>
      </c>
      <c r="AK29" s="2">
        <v>256</v>
      </c>
      <c r="AL29" s="2">
        <v>244</v>
      </c>
      <c r="AM29" s="4">
        <v>154</v>
      </c>
      <c r="AN29" s="2">
        <v>176</v>
      </c>
      <c r="AO29" s="22">
        <f t="shared" si="3"/>
        <v>2826</v>
      </c>
      <c r="AP29" s="2">
        <v>198</v>
      </c>
      <c r="AQ29" s="2">
        <v>247</v>
      </c>
      <c r="AR29" s="4">
        <v>304</v>
      </c>
      <c r="AS29" s="2">
        <v>295</v>
      </c>
      <c r="AT29" s="4">
        <v>221</v>
      </c>
      <c r="AU29" s="2">
        <v>292</v>
      </c>
      <c r="AV29" s="2">
        <v>282</v>
      </c>
      <c r="AW29" s="4">
        <v>306</v>
      </c>
      <c r="AX29" s="2">
        <v>265</v>
      </c>
      <c r="AY29" s="2">
        <v>265</v>
      </c>
      <c r="AZ29" s="4">
        <v>340</v>
      </c>
      <c r="BA29" s="2">
        <v>245</v>
      </c>
      <c r="BB29" s="22">
        <f t="shared" si="4"/>
        <v>3260</v>
      </c>
      <c r="BC29" s="2">
        <v>265</v>
      </c>
      <c r="BD29" s="2">
        <v>407</v>
      </c>
      <c r="BE29" s="4">
        <v>405</v>
      </c>
      <c r="BF29" s="2">
        <v>455</v>
      </c>
      <c r="BG29" s="4">
        <v>400</v>
      </c>
      <c r="BH29" s="2">
        <v>553</v>
      </c>
      <c r="BI29" s="2">
        <v>598</v>
      </c>
      <c r="BJ29" s="4">
        <v>502</v>
      </c>
      <c r="BK29" s="2">
        <v>503</v>
      </c>
      <c r="BL29" s="2">
        <v>458</v>
      </c>
      <c r="BM29" s="4">
        <v>531</v>
      </c>
      <c r="BN29" s="2">
        <v>218</v>
      </c>
      <c r="BO29" s="22">
        <f t="shared" si="5"/>
        <v>5295</v>
      </c>
      <c r="BP29" s="3">
        <v>603</v>
      </c>
      <c r="BQ29" s="3">
        <v>513</v>
      </c>
      <c r="BR29" s="2">
        <v>626</v>
      </c>
      <c r="BS29" s="3">
        <v>497</v>
      </c>
      <c r="BT29" s="2">
        <v>549</v>
      </c>
      <c r="BU29" s="3">
        <v>626</v>
      </c>
      <c r="BV29" s="3">
        <v>569</v>
      </c>
      <c r="BW29" s="3">
        <v>631</v>
      </c>
      <c r="BX29" s="3">
        <v>556</v>
      </c>
      <c r="BY29" s="6">
        <v>0</v>
      </c>
      <c r="BZ29" s="6">
        <v>0</v>
      </c>
      <c r="CA29" s="6">
        <v>0</v>
      </c>
      <c r="CB29" s="22">
        <f t="shared" si="0"/>
        <v>5170</v>
      </c>
      <c r="CC29" s="1"/>
    </row>
    <row r="30" spans="1:81" ht="17.25" customHeight="1" x14ac:dyDescent="0.2">
      <c r="A30" s="35" t="s">
        <v>26</v>
      </c>
      <c r="B30" s="42" t="s">
        <v>190</v>
      </c>
      <c r="C30" s="38">
        <v>3</v>
      </c>
      <c r="D30" s="3">
        <v>1</v>
      </c>
      <c r="E30" s="3">
        <v>0</v>
      </c>
      <c r="F30" s="3">
        <v>1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22">
        <f t="shared" si="1"/>
        <v>7</v>
      </c>
      <c r="P30" s="3">
        <v>2</v>
      </c>
      <c r="Q30" s="3">
        <v>1</v>
      </c>
      <c r="R30" s="3">
        <v>2</v>
      </c>
      <c r="S30" s="3">
        <v>0</v>
      </c>
      <c r="T30" s="3">
        <v>0</v>
      </c>
      <c r="U30" s="3">
        <v>0</v>
      </c>
      <c r="V30" s="3">
        <v>1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22">
        <f t="shared" si="2"/>
        <v>8</v>
      </c>
      <c r="AC30" s="5">
        <v>2</v>
      </c>
      <c r="AD30" s="5">
        <v>1</v>
      </c>
      <c r="AE30" s="4">
        <v>3</v>
      </c>
      <c r="AF30" s="5">
        <v>1</v>
      </c>
      <c r="AG30" s="7">
        <v>0</v>
      </c>
      <c r="AH30" s="5">
        <v>0</v>
      </c>
      <c r="AI30" s="5">
        <v>1</v>
      </c>
      <c r="AJ30" s="7">
        <v>0</v>
      </c>
      <c r="AK30" s="5">
        <v>1</v>
      </c>
      <c r="AL30" s="5">
        <v>1</v>
      </c>
      <c r="AM30" s="7">
        <v>0</v>
      </c>
      <c r="AN30" s="5">
        <v>0</v>
      </c>
      <c r="AO30" s="22">
        <f t="shared" si="3"/>
        <v>10</v>
      </c>
      <c r="AP30" s="3">
        <v>1</v>
      </c>
      <c r="AQ30" s="3">
        <v>1</v>
      </c>
      <c r="AR30" s="4">
        <v>2</v>
      </c>
      <c r="AS30" s="3">
        <v>2</v>
      </c>
      <c r="AT30" s="4">
        <v>1</v>
      </c>
      <c r="AU30" s="3">
        <v>2</v>
      </c>
      <c r="AV30" s="3">
        <v>1</v>
      </c>
      <c r="AW30" s="4">
        <v>1</v>
      </c>
      <c r="AX30" s="3">
        <v>1</v>
      </c>
      <c r="AY30" s="3">
        <v>0</v>
      </c>
      <c r="AZ30" s="6">
        <v>0</v>
      </c>
      <c r="BA30" s="3">
        <v>0</v>
      </c>
      <c r="BB30" s="22">
        <f t="shared" si="4"/>
        <v>12</v>
      </c>
      <c r="BC30" s="3">
        <v>1</v>
      </c>
      <c r="BD30" s="3">
        <v>2</v>
      </c>
      <c r="BE30" s="4">
        <v>2</v>
      </c>
      <c r="BF30" s="3">
        <v>2</v>
      </c>
      <c r="BG30" s="4">
        <v>3</v>
      </c>
      <c r="BH30" s="3">
        <v>2</v>
      </c>
      <c r="BI30" s="3">
        <v>0</v>
      </c>
      <c r="BJ30" s="6">
        <v>0</v>
      </c>
      <c r="BK30" s="3">
        <v>7</v>
      </c>
      <c r="BL30" s="3">
        <v>2</v>
      </c>
      <c r="BM30" s="4">
        <v>1</v>
      </c>
      <c r="BN30" s="3">
        <v>0</v>
      </c>
      <c r="BO30" s="22">
        <f t="shared" si="5"/>
        <v>22</v>
      </c>
      <c r="BP30" s="3">
        <v>2</v>
      </c>
      <c r="BQ30" s="3">
        <v>4</v>
      </c>
      <c r="BR30" s="3">
        <v>2</v>
      </c>
      <c r="BS30" s="3">
        <v>3</v>
      </c>
      <c r="BT30" s="3">
        <v>1</v>
      </c>
      <c r="BU30" s="3">
        <v>1</v>
      </c>
      <c r="BV30" s="3">
        <v>0</v>
      </c>
      <c r="BW30" s="3">
        <v>0</v>
      </c>
      <c r="BX30" s="3">
        <v>3</v>
      </c>
      <c r="BY30" s="6">
        <v>0</v>
      </c>
      <c r="BZ30" s="6">
        <v>0</v>
      </c>
      <c r="CA30" s="6">
        <v>0</v>
      </c>
      <c r="CB30" s="22">
        <f t="shared" si="0"/>
        <v>16</v>
      </c>
      <c r="CC30" s="1"/>
    </row>
    <row r="31" spans="1:81" ht="17.25" customHeight="1" x14ac:dyDescent="0.2">
      <c r="A31" s="35" t="s">
        <v>27</v>
      </c>
      <c r="B31" s="42" t="s">
        <v>190</v>
      </c>
      <c r="C31" s="37">
        <v>59</v>
      </c>
      <c r="D31" s="2">
        <v>36</v>
      </c>
      <c r="E31" s="2">
        <v>59</v>
      </c>
      <c r="F31" s="2">
        <v>24</v>
      </c>
      <c r="G31" s="2">
        <v>39</v>
      </c>
      <c r="H31" s="2">
        <v>35</v>
      </c>
      <c r="I31" s="2">
        <v>21</v>
      </c>
      <c r="J31" s="2">
        <v>36</v>
      </c>
      <c r="K31" s="2">
        <v>42</v>
      </c>
      <c r="L31" s="2">
        <v>21</v>
      </c>
      <c r="M31" s="2">
        <v>22</v>
      </c>
      <c r="N31" s="2">
        <v>14</v>
      </c>
      <c r="O31" s="22">
        <f t="shared" si="1"/>
        <v>408</v>
      </c>
      <c r="P31" s="2">
        <v>59</v>
      </c>
      <c r="Q31" s="2">
        <v>37</v>
      </c>
      <c r="R31" s="2">
        <v>43</v>
      </c>
      <c r="S31" s="2">
        <v>28</v>
      </c>
      <c r="T31" s="2">
        <v>40</v>
      </c>
      <c r="U31" s="2">
        <v>37</v>
      </c>
      <c r="V31" s="2">
        <v>33</v>
      </c>
      <c r="W31" s="2">
        <v>36</v>
      </c>
      <c r="X31" s="2">
        <v>39</v>
      </c>
      <c r="Y31" s="2">
        <v>40</v>
      </c>
      <c r="Z31" s="2">
        <v>51</v>
      </c>
      <c r="AA31" s="2">
        <v>17</v>
      </c>
      <c r="AB31" s="22">
        <f t="shared" si="2"/>
        <v>460</v>
      </c>
      <c r="AC31" s="2">
        <v>92</v>
      </c>
      <c r="AD31" s="2">
        <v>78</v>
      </c>
      <c r="AE31" s="4">
        <v>78</v>
      </c>
      <c r="AF31" s="2">
        <v>66</v>
      </c>
      <c r="AG31" s="4">
        <v>68</v>
      </c>
      <c r="AH31" s="2">
        <v>84</v>
      </c>
      <c r="AI31" s="2">
        <v>72</v>
      </c>
      <c r="AJ31" s="4">
        <v>83</v>
      </c>
      <c r="AK31" s="2">
        <v>57</v>
      </c>
      <c r="AL31" s="2">
        <v>56</v>
      </c>
      <c r="AM31" s="4">
        <v>50</v>
      </c>
      <c r="AN31" s="2">
        <v>23</v>
      </c>
      <c r="AO31" s="22">
        <f t="shared" si="3"/>
        <v>807</v>
      </c>
      <c r="AP31" s="2">
        <v>123</v>
      </c>
      <c r="AQ31" s="2">
        <v>47</v>
      </c>
      <c r="AR31" s="4">
        <v>108</v>
      </c>
      <c r="AS31" s="2">
        <v>49</v>
      </c>
      <c r="AT31" s="4">
        <v>80</v>
      </c>
      <c r="AU31" s="2">
        <v>70</v>
      </c>
      <c r="AV31" s="2">
        <v>83</v>
      </c>
      <c r="AW31" s="4">
        <v>77</v>
      </c>
      <c r="AX31" s="2">
        <v>71</v>
      </c>
      <c r="AY31" s="2">
        <v>80</v>
      </c>
      <c r="AZ31" s="4">
        <v>67</v>
      </c>
      <c r="BA31" s="2">
        <v>64</v>
      </c>
      <c r="BB31" s="22">
        <f t="shared" si="4"/>
        <v>919</v>
      </c>
      <c r="BC31" s="2">
        <v>155</v>
      </c>
      <c r="BD31" s="2">
        <v>64</v>
      </c>
      <c r="BE31" s="4">
        <v>127</v>
      </c>
      <c r="BF31" s="2">
        <v>84</v>
      </c>
      <c r="BG31" s="4">
        <v>101</v>
      </c>
      <c r="BH31" s="2">
        <v>100</v>
      </c>
      <c r="BI31" s="2">
        <v>92</v>
      </c>
      <c r="BJ31" s="4">
        <v>85</v>
      </c>
      <c r="BK31" s="2">
        <v>100</v>
      </c>
      <c r="BL31" s="2">
        <v>101</v>
      </c>
      <c r="BM31" s="4">
        <v>93</v>
      </c>
      <c r="BN31" s="2">
        <v>46</v>
      </c>
      <c r="BO31" s="22">
        <f t="shared" si="5"/>
        <v>1148</v>
      </c>
      <c r="BP31" s="3">
        <v>111</v>
      </c>
      <c r="BQ31" s="3">
        <v>93</v>
      </c>
      <c r="BR31" s="2">
        <v>107</v>
      </c>
      <c r="BS31" s="3">
        <v>87</v>
      </c>
      <c r="BT31" s="2">
        <v>105</v>
      </c>
      <c r="BU31" s="3">
        <v>123</v>
      </c>
      <c r="BV31" s="3">
        <v>73</v>
      </c>
      <c r="BW31" s="3">
        <v>107</v>
      </c>
      <c r="BX31" s="3">
        <v>106</v>
      </c>
      <c r="BY31" s="6">
        <v>0</v>
      </c>
      <c r="BZ31" s="6">
        <v>0</v>
      </c>
      <c r="CA31" s="6">
        <v>0</v>
      </c>
      <c r="CB31" s="22">
        <f t="shared" si="0"/>
        <v>912</v>
      </c>
      <c r="CC31" s="1"/>
    </row>
    <row r="32" spans="1:81" ht="17.25" customHeight="1" x14ac:dyDescent="0.2">
      <c r="A32" s="35" t="s">
        <v>28</v>
      </c>
      <c r="B32" s="42" t="s">
        <v>190</v>
      </c>
      <c r="C32" s="37">
        <v>24</v>
      </c>
      <c r="D32" s="2">
        <v>45</v>
      </c>
      <c r="E32" s="2">
        <v>37</v>
      </c>
      <c r="F32" s="2">
        <v>31</v>
      </c>
      <c r="G32" s="2">
        <v>50</v>
      </c>
      <c r="H32" s="2">
        <v>42</v>
      </c>
      <c r="I32" s="2">
        <v>66</v>
      </c>
      <c r="J32" s="2">
        <v>38</v>
      </c>
      <c r="K32" s="2">
        <v>32</v>
      </c>
      <c r="L32" s="2">
        <v>46</v>
      </c>
      <c r="M32" s="2">
        <v>44</v>
      </c>
      <c r="N32" s="2">
        <v>37</v>
      </c>
      <c r="O32" s="22">
        <f t="shared" si="1"/>
        <v>492</v>
      </c>
      <c r="P32" s="2">
        <v>33</v>
      </c>
      <c r="Q32" s="2">
        <v>38</v>
      </c>
      <c r="R32" s="2">
        <v>47</v>
      </c>
      <c r="S32" s="2">
        <v>30</v>
      </c>
      <c r="T32" s="2">
        <v>40</v>
      </c>
      <c r="U32" s="2">
        <v>40</v>
      </c>
      <c r="V32" s="2">
        <v>71</v>
      </c>
      <c r="W32" s="2">
        <v>50</v>
      </c>
      <c r="X32" s="2">
        <v>48</v>
      </c>
      <c r="Y32" s="2">
        <v>56</v>
      </c>
      <c r="Z32" s="2">
        <v>54</v>
      </c>
      <c r="AA32" s="2">
        <v>44</v>
      </c>
      <c r="AB32" s="22">
        <f t="shared" si="2"/>
        <v>551</v>
      </c>
      <c r="AC32" s="2">
        <v>40</v>
      </c>
      <c r="AD32" s="2">
        <v>50</v>
      </c>
      <c r="AE32" s="4">
        <v>65</v>
      </c>
      <c r="AF32" s="2">
        <v>28</v>
      </c>
      <c r="AG32" s="4">
        <v>43</v>
      </c>
      <c r="AH32" s="2">
        <v>47</v>
      </c>
      <c r="AI32" s="2">
        <v>40</v>
      </c>
      <c r="AJ32" s="4">
        <v>40</v>
      </c>
      <c r="AK32" s="2">
        <v>54</v>
      </c>
      <c r="AL32" s="2">
        <v>55</v>
      </c>
      <c r="AM32" s="4">
        <v>55</v>
      </c>
      <c r="AN32" s="2">
        <v>40</v>
      </c>
      <c r="AO32" s="22">
        <f t="shared" si="3"/>
        <v>557</v>
      </c>
      <c r="AP32" s="2">
        <v>52</v>
      </c>
      <c r="AQ32" s="2">
        <v>56</v>
      </c>
      <c r="AR32" s="4">
        <v>63</v>
      </c>
      <c r="AS32" s="2">
        <v>53</v>
      </c>
      <c r="AT32" s="4">
        <v>48</v>
      </c>
      <c r="AU32" s="2">
        <v>47</v>
      </c>
      <c r="AV32" s="2">
        <v>52</v>
      </c>
      <c r="AW32" s="4">
        <v>45</v>
      </c>
      <c r="AX32" s="2">
        <v>57</v>
      </c>
      <c r="AY32" s="2">
        <v>50</v>
      </c>
      <c r="AZ32" s="4">
        <v>57</v>
      </c>
      <c r="BA32" s="2">
        <v>61</v>
      </c>
      <c r="BB32" s="22">
        <f t="shared" si="4"/>
        <v>641</v>
      </c>
      <c r="BC32" s="2">
        <v>49</v>
      </c>
      <c r="BD32" s="2">
        <v>59</v>
      </c>
      <c r="BE32" s="4">
        <v>60</v>
      </c>
      <c r="BF32" s="2">
        <v>53</v>
      </c>
      <c r="BG32" s="4">
        <v>55</v>
      </c>
      <c r="BH32" s="2">
        <v>55</v>
      </c>
      <c r="BI32" s="2">
        <v>50</v>
      </c>
      <c r="BJ32" s="4">
        <v>77</v>
      </c>
      <c r="BK32" s="2">
        <v>68</v>
      </c>
      <c r="BL32" s="3">
        <v>64</v>
      </c>
      <c r="BM32" s="4">
        <v>65</v>
      </c>
      <c r="BN32" s="2">
        <v>65</v>
      </c>
      <c r="BO32" s="22">
        <f t="shared" si="5"/>
        <v>720</v>
      </c>
      <c r="BP32" s="3">
        <v>55</v>
      </c>
      <c r="BQ32" s="3">
        <v>62</v>
      </c>
      <c r="BR32" s="3">
        <v>66</v>
      </c>
      <c r="BS32" s="3">
        <v>38</v>
      </c>
      <c r="BT32" s="3">
        <v>58</v>
      </c>
      <c r="BU32" s="3">
        <v>60</v>
      </c>
      <c r="BV32" s="3">
        <v>59</v>
      </c>
      <c r="BW32" s="3">
        <v>47</v>
      </c>
      <c r="BX32" s="3">
        <v>66</v>
      </c>
      <c r="BY32" s="6">
        <v>0</v>
      </c>
      <c r="BZ32" s="6">
        <v>0</v>
      </c>
      <c r="CA32" s="6">
        <v>0</v>
      </c>
      <c r="CB32" s="22">
        <f t="shared" si="0"/>
        <v>511</v>
      </c>
      <c r="CC32" s="1"/>
    </row>
    <row r="33" spans="1:81" ht="17.25" customHeight="1" x14ac:dyDescent="0.2">
      <c r="A33" s="35" t="s">
        <v>29</v>
      </c>
      <c r="B33" s="42" t="s">
        <v>190</v>
      </c>
      <c r="C33" s="38">
        <v>0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22">
        <f t="shared" si="1"/>
        <v>1</v>
      </c>
      <c r="P33" s="3">
        <v>1</v>
      </c>
      <c r="Q33" s="3">
        <v>0</v>
      </c>
      <c r="R33" s="3">
        <v>1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2</v>
      </c>
      <c r="AB33" s="22">
        <f t="shared" si="2"/>
        <v>6</v>
      </c>
      <c r="AC33" s="5">
        <v>1</v>
      </c>
      <c r="AD33" s="5">
        <v>1</v>
      </c>
      <c r="AE33" s="4">
        <v>1</v>
      </c>
      <c r="AF33" s="5">
        <v>0</v>
      </c>
      <c r="AG33" s="7">
        <v>0</v>
      </c>
      <c r="AH33" s="5">
        <v>0</v>
      </c>
      <c r="AI33" s="5">
        <v>0</v>
      </c>
      <c r="AJ33" s="7">
        <v>0</v>
      </c>
      <c r="AK33" s="5">
        <v>0</v>
      </c>
      <c r="AL33" s="5">
        <v>0</v>
      </c>
      <c r="AM33" s="7">
        <v>0</v>
      </c>
      <c r="AN33" s="5">
        <v>0</v>
      </c>
      <c r="AO33" s="22">
        <f t="shared" si="3"/>
        <v>3</v>
      </c>
      <c r="AP33" s="3">
        <v>0</v>
      </c>
      <c r="AQ33" s="3">
        <v>0</v>
      </c>
      <c r="AR33" s="6">
        <v>0</v>
      </c>
      <c r="AS33" s="3">
        <v>0</v>
      </c>
      <c r="AT33" s="4">
        <v>2</v>
      </c>
      <c r="AU33" s="3">
        <v>0</v>
      </c>
      <c r="AV33" s="3">
        <v>0</v>
      </c>
      <c r="AW33" s="4">
        <v>2</v>
      </c>
      <c r="AX33" s="3">
        <v>0</v>
      </c>
      <c r="AY33" s="3">
        <v>0</v>
      </c>
      <c r="AZ33" s="4">
        <v>2</v>
      </c>
      <c r="BA33" s="3">
        <v>0</v>
      </c>
      <c r="BB33" s="22">
        <f t="shared" si="4"/>
        <v>6</v>
      </c>
      <c r="BC33" s="3">
        <v>0</v>
      </c>
      <c r="BD33" s="3">
        <v>0</v>
      </c>
      <c r="BE33" s="6">
        <v>0</v>
      </c>
      <c r="BF33" s="3">
        <v>0</v>
      </c>
      <c r="BG33" s="6">
        <v>0</v>
      </c>
      <c r="BH33" s="3">
        <v>0</v>
      </c>
      <c r="BI33" s="3">
        <v>0</v>
      </c>
      <c r="BJ33" s="6">
        <v>0</v>
      </c>
      <c r="BK33" s="3">
        <v>0</v>
      </c>
      <c r="BL33" s="3">
        <v>2</v>
      </c>
      <c r="BM33" s="6">
        <v>0</v>
      </c>
      <c r="BN33" s="3">
        <v>2</v>
      </c>
      <c r="BO33" s="22">
        <f t="shared" si="5"/>
        <v>4</v>
      </c>
      <c r="BP33" s="3">
        <v>0</v>
      </c>
      <c r="BQ33" s="3">
        <v>0</v>
      </c>
      <c r="BR33" s="3">
        <v>0</v>
      </c>
      <c r="BS33" s="3">
        <v>1</v>
      </c>
      <c r="BT33" s="3">
        <v>1</v>
      </c>
      <c r="BU33" s="3">
        <v>0</v>
      </c>
      <c r="BV33" s="3">
        <v>1</v>
      </c>
      <c r="BW33" s="3">
        <v>0</v>
      </c>
      <c r="BX33" s="3">
        <v>0</v>
      </c>
      <c r="BY33" s="6">
        <v>0</v>
      </c>
      <c r="BZ33" s="6">
        <v>0</v>
      </c>
      <c r="CA33" s="6">
        <v>0</v>
      </c>
      <c r="CB33" s="22">
        <f t="shared" si="0"/>
        <v>3</v>
      </c>
      <c r="CC33" s="1"/>
    </row>
    <row r="34" spans="1:81" ht="17.25" customHeight="1" x14ac:dyDescent="0.2">
      <c r="A34" s="35" t="s">
        <v>30</v>
      </c>
      <c r="B34" s="42" t="s">
        <v>190</v>
      </c>
      <c r="C34" s="38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22">
        <f t="shared" si="1"/>
        <v>2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22">
        <f t="shared" si="2"/>
        <v>2</v>
      </c>
      <c r="AC34" s="5">
        <v>0</v>
      </c>
      <c r="AD34" s="5">
        <v>0</v>
      </c>
      <c r="AE34" s="7">
        <v>0</v>
      </c>
      <c r="AF34" s="5">
        <v>0</v>
      </c>
      <c r="AG34" s="7">
        <v>0</v>
      </c>
      <c r="AH34" s="5">
        <v>0</v>
      </c>
      <c r="AI34" s="5">
        <v>1</v>
      </c>
      <c r="AJ34" s="7">
        <v>0</v>
      </c>
      <c r="AK34" s="5">
        <v>0</v>
      </c>
      <c r="AL34" s="5">
        <v>0</v>
      </c>
      <c r="AM34" s="7">
        <v>0</v>
      </c>
      <c r="AN34" s="5">
        <v>0</v>
      </c>
      <c r="AO34" s="22">
        <f t="shared" si="3"/>
        <v>1</v>
      </c>
      <c r="AP34" s="3">
        <v>0</v>
      </c>
      <c r="AQ34" s="3">
        <v>0</v>
      </c>
      <c r="AR34" s="6">
        <v>0</v>
      </c>
      <c r="AS34" s="3">
        <v>0</v>
      </c>
      <c r="AT34" s="6">
        <v>0</v>
      </c>
      <c r="AU34" s="3">
        <v>0</v>
      </c>
      <c r="AV34" s="3">
        <v>1</v>
      </c>
      <c r="AW34" s="6">
        <v>0</v>
      </c>
      <c r="AX34" s="3">
        <v>0</v>
      </c>
      <c r="AY34" s="3">
        <v>3</v>
      </c>
      <c r="AZ34" s="6">
        <v>0</v>
      </c>
      <c r="BA34" s="3">
        <v>0</v>
      </c>
      <c r="BB34" s="22">
        <f t="shared" si="4"/>
        <v>4</v>
      </c>
      <c r="BC34" s="3">
        <v>0</v>
      </c>
      <c r="BD34" s="3">
        <v>0</v>
      </c>
      <c r="BE34" s="4">
        <v>1</v>
      </c>
      <c r="BF34" s="3">
        <v>7</v>
      </c>
      <c r="BG34" s="4">
        <v>1</v>
      </c>
      <c r="BH34" s="3">
        <v>0</v>
      </c>
      <c r="BI34" s="3">
        <v>0</v>
      </c>
      <c r="BJ34" s="6">
        <v>0</v>
      </c>
      <c r="BK34" s="3">
        <v>0</v>
      </c>
      <c r="BL34" s="3">
        <v>0</v>
      </c>
      <c r="BM34" s="6">
        <v>0</v>
      </c>
      <c r="BN34" s="3">
        <v>1</v>
      </c>
      <c r="BO34" s="22">
        <f t="shared" si="5"/>
        <v>10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2</v>
      </c>
      <c r="BX34" s="3">
        <v>0</v>
      </c>
      <c r="BY34" s="6">
        <v>0</v>
      </c>
      <c r="BZ34" s="6">
        <v>0</v>
      </c>
      <c r="CA34" s="6">
        <v>0</v>
      </c>
      <c r="CB34" s="22">
        <f t="shared" ref="CB34:CB59" si="6">SUM(BP34:CA34)</f>
        <v>2</v>
      </c>
      <c r="CC34" s="1"/>
    </row>
    <row r="35" spans="1:81" ht="17.25" customHeight="1" x14ac:dyDescent="0.2">
      <c r="A35" s="35" t="s">
        <v>31</v>
      </c>
      <c r="B35" s="42" t="s">
        <v>190</v>
      </c>
      <c r="C35" s="38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22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2</v>
      </c>
      <c r="V35" s="3">
        <v>0</v>
      </c>
      <c r="W35" s="3">
        <v>0</v>
      </c>
      <c r="X35" s="3">
        <v>0</v>
      </c>
      <c r="Y35" s="3">
        <v>1</v>
      </c>
      <c r="Z35" s="3">
        <v>3</v>
      </c>
      <c r="AA35" s="3">
        <v>5</v>
      </c>
      <c r="AB35" s="22">
        <f t="shared" si="2"/>
        <v>11</v>
      </c>
      <c r="AC35" s="5">
        <v>6</v>
      </c>
      <c r="AD35" s="5">
        <v>4</v>
      </c>
      <c r="AE35" s="4">
        <v>5</v>
      </c>
      <c r="AF35" s="5">
        <v>5</v>
      </c>
      <c r="AG35" s="4">
        <v>1</v>
      </c>
      <c r="AH35" s="5">
        <v>4</v>
      </c>
      <c r="AI35" s="5">
        <v>6</v>
      </c>
      <c r="AJ35" s="4">
        <v>5</v>
      </c>
      <c r="AK35" s="5">
        <v>7</v>
      </c>
      <c r="AL35" s="5">
        <v>4</v>
      </c>
      <c r="AM35" s="4">
        <v>5</v>
      </c>
      <c r="AN35" s="5">
        <v>6</v>
      </c>
      <c r="AO35" s="22">
        <f t="shared" si="3"/>
        <v>58</v>
      </c>
      <c r="AP35" s="3">
        <v>7</v>
      </c>
      <c r="AQ35" s="3">
        <v>1</v>
      </c>
      <c r="AR35" s="4">
        <v>17</v>
      </c>
      <c r="AS35" s="3">
        <v>0</v>
      </c>
      <c r="AT35" s="4">
        <v>1</v>
      </c>
      <c r="AU35" s="3">
        <v>0</v>
      </c>
      <c r="AV35" s="3">
        <v>1</v>
      </c>
      <c r="AW35" s="4">
        <v>2</v>
      </c>
      <c r="AX35" s="3">
        <v>0</v>
      </c>
      <c r="AY35" s="3">
        <v>0</v>
      </c>
      <c r="AZ35" s="4">
        <v>3</v>
      </c>
      <c r="BA35" s="3">
        <v>3</v>
      </c>
      <c r="BB35" s="22">
        <f t="shared" si="4"/>
        <v>35</v>
      </c>
      <c r="BC35" s="3">
        <v>0</v>
      </c>
      <c r="BD35" s="3">
        <v>0</v>
      </c>
      <c r="BE35" s="4">
        <v>1</v>
      </c>
      <c r="BF35" s="3">
        <v>7</v>
      </c>
      <c r="BG35" s="4">
        <v>4</v>
      </c>
      <c r="BH35" s="3">
        <v>6</v>
      </c>
      <c r="BI35" s="2">
        <v>13</v>
      </c>
      <c r="BJ35" s="4">
        <v>6</v>
      </c>
      <c r="BK35" s="3">
        <v>7</v>
      </c>
      <c r="BL35" s="3">
        <v>23</v>
      </c>
      <c r="BM35" s="4">
        <v>22</v>
      </c>
      <c r="BN35" s="2">
        <v>27</v>
      </c>
      <c r="BO35" s="22">
        <f t="shared" si="5"/>
        <v>116</v>
      </c>
      <c r="BP35" s="3">
        <v>0</v>
      </c>
      <c r="BQ35" s="3">
        <v>5</v>
      </c>
      <c r="BR35" s="3">
        <v>2</v>
      </c>
      <c r="BS35" s="3">
        <v>0</v>
      </c>
      <c r="BT35" s="3">
        <v>4</v>
      </c>
      <c r="BU35" s="3">
        <v>2</v>
      </c>
      <c r="BV35" s="3">
        <v>13</v>
      </c>
      <c r="BW35" s="3">
        <v>9</v>
      </c>
      <c r="BX35" s="3">
        <v>11</v>
      </c>
      <c r="BY35" s="6">
        <v>0</v>
      </c>
      <c r="BZ35" s="6">
        <v>0</v>
      </c>
      <c r="CA35" s="6">
        <v>0</v>
      </c>
      <c r="CB35" s="22">
        <f t="shared" si="6"/>
        <v>46</v>
      </c>
      <c r="CC35" s="1"/>
    </row>
    <row r="36" spans="1:81" ht="17.25" customHeight="1" x14ac:dyDescent="0.2">
      <c r="A36" s="35" t="s">
        <v>32</v>
      </c>
      <c r="B36" s="42" t="s">
        <v>190</v>
      </c>
      <c r="C36" s="38">
        <v>2</v>
      </c>
      <c r="D36" s="3">
        <v>0</v>
      </c>
      <c r="E36" s="3">
        <v>2</v>
      </c>
      <c r="F36" s="3">
        <v>3</v>
      </c>
      <c r="G36" s="3">
        <v>2</v>
      </c>
      <c r="H36" s="3">
        <v>2</v>
      </c>
      <c r="I36" s="3">
        <v>2</v>
      </c>
      <c r="J36" s="3">
        <v>0</v>
      </c>
      <c r="K36" s="3">
        <v>3</v>
      </c>
      <c r="L36" s="3">
        <v>1</v>
      </c>
      <c r="M36" s="3">
        <v>2</v>
      </c>
      <c r="N36" s="3">
        <v>0</v>
      </c>
      <c r="O36" s="22">
        <f t="shared" si="1"/>
        <v>19</v>
      </c>
      <c r="P36" s="3">
        <v>2</v>
      </c>
      <c r="Q36" s="3">
        <v>0</v>
      </c>
      <c r="R36" s="3">
        <v>2</v>
      </c>
      <c r="S36" s="3">
        <v>2</v>
      </c>
      <c r="T36" s="3">
        <v>1</v>
      </c>
      <c r="U36" s="3">
        <v>0</v>
      </c>
      <c r="V36" s="3">
        <v>1</v>
      </c>
      <c r="W36" s="3">
        <v>1</v>
      </c>
      <c r="X36" s="3">
        <v>1</v>
      </c>
      <c r="Y36" s="3">
        <v>0</v>
      </c>
      <c r="Z36" s="3">
        <v>4</v>
      </c>
      <c r="AA36" s="3">
        <v>0</v>
      </c>
      <c r="AB36" s="22">
        <f t="shared" si="2"/>
        <v>14</v>
      </c>
      <c r="AC36" s="5">
        <v>5</v>
      </c>
      <c r="AD36" s="5">
        <v>5</v>
      </c>
      <c r="AE36" s="4">
        <v>10</v>
      </c>
      <c r="AF36" s="5">
        <v>4</v>
      </c>
      <c r="AG36" s="4">
        <v>6</v>
      </c>
      <c r="AH36" s="5">
        <v>6</v>
      </c>
      <c r="AI36" s="5">
        <v>6</v>
      </c>
      <c r="AJ36" s="4">
        <v>8</v>
      </c>
      <c r="AK36" s="5">
        <v>9</v>
      </c>
      <c r="AL36" s="5">
        <v>8</v>
      </c>
      <c r="AM36" s="4">
        <v>3</v>
      </c>
      <c r="AN36" s="5">
        <v>1</v>
      </c>
      <c r="AO36" s="22">
        <f t="shared" si="3"/>
        <v>71</v>
      </c>
      <c r="AP36" s="3">
        <v>8</v>
      </c>
      <c r="AQ36" s="3">
        <v>5</v>
      </c>
      <c r="AR36" s="4">
        <v>3</v>
      </c>
      <c r="AS36" s="2">
        <v>12</v>
      </c>
      <c r="AT36" s="4">
        <v>4</v>
      </c>
      <c r="AU36" s="3">
        <v>2</v>
      </c>
      <c r="AV36" s="3">
        <v>3</v>
      </c>
      <c r="AW36" s="4">
        <v>3</v>
      </c>
      <c r="AX36" s="2">
        <v>10</v>
      </c>
      <c r="AY36" s="3">
        <v>7</v>
      </c>
      <c r="AZ36" s="4">
        <v>5</v>
      </c>
      <c r="BA36" s="3">
        <v>4</v>
      </c>
      <c r="BB36" s="22">
        <f t="shared" si="4"/>
        <v>66</v>
      </c>
      <c r="BC36" s="2">
        <v>12</v>
      </c>
      <c r="BD36" s="3">
        <v>6</v>
      </c>
      <c r="BE36" s="4">
        <v>7</v>
      </c>
      <c r="BF36" s="3">
        <v>5</v>
      </c>
      <c r="BG36" s="4">
        <v>7</v>
      </c>
      <c r="BH36" s="3">
        <v>3</v>
      </c>
      <c r="BI36" s="3">
        <v>6</v>
      </c>
      <c r="BJ36" s="4">
        <v>8</v>
      </c>
      <c r="BK36" s="3">
        <v>0</v>
      </c>
      <c r="BL36" s="3">
        <v>2</v>
      </c>
      <c r="BM36" s="4">
        <v>4</v>
      </c>
      <c r="BN36" s="3">
        <v>1</v>
      </c>
      <c r="BO36" s="22">
        <f t="shared" si="5"/>
        <v>61</v>
      </c>
      <c r="BP36" s="3">
        <v>16</v>
      </c>
      <c r="BQ36" s="3">
        <v>29</v>
      </c>
      <c r="BR36" s="3">
        <v>17</v>
      </c>
      <c r="BS36" s="3">
        <v>10</v>
      </c>
      <c r="BT36" s="3">
        <v>10</v>
      </c>
      <c r="BU36" s="3">
        <v>10</v>
      </c>
      <c r="BV36" s="3">
        <v>9</v>
      </c>
      <c r="BW36" s="3">
        <v>5</v>
      </c>
      <c r="BX36" s="3">
        <v>10</v>
      </c>
      <c r="BY36" s="6">
        <v>0</v>
      </c>
      <c r="BZ36" s="6">
        <v>0</v>
      </c>
      <c r="CA36" s="6">
        <v>0</v>
      </c>
      <c r="CB36" s="22">
        <f t="shared" si="6"/>
        <v>116</v>
      </c>
      <c r="CC36" s="1"/>
    </row>
    <row r="37" spans="1:81" ht="17.25" customHeight="1" x14ac:dyDescent="0.2">
      <c r="A37" s="35" t="s">
        <v>33</v>
      </c>
      <c r="B37" s="42" t="s">
        <v>190</v>
      </c>
      <c r="C37" s="37">
        <v>501</v>
      </c>
      <c r="D37" s="2">
        <v>393</v>
      </c>
      <c r="E37" s="2">
        <v>484</v>
      </c>
      <c r="F37" s="2">
        <v>468</v>
      </c>
      <c r="G37" s="2">
        <v>473</v>
      </c>
      <c r="H37" s="2">
        <v>424</v>
      </c>
      <c r="I37" s="2">
        <v>384</v>
      </c>
      <c r="J37" s="2">
        <v>392</v>
      </c>
      <c r="K37" s="2">
        <v>450</v>
      </c>
      <c r="L37" s="2">
        <v>382</v>
      </c>
      <c r="M37" s="2">
        <v>485</v>
      </c>
      <c r="N37" s="2">
        <v>344</v>
      </c>
      <c r="O37" s="22">
        <f t="shared" si="1"/>
        <v>5180</v>
      </c>
      <c r="P37" s="2">
        <v>533</v>
      </c>
      <c r="Q37" s="2">
        <v>455</v>
      </c>
      <c r="R37" s="2">
        <v>485</v>
      </c>
      <c r="S37" s="2">
        <v>463</v>
      </c>
      <c r="T37" s="2">
        <v>403</v>
      </c>
      <c r="U37" s="2">
        <v>470</v>
      </c>
      <c r="V37" s="2">
        <v>569</v>
      </c>
      <c r="W37" s="2">
        <v>451</v>
      </c>
      <c r="X37" s="2">
        <v>592</v>
      </c>
      <c r="Y37" s="2">
        <v>514</v>
      </c>
      <c r="Z37" s="2">
        <v>512</v>
      </c>
      <c r="AA37" s="2">
        <v>383</v>
      </c>
      <c r="AB37" s="22">
        <f t="shared" si="2"/>
        <v>5830</v>
      </c>
      <c r="AC37" s="2">
        <v>521</v>
      </c>
      <c r="AD37" s="2">
        <v>532</v>
      </c>
      <c r="AE37" s="4">
        <v>621</v>
      </c>
      <c r="AF37" s="2">
        <v>485</v>
      </c>
      <c r="AG37" s="4">
        <v>524</v>
      </c>
      <c r="AH37" s="2">
        <v>543</v>
      </c>
      <c r="AI37" s="2">
        <v>529</v>
      </c>
      <c r="AJ37" s="4">
        <v>487</v>
      </c>
      <c r="AK37" s="2">
        <v>671</v>
      </c>
      <c r="AL37" s="2">
        <v>621</v>
      </c>
      <c r="AM37" s="4">
        <v>613</v>
      </c>
      <c r="AN37" s="2">
        <v>528</v>
      </c>
      <c r="AO37" s="22">
        <f t="shared" si="3"/>
        <v>6675</v>
      </c>
      <c r="AP37" s="2">
        <v>722</v>
      </c>
      <c r="AQ37" s="2">
        <v>674</v>
      </c>
      <c r="AR37" s="4">
        <v>732</v>
      </c>
      <c r="AS37" s="2">
        <v>597</v>
      </c>
      <c r="AT37" s="4">
        <v>695</v>
      </c>
      <c r="AU37" s="2">
        <v>697</v>
      </c>
      <c r="AV37" s="2">
        <v>724</v>
      </c>
      <c r="AW37" s="4">
        <v>743</v>
      </c>
      <c r="AX37" s="2">
        <v>891</v>
      </c>
      <c r="AY37" s="2">
        <v>907</v>
      </c>
      <c r="AZ37" s="4">
        <v>737</v>
      </c>
      <c r="BA37" s="2">
        <v>588</v>
      </c>
      <c r="BB37" s="22">
        <f t="shared" si="4"/>
        <v>8707</v>
      </c>
      <c r="BC37" s="2">
        <v>855</v>
      </c>
      <c r="BD37" s="2">
        <v>719</v>
      </c>
      <c r="BE37" s="4">
        <v>816</v>
      </c>
      <c r="BF37" s="2">
        <v>674</v>
      </c>
      <c r="BG37" s="4">
        <v>671</v>
      </c>
      <c r="BH37" s="2">
        <v>842</v>
      </c>
      <c r="BI37" s="2">
        <v>686</v>
      </c>
      <c r="BJ37" s="4">
        <v>813</v>
      </c>
      <c r="BK37" s="2">
        <v>883</v>
      </c>
      <c r="BL37" s="2">
        <v>912</v>
      </c>
      <c r="BM37" s="4">
        <v>832</v>
      </c>
      <c r="BN37" s="2">
        <v>714</v>
      </c>
      <c r="BO37" s="22">
        <f t="shared" si="5"/>
        <v>9417</v>
      </c>
      <c r="BP37" s="3">
        <v>779</v>
      </c>
      <c r="BQ37" s="3">
        <v>755</v>
      </c>
      <c r="BR37" s="2">
        <v>905</v>
      </c>
      <c r="BS37" s="3">
        <v>710</v>
      </c>
      <c r="BT37" s="2">
        <v>886</v>
      </c>
      <c r="BU37" s="3">
        <v>940</v>
      </c>
      <c r="BV37" s="3">
        <v>811</v>
      </c>
      <c r="BW37" s="3">
        <v>814</v>
      </c>
      <c r="BX37" s="3">
        <v>875</v>
      </c>
      <c r="BY37" s="6">
        <v>0</v>
      </c>
      <c r="BZ37" s="6">
        <v>0</v>
      </c>
      <c r="CA37" s="6">
        <v>0</v>
      </c>
      <c r="CB37" s="22">
        <f t="shared" si="6"/>
        <v>7475</v>
      </c>
      <c r="CC37" s="1"/>
    </row>
    <row r="38" spans="1:81" ht="17.25" customHeight="1" x14ac:dyDescent="0.2">
      <c r="A38" s="35" t="s">
        <v>34</v>
      </c>
      <c r="B38" s="42" t="s">
        <v>190</v>
      </c>
      <c r="C38" s="38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22">
        <f t="shared" si="1"/>
        <v>1</v>
      </c>
      <c r="P38" s="3">
        <v>3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v>1</v>
      </c>
      <c r="AA38" s="3">
        <v>0</v>
      </c>
      <c r="AB38" s="22">
        <f t="shared" si="2"/>
        <v>6</v>
      </c>
      <c r="AC38" s="5">
        <v>3</v>
      </c>
      <c r="AD38" s="5">
        <v>1</v>
      </c>
      <c r="AE38" s="4">
        <v>2</v>
      </c>
      <c r="AF38" s="5">
        <v>0</v>
      </c>
      <c r="AG38" s="7">
        <v>0</v>
      </c>
      <c r="AH38" s="5">
        <v>2</v>
      </c>
      <c r="AI38" s="5">
        <v>1</v>
      </c>
      <c r="AJ38" s="4">
        <v>1</v>
      </c>
      <c r="AK38" s="5">
        <v>1</v>
      </c>
      <c r="AL38" s="5">
        <v>1</v>
      </c>
      <c r="AM38" s="4">
        <v>1</v>
      </c>
      <c r="AN38" s="5">
        <v>3</v>
      </c>
      <c r="AO38" s="22">
        <f t="shared" si="3"/>
        <v>16</v>
      </c>
      <c r="AP38" s="3">
        <v>4</v>
      </c>
      <c r="AQ38" s="3">
        <v>0</v>
      </c>
      <c r="AR38" s="6">
        <v>0</v>
      </c>
      <c r="AS38" s="3">
        <v>0</v>
      </c>
      <c r="AT38" s="4">
        <v>1</v>
      </c>
      <c r="AU38" s="3">
        <v>1</v>
      </c>
      <c r="AV38" s="3">
        <v>0</v>
      </c>
      <c r="AW38" s="6">
        <v>0</v>
      </c>
      <c r="AX38" s="3">
        <v>1</v>
      </c>
      <c r="AY38" s="3">
        <v>1</v>
      </c>
      <c r="AZ38" s="4">
        <v>1</v>
      </c>
      <c r="BA38" s="3">
        <v>0</v>
      </c>
      <c r="BB38" s="22">
        <f t="shared" si="4"/>
        <v>9</v>
      </c>
      <c r="BC38" s="3">
        <v>3</v>
      </c>
      <c r="BD38" s="3">
        <v>2</v>
      </c>
      <c r="BE38" s="4">
        <v>1</v>
      </c>
      <c r="BF38" s="3">
        <v>1</v>
      </c>
      <c r="BG38" s="4">
        <v>3</v>
      </c>
      <c r="BH38" s="3">
        <v>2</v>
      </c>
      <c r="BI38" s="3">
        <v>0</v>
      </c>
      <c r="BJ38" s="4">
        <v>3</v>
      </c>
      <c r="BK38" s="3">
        <v>2</v>
      </c>
      <c r="BL38" s="3">
        <v>1</v>
      </c>
      <c r="BM38" s="4">
        <v>6</v>
      </c>
      <c r="BN38" s="3">
        <v>0</v>
      </c>
      <c r="BO38" s="22">
        <f t="shared" si="5"/>
        <v>24</v>
      </c>
      <c r="BP38" s="3">
        <v>6</v>
      </c>
      <c r="BQ38" s="3">
        <v>2</v>
      </c>
      <c r="BR38" s="3">
        <v>2</v>
      </c>
      <c r="BS38" s="3">
        <v>1</v>
      </c>
      <c r="BT38" s="3">
        <v>3</v>
      </c>
      <c r="BU38" s="3">
        <v>0</v>
      </c>
      <c r="BV38" s="3">
        <v>5</v>
      </c>
      <c r="BW38" s="3">
        <v>4</v>
      </c>
      <c r="BX38" s="3">
        <v>1</v>
      </c>
      <c r="BY38" s="6">
        <v>0</v>
      </c>
      <c r="BZ38" s="6">
        <v>0</v>
      </c>
      <c r="CA38" s="6">
        <v>0</v>
      </c>
      <c r="CB38" s="22">
        <f t="shared" si="6"/>
        <v>24</v>
      </c>
      <c r="CC38" s="1"/>
    </row>
    <row r="39" spans="1:81" ht="17.25" customHeight="1" x14ac:dyDescent="0.2">
      <c r="A39" s="35" t="s">
        <v>35</v>
      </c>
      <c r="B39" s="42" t="s">
        <v>190</v>
      </c>
      <c r="C39" s="37">
        <v>75</v>
      </c>
      <c r="D39" s="2">
        <v>58</v>
      </c>
      <c r="E39" s="2">
        <v>114</v>
      </c>
      <c r="F39" s="2">
        <v>95</v>
      </c>
      <c r="G39" s="2">
        <v>105</v>
      </c>
      <c r="H39" s="2">
        <v>111</v>
      </c>
      <c r="I39" s="2">
        <v>93</v>
      </c>
      <c r="J39" s="2">
        <v>114</v>
      </c>
      <c r="K39" s="2">
        <v>85</v>
      </c>
      <c r="L39" s="2">
        <v>94</v>
      </c>
      <c r="M39" s="2">
        <v>82</v>
      </c>
      <c r="N39" s="2">
        <v>68</v>
      </c>
      <c r="O39" s="22">
        <f t="shared" si="1"/>
        <v>1094</v>
      </c>
      <c r="P39" s="2">
        <v>145</v>
      </c>
      <c r="Q39" s="2">
        <v>114</v>
      </c>
      <c r="R39" s="2">
        <v>108</v>
      </c>
      <c r="S39" s="2">
        <v>110</v>
      </c>
      <c r="T39" s="2">
        <v>159</v>
      </c>
      <c r="U39" s="2">
        <v>89</v>
      </c>
      <c r="V39" s="2">
        <v>93</v>
      </c>
      <c r="W39" s="2">
        <v>163</v>
      </c>
      <c r="X39" s="2">
        <v>138</v>
      </c>
      <c r="Y39" s="2">
        <v>151</v>
      </c>
      <c r="Z39" s="2">
        <v>128</v>
      </c>
      <c r="AA39" s="2">
        <v>84</v>
      </c>
      <c r="AB39" s="22">
        <f t="shared" si="2"/>
        <v>1482</v>
      </c>
      <c r="AC39" s="2">
        <v>200</v>
      </c>
      <c r="AD39" s="2">
        <v>109</v>
      </c>
      <c r="AE39" s="4">
        <v>157</v>
      </c>
      <c r="AF39" s="2">
        <v>120</v>
      </c>
      <c r="AG39" s="4">
        <v>191</v>
      </c>
      <c r="AH39" s="2">
        <v>183</v>
      </c>
      <c r="AI39" s="2">
        <v>138</v>
      </c>
      <c r="AJ39" s="4">
        <v>160</v>
      </c>
      <c r="AK39" s="2">
        <v>180</v>
      </c>
      <c r="AL39" s="2">
        <v>134</v>
      </c>
      <c r="AM39" s="4">
        <v>147</v>
      </c>
      <c r="AN39" s="2">
        <v>94</v>
      </c>
      <c r="AO39" s="22">
        <f t="shared" si="3"/>
        <v>1813</v>
      </c>
      <c r="AP39" s="2">
        <v>191</v>
      </c>
      <c r="AQ39" s="2">
        <v>155</v>
      </c>
      <c r="AR39" s="4">
        <v>217</v>
      </c>
      <c r="AS39" s="2">
        <v>130</v>
      </c>
      <c r="AT39" s="4">
        <v>159</v>
      </c>
      <c r="AU39" s="2">
        <v>173</v>
      </c>
      <c r="AV39" s="2">
        <v>178</v>
      </c>
      <c r="AW39" s="4">
        <v>153</v>
      </c>
      <c r="AX39" s="2">
        <v>194</v>
      </c>
      <c r="AY39" s="2">
        <v>178</v>
      </c>
      <c r="AZ39" s="4">
        <v>144</v>
      </c>
      <c r="BA39" s="2">
        <v>223</v>
      </c>
      <c r="BB39" s="22">
        <f t="shared" si="4"/>
        <v>2095</v>
      </c>
      <c r="BC39" s="2">
        <v>144</v>
      </c>
      <c r="BD39" s="2">
        <v>164</v>
      </c>
      <c r="BE39" s="4">
        <v>271</v>
      </c>
      <c r="BF39" s="2">
        <v>206</v>
      </c>
      <c r="BG39" s="4">
        <v>202</v>
      </c>
      <c r="BH39" s="2">
        <v>226</v>
      </c>
      <c r="BI39" s="2">
        <v>205</v>
      </c>
      <c r="BJ39" s="4">
        <v>221</v>
      </c>
      <c r="BK39" s="2">
        <v>193</v>
      </c>
      <c r="BL39" s="2">
        <v>253</v>
      </c>
      <c r="BM39" s="4">
        <v>205</v>
      </c>
      <c r="BN39" s="2">
        <v>192</v>
      </c>
      <c r="BO39" s="22">
        <f t="shared" si="5"/>
        <v>2482</v>
      </c>
      <c r="BP39" s="3">
        <v>222</v>
      </c>
      <c r="BQ39" s="3">
        <v>245</v>
      </c>
      <c r="BR39" s="2">
        <v>253</v>
      </c>
      <c r="BS39" s="3">
        <v>175</v>
      </c>
      <c r="BT39" s="2">
        <v>202</v>
      </c>
      <c r="BU39" s="3">
        <v>280</v>
      </c>
      <c r="BV39" s="3">
        <v>167</v>
      </c>
      <c r="BW39" s="3">
        <v>218</v>
      </c>
      <c r="BX39" s="3">
        <v>163</v>
      </c>
      <c r="BY39" s="6">
        <v>0</v>
      </c>
      <c r="BZ39" s="6">
        <v>0</v>
      </c>
      <c r="CA39" s="6">
        <v>0</v>
      </c>
      <c r="CB39" s="22">
        <f t="shared" si="6"/>
        <v>1925</v>
      </c>
      <c r="CC39" s="1"/>
    </row>
    <row r="40" spans="1:81" ht="17.25" customHeight="1" x14ac:dyDescent="0.2">
      <c r="A40" s="35" t="s">
        <v>36</v>
      </c>
      <c r="B40" s="42" t="s">
        <v>190</v>
      </c>
      <c r="C40" s="38">
        <v>0</v>
      </c>
      <c r="D40" s="3">
        <v>3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0</v>
      </c>
      <c r="N40" s="3">
        <v>1</v>
      </c>
      <c r="O40" s="22">
        <f t="shared" si="1"/>
        <v>6</v>
      </c>
      <c r="P40" s="3">
        <v>4</v>
      </c>
      <c r="Q40" s="3">
        <v>0</v>
      </c>
      <c r="R40" s="3">
        <v>1</v>
      </c>
      <c r="S40" s="3">
        <v>3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1</v>
      </c>
      <c r="Z40" s="3">
        <v>2</v>
      </c>
      <c r="AA40" s="3">
        <v>0</v>
      </c>
      <c r="AB40" s="22">
        <f t="shared" si="2"/>
        <v>12</v>
      </c>
      <c r="AC40" s="5">
        <v>0</v>
      </c>
      <c r="AD40" s="5">
        <v>1</v>
      </c>
      <c r="AE40" s="4">
        <v>5</v>
      </c>
      <c r="AF40" s="5">
        <v>4</v>
      </c>
      <c r="AG40" s="4">
        <v>2</v>
      </c>
      <c r="AH40" s="5">
        <v>8</v>
      </c>
      <c r="AI40" s="2">
        <v>10</v>
      </c>
      <c r="AJ40" s="4">
        <v>4</v>
      </c>
      <c r="AK40" s="5">
        <v>8</v>
      </c>
      <c r="AL40" s="5">
        <v>2</v>
      </c>
      <c r="AM40" s="4">
        <v>4</v>
      </c>
      <c r="AN40" s="5">
        <v>1</v>
      </c>
      <c r="AO40" s="22">
        <f t="shared" si="3"/>
        <v>49</v>
      </c>
      <c r="AP40" s="3">
        <v>4</v>
      </c>
      <c r="AQ40" s="3">
        <v>0</v>
      </c>
      <c r="AR40" s="4">
        <v>9</v>
      </c>
      <c r="AS40" s="3">
        <v>2</v>
      </c>
      <c r="AT40" s="4">
        <v>4</v>
      </c>
      <c r="AU40" s="3">
        <v>4</v>
      </c>
      <c r="AV40" s="3">
        <v>0</v>
      </c>
      <c r="AW40" s="4">
        <v>1</v>
      </c>
      <c r="AX40" s="3">
        <v>1</v>
      </c>
      <c r="AY40" s="3">
        <v>1</v>
      </c>
      <c r="AZ40" s="4">
        <v>1</v>
      </c>
      <c r="BA40" s="3">
        <v>0</v>
      </c>
      <c r="BB40" s="22">
        <f t="shared" si="4"/>
        <v>27</v>
      </c>
      <c r="BC40" s="3">
        <v>1</v>
      </c>
      <c r="BD40" s="3">
        <v>1</v>
      </c>
      <c r="BE40" s="6">
        <v>0</v>
      </c>
      <c r="BF40" s="3">
        <v>1</v>
      </c>
      <c r="BG40" s="4">
        <v>1</v>
      </c>
      <c r="BH40" s="3">
        <v>1</v>
      </c>
      <c r="BI40" s="3">
        <v>3</v>
      </c>
      <c r="BJ40" s="4">
        <v>2</v>
      </c>
      <c r="BK40" s="3">
        <v>0</v>
      </c>
      <c r="BL40" s="3">
        <v>1</v>
      </c>
      <c r="BM40" s="4">
        <v>1</v>
      </c>
      <c r="BN40" s="3">
        <v>3</v>
      </c>
      <c r="BO40" s="22">
        <f t="shared" si="5"/>
        <v>15</v>
      </c>
      <c r="BP40" s="3">
        <v>1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4</v>
      </c>
      <c r="BW40" s="3">
        <v>1</v>
      </c>
      <c r="BX40" s="3">
        <v>1</v>
      </c>
      <c r="BY40" s="6">
        <v>0</v>
      </c>
      <c r="BZ40" s="6">
        <v>0</v>
      </c>
      <c r="CA40" s="6">
        <v>0</v>
      </c>
      <c r="CB40" s="22">
        <f t="shared" si="6"/>
        <v>7</v>
      </c>
      <c r="CC40" s="1"/>
    </row>
    <row r="41" spans="1:81" ht="17.25" customHeight="1" x14ac:dyDescent="0.2">
      <c r="A41" s="35" t="s">
        <v>37</v>
      </c>
      <c r="B41" s="42" t="s">
        <v>190</v>
      </c>
      <c r="C41" s="37">
        <v>41</v>
      </c>
      <c r="D41" s="2">
        <v>39</v>
      </c>
      <c r="E41" s="2">
        <v>37</v>
      </c>
      <c r="F41" s="2">
        <v>34</v>
      </c>
      <c r="G41" s="2">
        <v>36</v>
      </c>
      <c r="H41" s="2">
        <v>38</v>
      </c>
      <c r="I41" s="2">
        <v>26</v>
      </c>
      <c r="J41" s="2">
        <v>37</v>
      </c>
      <c r="K41" s="2">
        <v>38</v>
      </c>
      <c r="L41" s="2">
        <v>38</v>
      </c>
      <c r="M41" s="2">
        <v>43</v>
      </c>
      <c r="N41" s="2">
        <v>23</v>
      </c>
      <c r="O41" s="22">
        <f t="shared" si="1"/>
        <v>430</v>
      </c>
      <c r="P41" s="2">
        <v>57</v>
      </c>
      <c r="Q41" s="2">
        <v>44</v>
      </c>
      <c r="R41" s="2">
        <v>30</v>
      </c>
      <c r="S41" s="2">
        <v>49</v>
      </c>
      <c r="T41" s="2">
        <v>39</v>
      </c>
      <c r="U41" s="2">
        <v>29</v>
      </c>
      <c r="V41" s="2">
        <v>42</v>
      </c>
      <c r="W41" s="2">
        <v>45</v>
      </c>
      <c r="X41" s="2">
        <v>45</v>
      </c>
      <c r="Y41" s="2">
        <v>50</v>
      </c>
      <c r="Z41" s="2">
        <v>44</v>
      </c>
      <c r="AA41" s="2">
        <v>16</v>
      </c>
      <c r="AB41" s="22">
        <f t="shared" si="2"/>
        <v>490</v>
      </c>
      <c r="AC41" s="2">
        <v>63</v>
      </c>
      <c r="AD41" s="2">
        <v>46</v>
      </c>
      <c r="AE41" s="4">
        <v>46</v>
      </c>
      <c r="AF41" s="2">
        <v>48</v>
      </c>
      <c r="AG41" s="4">
        <v>34</v>
      </c>
      <c r="AH41" s="2">
        <v>41</v>
      </c>
      <c r="AI41" s="2">
        <v>34</v>
      </c>
      <c r="AJ41" s="4">
        <v>47</v>
      </c>
      <c r="AK41" s="2">
        <v>52</v>
      </c>
      <c r="AL41" s="2">
        <v>61</v>
      </c>
      <c r="AM41" s="4">
        <v>69</v>
      </c>
      <c r="AN41" s="2">
        <v>28</v>
      </c>
      <c r="AO41" s="22">
        <f t="shared" si="3"/>
        <v>569</v>
      </c>
      <c r="AP41" s="2">
        <v>64</v>
      </c>
      <c r="AQ41" s="2">
        <v>54</v>
      </c>
      <c r="AR41" s="4">
        <v>64</v>
      </c>
      <c r="AS41" s="2">
        <v>37</v>
      </c>
      <c r="AT41" s="4">
        <v>49</v>
      </c>
      <c r="AU41" s="2">
        <v>58</v>
      </c>
      <c r="AV41" s="2">
        <v>40</v>
      </c>
      <c r="AW41" s="4">
        <v>41</v>
      </c>
      <c r="AX41" s="2">
        <v>63</v>
      </c>
      <c r="AY41" s="2">
        <v>58</v>
      </c>
      <c r="AZ41" s="4">
        <v>59</v>
      </c>
      <c r="BA41" s="2">
        <v>28</v>
      </c>
      <c r="BB41" s="22">
        <f t="shared" si="4"/>
        <v>615</v>
      </c>
      <c r="BC41" s="2">
        <v>78</v>
      </c>
      <c r="BD41" s="2">
        <v>44</v>
      </c>
      <c r="BE41" s="4">
        <v>50</v>
      </c>
      <c r="BF41" s="2">
        <v>38</v>
      </c>
      <c r="BG41" s="4">
        <v>31</v>
      </c>
      <c r="BH41" s="2">
        <v>44</v>
      </c>
      <c r="BI41" s="2">
        <v>48</v>
      </c>
      <c r="BJ41" s="4">
        <v>50</v>
      </c>
      <c r="BK41" s="2">
        <v>61</v>
      </c>
      <c r="BL41" s="3">
        <v>60</v>
      </c>
      <c r="BM41" s="4">
        <v>65</v>
      </c>
      <c r="BN41" s="2">
        <v>31</v>
      </c>
      <c r="BO41" s="22">
        <f t="shared" si="5"/>
        <v>600</v>
      </c>
      <c r="BP41" s="3">
        <v>73</v>
      </c>
      <c r="BQ41" s="3">
        <v>45</v>
      </c>
      <c r="BR41" s="3">
        <v>59</v>
      </c>
      <c r="BS41" s="3">
        <v>0</v>
      </c>
      <c r="BT41" s="3">
        <v>52</v>
      </c>
      <c r="BU41" s="3">
        <v>73</v>
      </c>
      <c r="BV41" s="3">
        <v>54</v>
      </c>
      <c r="BW41" s="3">
        <v>77</v>
      </c>
      <c r="BX41" s="3">
        <v>59</v>
      </c>
      <c r="BY41" s="6">
        <v>0</v>
      </c>
      <c r="BZ41" s="6">
        <v>0</v>
      </c>
      <c r="CA41" s="6">
        <v>0</v>
      </c>
      <c r="CB41" s="22">
        <f t="shared" si="6"/>
        <v>492</v>
      </c>
      <c r="CC41" s="1"/>
    </row>
    <row r="42" spans="1:81" ht="17.25" customHeight="1" x14ac:dyDescent="0.2">
      <c r="A42" s="35" t="s">
        <v>38</v>
      </c>
      <c r="B42" s="42" t="s">
        <v>190</v>
      </c>
      <c r="C42" s="37">
        <v>284</v>
      </c>
      <c r="D42" s="2">
        <v>272</v>
      </c>
      <c r="E42" s="2">
        <v>394</v>
      </c>
      <c r="F42" s="2">
        <v>244</v>
      </c>
      <c r="G42" s="2">
        <v>239</v>
      </c>
      <c r="H42" s="2">
        <v>290</v>
      </c>
      <c r="I42" s="2">
        <v>221</v>
      </c>
      <c r="J42" s="2">
        <v>248</v>
      </c>
      <c r="K42" s="2">
        <v>322</v>
      </c>
      <c r="L42" s="2">
        <v>249</v>
      </c>
      <c r="M42" s="2">
        <v>272</v>
      </c>
      <c r="N42" s="2">
        <v>188</v>
      </c>
      <c r="O42" s="22">
        <f t="shared" si="1"/>
        <v>3223</v>
      </c>
      <c r="P42" s="2">
        <v>228</v>
      </c>
      <c r="Q42" s="2">
        <v>268</v>
      </c>
      <c r="R42" s="2">
        <v>451</v>
      </c>
      <c r="S42" s="2">
        <v>251</v>
      </c>
      <c r="T42" s="2">
        <v>232</v>
      </c>
      <c r="U42" s="2">
        <v>298</v>
      </c>
      <c r="V42" s="2">
        <v>305</v>
      </c>
      <c r="W42" s="2">
        <v>389</v>
      </c>
      <c r="X42" s="2">
        <v>520</v>
      </c>
      <c r="Y42" s="2">
        <v>368</v>
      </c>
      <c r="Z42" s="2">
        <v>351</v>
      </c>
      <c r="AA42" s="2">
        <v>327</v>
      </c>
      <c r="AB42" s="22">
        <f t="shared" si="2"/>
        <v>3988</v>
      </c>
      <c r="AC42" s="2">
        <v>353</v>
      </c>
      <c r="AD42" s="2">
        <v>404</v>
      </c>
      <c r="AE42" s="4">
        <v>640</v>
      </c>
      <c r="AF42" s="2">
        <v>334</v>
      </c>
      <c r="AG42" s="4">
        <v>354</v>
      </c>
      <c r="AH42" s="2">
        <v>617</v>
      </c>
      <c r="AI42" s="2">
        <v>405</v>
      </c>
      <c r="AJ42" s="4">
        <v>380</v>
      </c>
      <c r="AK42" s="2">
        <v>515</v>
      </c>
      <c r="AL42" s="2">
        <v>427</v>
      </c>
      <c r="AM42" s="4">
        <v>417</v>
      </c>
      <c r="AN42" s="2">
        <v>405</v>
      </c>
      <c r="AO42" s="22">
        <f t="shared" si="3"/>
        <v>5251</v>
      </c>
      <c r="AP42" s="2">
        <v>469</v>
      </c>
      <c r="AQ42" s="2">
        <v>472</v>
      </c>
      <c r="AR42" s="4">
        <v>611</v>
      </c>
      <c r="AS42" s="2">
        <v>373</v>
      </c>
      <c r="AT42" s="4">
        <v>428</v>
      </c>
      <c r="AU42" s="2">
        <v>691</v>
      </c>
      <c r="AV42" s="2">
        <v>413</v>
      </c>
      <c r="AW42" s="4">
        <v>407</v>
      </c>
      <c r="AX42" s="2">
        <v>604</v>
      </c>
      <c r="AY42" s="2">
        <v>366</v>
      </c>
      <c r="AZ42" s="4">
        <v>327</v>
      </c>
      <c r="BA42" s="2">
        <v>493</v>
      </c>
      <c r="BB42" s="22">
        <f t="shared" si="4"/>
        <v>5654</v>
      </c>
      <c r="BC42" s="2">
        <v>368</v>
      </c>
      <c r="BD42" s="2">
        <v>413</v>
      </c>
      <c r="BE42" s="4">
        <v>567</v>
      </c>
      <c r="BF42" s="2">
        <v>451</v>
      </c>
      <c r="BG42" s="4">
        <v>474</v>
      </c>
      <c r="BH42" s="2">
        <v>565</v>
      </c>
      <c r="BI42" s="2">
        <v>418</v>
      </c>
      <c r="BJ42" s="4">
        <v>564</v>
      </c>
      <c r="BK42" s="2">
        <v>565</v>
      </c>
      <c r="BL42" s="2">
        <v>567</v>
      </c>
      <c r="BM42" s="4">
        <v>643</v>
      </c>
      <c r="BN42" s="2">
        <v>475</v>
      </c>
      <c r="BO42" s="22">
        <f t="shared" si="5"/>
        <v>6070</v>
      </c>
      <c r="BP42" s="3">
        <v>647</v>
      </c>
      <c r="BQ42" s="3">
        <v>547</v>
      </c>
      <c r="BR42" s="2">
        <v>691</v>
      </c>
      <c r="BS42" s="3">
        <v>423</v>
      </c>
      <c r="BT42" s="2">
        <v>527</v>
      </c>
      <c r="BU42" s="3">
        <v>667</v>
      </c>
      <c r="BV42" s="3">
        <v>592</v>
      </c>
      <c r="BW42" s="3">
        <v>638</v>
      </c>
      <c r="BX42" s="3">
        <v>647</v>
      </c>
      <c r="BY42" s="6">
        <v>0</v>
      </c>
      <c r="BZ42" s="6">
        <v>0</v>
      </c>
      <c r="CA42" s="6">
        <v>0</v>
      </c>
      <c r="CB42" s="22">
        <f t="shared" si="6"/>
        <v>5379</v>
      </c>
      <c r="CC42" s="1"/>
    </row>
    <row r="43" spans="1:81" ht="17.25" customHeight="1" x14ac:dyDescent="0.2">
      <c r="A43" s="35" t="s">
        <v>39</v>
      </c>
      <c r="B43" s="42" t="s">
        <v>190</v>
      </c>
      <c r="C43" s="38">
        <v>0</v>
      </c>
      <c r="D43" s="3">
        <v>0</v>
      </c>
      <c r="E43" s="3">
        <v>3</v>
      </c>
      <c r="F43" s="3">
        <v>1</v>
      </c>
      <c r="G43" s="3">
        <v>0</v>
      </c>
      <c r="H43" s="3">
        <v>2</v>
      </c>
      <c r="I43" s="3">
        <v>0</v>
      </c>
      <c r="J43" s="3">
        <v>1</v>
      </c>
      <c r="K43" s="3">
        <v>1</v>
      </c>
      <c r="L43" s="3">
        <v>0</v>
      </c>
      <c r="M43" s="3">
        <v>0</v>
      </c>
      <c r="N43" s="3">
        <v>1</v>
      </c>
      <c r="O43" s="22">
        <f t="shared" si="1"/>
        <v>9</v>
      </c>
      <c r="P43" s="3">
        <v>1</v>
      </c>
      <c r="Q43" s="3">
        <v>0</v>
      </c>
      <c r="R43" s="3">
        <v>0</v>
      </c>
      <c r="S43" s="3">
        <v>2</v>
      </c>
      <c r="T43" s="3">
        <v>0</v>
      </c>
      <c r="U43" s="3">
        <v>0</v>
      </c>
      <c r="V43" s="3">
        <v>0</v>
      </c>
      <c r="W43" s="3">
        <v>0</v>
      </c>
      <c r="X43" s="3">
        <v>1</v>
      </c>
      <c r="Y43" s="3">
        <v>0</v>
      </c>
      <c r="Z43" s="3">
        <v>1</v>
      </c>
      <c r="AA43" s="3">
        <v>1</v>
      </c>
      <c r="AB43" s="22">
        <f t="shared" si="2"/>
        <v>6</v>
      </c>
      <c r="AC43" s="5">
        <v>0</v>
      </c>
      <c r="AD43" s="5">
        <v>4</v>
      </c>
      <c r="AE43" s="7">
        <v>0</v>
      </c>
      <c r="AF43" s="5">
        <v>0</v>
      </c>
      <c r="AG43" s="7">
        <v>0</v>
      </c>
      <c r="AH43" s="5">
        <v>0</v>
      </c>
      <c r="AI43" s="5">
        <v>1</v>
      </c>
      <c r="AJ43" s="7">
        <v>0</v>
      </c>
      <c r="AK43" s="5">
        <v>0</v>
      </c>
      <c r="AL43" s="5">
        <v>0</v>
      </c>
      <c r="AM43" s="4">
        <v>2</v>
      </c>
      <c r="AN43" s="5">
        <v>2</v>
      </c>
      <c r="AO43" s="22">
        <f t="shared" si="3"/>
        <v>9</v>
      </c>
      <c r="AP43" s="3">
        <v>1</v>
      </c>
      <c r="AQ43" s="3">
        <v>0</v>
      </c>
      <c r="AR43" s="6">
        <v>0</v>
      </c>
      <c r="AS43" s="3">
        <v>0</v>
      </c>
      <c r="AT43" s="6">
        <v>0</v>
      </c>
      <c r="AU43" s="3">
        <v>1</v>
      </c>
      <c r="AV43" s="3">
        <v>0</v>
      </c>
      <c r="AW43" s="6">
        <v>0</v>
      </c>
      <c r="AX43" s="3">
        <v>1</v>
      </c>
      <c r="AY43" s="3">
        <v>0</v>
      </c>
      <c r="AZ43" s="6">
        <v>0</v>
      </c>
      <c r="BA43" s="3">
        <v>0</v>
      </c>
      <c r="BB43" s="22">
        <f t="shared" si="4"/>
        <v>3</v>
      </c>
      <c r="BC43" s="3">
        <v>0</v>
      </c>
      <c r="BD43" s="3">
        <v>0</v>
      </c>
      <c r="BE43" s="6">
        <v>0</v>
      </c>
      <c r="BF43" s="3">
        <v>1</v>
      </c>
      <c r="BG43" s="4">
        <v>1</v>
      </c>
      <c r="BH43" s="3">
        <v>0</v>
      </c>
      <c r="BI43" s="3">
        <v>0</v>
      </c>
      <c r="BJ43" s="4">
        <v>1</v>
      </c>
      <c r="BK43" s="3">
        <v>0</v>
      </c>
      <c r="BL43" s="3">
        <v>0</v>
      </c>
      <c r="BM43" s="6">
        <v>0</v>
      </c>
      <c r="BN43" s="3">
        <v>0</v>
      </c>
      <c r="BO43" s="22">
        <f t="shared" si="5"/>
        <v>3</v>
      </c>
      <c r="BP43" s="3">
        <v>0</v>
      </c>
      <c r="BQ43" s="3">
        <v>0</v>
      </c>
      <c r="BR43" s="2">
        <v>0</v>
      </c>
      <c r="BS43" s="3">
        <v>0</v>
      </c>
      <c r="BT43" s="2">
        <v>0</v>
      </c>
      <c r="BU43" s="3">
        <v>0</v>
      </c>
      <c r="BV43" s="3">
        <v>0</v>
      </c>
      <c r="BW43" s="3">
        <v>0</v>
      </c>
      <c r="BX43" s="3">
        <v>0</v>
      </c>
      <c r="BY43" s="6">
        <v>0</v>
      </c>
      <c r="BZ43" s="6">
        <v>0</v>
      </c>
      <c r="CA43" s="6">
        <v>0</v>
      </c>
      <c r="CB43" s="22">
        <f t="shared" si="6"/>
        <v>0</v>
      </c>
      <c r="CC43" s="1"/>
    </row>
    <row r="44" spans="1:81" ht="17.25" customHeight="1" x14ac:dyDescent="0.2">
      <c r="A44" s="35" t="s">
        <v>40</v>
      </c>
      <c r="B44" s="42" t="s">
        <v>190</v>
      </c>
      <c r="C44" s="37">
        <v>318</v>
      </c>
      <c r="D44" s="2">
        <v>255</v>
      </c>
      <c r="E44" s="2">
        <v>367</v>
      </c>
      <c r="F44" s="2">
        <v>241</v>
      </c>
      <c r="G44" s="2">
        <v>416</v>
      </c>
      <c r="H44" s="2">
        <v>344</v>
      </c>
      <c r="I44" s="2">
        <v>253</v>
      </c>
      <c r="J44" s="2">
        <v>268</v>
      </c>
      <c r="K44" s="2">
        <v>310</v>
      </c>
      <c r="L44" s="2">
        <v>286</v>
      </c>
      <c r="M44" s="2">
        <v>281</v>
      </c>
      <c r="N44" s="2">
        <v>337</v>
      </c>
      <c r="O44" s="22">
        <f t="shared" si="1"/>
        <v>3676</v>
      </c>
      <c r="P44" s="2">
        <v>346</v>
      </c>
      <c r="Q44" s="2">
        <v>381</v>
      </c>
      <c r="R44" s="2">
        <v>467</v>
      </c>
      <c r="S44" s="2">
        <v>236</v>
      </c>
      <c r="T44" s="2">
        <v>261</v>
      </c>
      <c r="U44" s="2">
        <v>343</v>
      </c>
      <c r="V44" s="2">
        <v>294</v>
      </c>
      <c r="W44" s="2">
        <v>212</v>
      </c>
      <c r="X44" s="2">
        <v>204</v>
      </c>
      <c r="Y44" s="2">
        <v>216</v>
      </c>
      <c r="Z44" s="2">
        <v>382</v>
      </c>
      <c r="AA44" s="2">
        <v>303</v>
      </c>
      <c r="AB44" s="22">
        <f t="shared" si="2"/>
        <v>3645</v>
      </c>
      <c r="AC44" s="2">
        <v>444</v>
      </c>
      <c r="AD44" s="2">
        <v>388</v>
      </c>
      <c r="AE44" s="4">
        <v>408</v>
      </c>
      <c r="AF44" s="2">
        <v>469</v>
      </c>
      <c r="AG44" s="4">
        <v>415</v>
      </c>
      <c r="AH44" s="2">
        <v>307</v>
      </c>
      <c r="AI44" s="2">
        <v>373</v>
      </c>
      <c r="AJ44" s="4">
        <v>340</v>
      </c>
      <c r="AK44" s="2">
        <v>496</v>
      </c>
      <c r="AL44" s="2">
        <v>336</v>
      </c>
      <c r="AM44" s="4">
        <v>321</v>
      </c>
      <c r="AN44" s="2">
        <v>352</v>
      </c>
      <c r="AO44" s="22">
        <f t="shared" si="3"/>
        <v>4649</v>
      </c>
      <c r="AP44" s="2">
        <v>528</v>
      </c>
      <c r="AQ44" s="2">
        <v>371</v>
      </c>
      <c r="AR44" s="4">
        <v>434</v>
      </c>
      <c r="AS44" s="2">
        <v>357</v>
      </c>
      <c r="AT44" s="4">
        <v>328</v>
      </c>
      <c r="AU44" s="2">
        <v>281</v>
      </c>
      <c r="AV44" s="2">
        <v>348</v>
      </c>
      <c r="AW44" s="4">
        <v>444</v>
      </c>
      <c r="AX44" s="2">
        <v>425</v>
      </c>
      <c r="AY44" s="2">
        <v>395</v>
      </c>
      <c r="AZ44" s="4">
        <v>406</v>
      </c>
      <c r="BA44" s="2">
        <v>416</v>
      </c>
      <c r="BB44" s="22">
        <f t="shared" si="4"/>
        <v>4733</v>
      </c>
      <c r="BC44" s="2">
        <v>494</v>
      </c>
      <c r="BD44" s="2">
        <v>484</v>
      </c>
      <c r="BE44" s="4">
        <v>378</v>
      </c>
      <c r="BF44" s="2">
        <v>445</v>
      </c>
      <c r="BG44" s="4">
        <v>394</v>
      </c>
      <c r="BH44" s="2">
        <v>384</v>
      </c>
      <c r="BI44" s="2">
        <v>467</v>
      </c>
      <c r="BJ44" s="4">
        <v>454</v>
      </c>
      <c r="BK44" s="2">
        <v>534</v>
      </c>
      <c r="BL44" s="2">
        <v>483</v>
      </c>
      <c r="BM44" s="4">
        <v>506</v>
      </c>
      <c r="BN44" s="2">
        <v>521</v>
      </c>
      <c r="BO44" s="22">
        <f t="shared" si="5"/>
        <v>5544</v>
      </c>
      <c r="BP44" s="3">
        <v>478</v>
      </c>
      <c r="BQ44" s="3">
        <v>346</v>
      </c>
      <c r="BR44" s="2">
        <v>341</v>
      </c>
      <c r="BS44" s="3">
        <v>487</v>
      </c>
      <c r="BT44" s="2">
        <v>382</v>
      </c>
      <c r="BU44" s="3">
        <v>361</v>
      </c>
      <c r="BV44" s="3">
        <v>381</v>
      </c>
      <c r="BW44" s="3">
        <v>447</v>
      </c>
      <c r="BX44" s="3">
        <v>390</v>
      </c>
      <c r="BY44" s="6">
        <v>0</v>
      </c>
      <c r="BZ44" s="6">
        <v>0</v>
      </c>
      <c r="CA44" s="6">
        <v>0</v>
      </c>
      <c r="CB44" s="22">
        <f t="shared" si="6"/>
        <v>3613</v>
      </c>
      <c r="CC44" s="1"/>
    </row>
    <row r="45" spans="1:81" ht="17.25" customHeight="1" x14ac:dyDescent="0.2">
      <c r="A45" s="35" t="s">
        <v>41</v>
      </c>
      <c r="B45" s="42" t="s">
        <v>190</v>
      </c>
      <c r="C45" s="37">
        <v>71</v>
      </c>
      <c r="D45" s="2">
        <v>88</v>
      </c>
      <c r="E45" s="2">
        <v>81</v>
      </c>
      <c r="F45" s="2">
        <v>72</v>
      </c>
      <c r="G45" s="2">
        <v>58</v>
      </c>
      <c r="H45" s="2">
        <v>132</v>
      </c>
      <c r="I45" s="2">
        <v>101</v>
      </c>
      <c r="J45" s="2">
        <v>101</v>
      </c>
      <c r="K45" s="2">
        <v>65</v>
      </c>
      <c r="L45" s="2">
        <v>103</v>
      </c>
      <c r="M45" s="2">
        <v>60</v>
      </c>
      <c r="N45" s="2">
        <v>67</v>
      </c>
      <c r="O45" s="22">
        <f t="shared" si="1"/>
        <v>999</v>
      </c>
      <c r="P45" s="2">
        <v>76</v>
      </c>
      <c r="Q45" s="2">
        <v>66</v>
      </c>
      <c r="R45" s="2">
        <v>98</v>
      </c>
      <c r="S45" s="2">
        <v>91</v>
      </c>
      <c r="T45" s="2">
        <v>95</v>
      </c>
      <c r="U45" s="2">
        <v>74</v>
      </c>
      <c r="V45" s="2">
        <v>115</v>
      </c>
      <c r="W45" s="2">
        <v>110</v>
      </c>
      <c r="X45" s="2">
        <v>90</v>
      </c>
      <c r="Y45" s="2">
        <v>78</v>
      </c>
      <c r="Z45" s="2">
        <v>108</v>
      </c>
      <c r="AA45" s="2">
        <v>92</v>
      </c>
      <c r="AB45" s="22">
        <f t="shared" si="2"/>
        <v>1093</v>
      </c>
      <c r="AC45" s="2">
        <v>100</v>
      </c>
      <c r="AD45" s="2">
        <v>87</v>
      </c>
      <c r="AE45" s="4">
        <v>114</v>
      </c>
      <c r="AF45" s="2">
        <v>92</v>
      </c>
      <c r="AG45" s="4">
        <v>65</v>
      </c>
      <c r="AH45" s="2">
        <v>103</v>
      </c>
      <c r="AI45" s="2">
        <v>57</v>
      </c>
      <c r="AJ45" s="4">
        <v>111</v>
      </c>
      <c r="AK45" s="2">
        <v>107</v>
      </c>
      <c r="AL45" s="2">
        <v>79</v>
      </c>
      <c r="AM45" s="4">
        <v>96</v>
      </c>
      <c r="AN45" s="2">
        <v>48</v>
      </c>
      <c r="AO45" s="22">
        <f t="shared" si="3"/>
        <v>1059</v>
      </c>
      <c r="AP45" s="2">
        <v>101</v>
      </c>
      <c r="AQ45" s="2">
        <v>71</v>
      </c>
      <c r="AR45" s="4">
        <v>63</v>
      </c>
      <c r="AS45" s="2">
        <v>55</v>
      </c>
      <c r="AT45" s="4">
        <v>64</v>
      </c>
      <c r="AU45" s="2">
        <v>48</v>
      </c>
      <c r="AV45" s="2">
        <v>53</v>
      </c>
      <c r="AW45" s="4">
        <v>62</v>
      </c>
      <c r="AX45" s="2">
        <v>50</v>
      </c>
      <c r="AY45" s="2">
        <v>79</v>
      </c>
      <c r="AZ45" s="4">
        <v>80</v>
      </c>
      <c r="BA45" s="2">
        <v>33</v>
      </c>
      <c r="BB45" s="22">
        <f t="shared" si="4"/>
        <v>759</v>
      </c>
      <c r="BC45" s="2">
        <v>67</v>
      </c>
      <c r="BD45" s="2">
        <v>55</v>
      </c>
      <c r="BE45" s="4">
        <v>46</v>
      </c>
      <c r="BF45" s="2">
        <v>85</v>
      </c>
      <c r="BG45" s="4">
        <v>63</v>
      </c>
      <c r="BH45" s="2">
        <v>85</v>
      </c>
      <c r="BI45" s="2">
        <v>49</v>
      </c>
      <c r="BJ45" s="4">
        <v>64</v>
      </c>
      <c r="BK45" s="2">
        <v>72</v>
      </c>
      <c r="BL45" s="3">
        <v>74</v>
      </c>
      <c r="BM45" s="4">
        <v>61</v>
      </c>
      <c r="BN45" s="2">
        <v>30</v>
      </c>
      <c r="BO45" s="22">
        <f t="shared" si="5"/>
        <v>751</v>
      </c>
      <c r="BP45" s="3">
        <v>73</v>
      </c>
      <c r="BQ45" s="3">
        <v>48</v>
      </c>
      <c r="BR45" s="3">
        <v>56</v>
      </c>
      <c r="BS45" s="3">
        <v>30</v>
      </c>
      <c r="BT45" s="3">
        <v>32</v>
      </c>
      <c r="BU45" s="3">
        <v>60</v>
      </c>
      <c r="BV45" s="3">
        <v>80</v>
      </c>
      <c r="BW45" s="3">
        <v>104</v>
      </c>
      <c r="BX45" s="3">
        <v>91</v>
      </c>
      <c r="BY45" s="6">
        <v>0</v>
      </c>
      <c r="BZ45" s="6">
        <v>0</v>
      </c>
      <c r="CA45" s="6">
        <v>0</v>
      </c>
      <c r="CB45" s="22">
        <f t="shared" si="6"/>
        <v>574</v>
      </c>
      <c r="CC45" s="1"/>
    </row>
    <row r="46" spans="1:81" ht="17.25" customHeight="1" x14ac:dyDescent="0.2">
      <c r="A46" s="35" t="s">
        <v>42</v>
      </c>
      <c r="B46" s="42" t="s">
        <v>190</v>
      </c>
      <c r="C46" s="37">
        <v>21</v>
      </c>
      <c r="D46" s="2">
        <v>13</v>
      </c>
      <c r="E46" s="3">
        <v>7</v>
      </c>
      <c r="F46" s="2">
        <v>16</v>
      </c>
      <c r="G46" s="2">
        <v>30</v>
      </c>
      <c r="H46" s="2">
        <v>12</v>
      </c>
      <c r="I46" s="2">
        <v>14</v>
      </c>
      <c r="J46" s="2">
        <v>14</v>
      </c>
      <c r="K46" s="2">
        <v>11</v>
      </c>
      <c r="L46" s="2">
        <v>11</v>
      </c>
      <c r="M46" s="2">
        <v>11</v>
      </c>
      <c r="N46" s="3">
        <v>5</v>
      </c>
      <c r="O46" s="22">
        <f t="shared" si="1"/>
        <v>165</v>
      </c>
      <c r="P46" s="2">
        <v>33</v>
      </c>
      <c r="Q46" s="2">
        <v>12</v>
      </c>
      <c r="R46" s="2">
        <v>18</v>
      </c>
      <c r="S46" s="2">
        <v>18</v>
      </c>
      <c r="T46" s="2">
        <v>16</v>
      </c>
      <c r="U46" s="2">
        <v>12</v>
      </c>
      <c r="V46" s="2">
        <v>12</v>
      </c>
      <c r="W46" s="2">
        <v>12</v>
      </c>
      <c r="X46" s="2">
        <v>15</v>
      </c>
      <c r="Y46" s="2">
        <v>21</v>
      </c>
      <c r="Z46" s="2">
        <v>13</v>
      </c>
      <c r="AA46" s="3">
        <v>7</v>
      </c>
      <c r="AB46" s="22">
        <f t="shared" si="2"/>
        <v>189</v>
      </c>
      <c r="AC46" s="2">
        <v>44</v>
      </c>
      <c r="AD46" s="2">
        <v>13</v>
      </c>
      <c r="AE46" s="4">
        <v>17</v>
      </c>
      <c r="AF46" s="2">
        <v>22</v>
      </c>
      <c r="AG46" s="4">
        <v>21</v>
      </c>
      <c r="AH46" s="2">
        <v>36</v>
      </c>
      <c r="AI46" s="2">
        <v>20</v>
      </c>
      <c r="AJ46" s="4">
        <v>27</v>
      </c>
      <c r="AK46" s="2">
        <v>12</v>
      </c>
      <c r="AL46" s="2">
        <v>33</v>
      </c>
      <c r="AM46" s="4">
        <v>41</v>
      </c>
      <c r="AN46" s="5">
        <v>3</v>
      </c>
      <c r="AO46" s="22">
        <f t="shared" si="3"/>
        <v>289</v>
      </c>
      <c r="AP46" s="2">
        <v>74</v>
      </c>
      <c r="AQ46" s="2">
        <v>30</v>
      </c>
      <c r="AR46" s="4">
        <v>46</v>
      </c>
      <c r="AS46" s="2">
        <v>36</v>
      </c>
      <c r="AT46" s="4">
        <v>45</v>
      </c>
      <c r="AU46" s="2">
        <v>30</v>
      </c>
      <c r="AV46" s="2">
        <v>62</v>
      </c>
      <c r="AW46" s="4">
        <v>33</v>
      </c>
      <c r="AX46" s="2">
        <v>31</v>
      </c>
      <c r="AY46" s="2">
        <v>29</v>
      </c>
      <c r="AZ46" s="4">
        <v>21</v>
      </c>
      <c r="BA46" s="3">
        <v>7</v>
      </c>
      <c r="BB46" s="22">
        <f t="shared" si="4"/>
        <v>444</v>
      </c>
      <c r="BC46" s="2">
        <v>79</v>
      </c>
      <c r="BD46" s="2">
        <v>25</v>
      </c>
      <c r="BE46" s="4">
        <v>37</v>
      </c>
      <c r="BF46" s="2">
        <v>46</v>
      </c>
      <c r="BG46" s="4">
        <v>34</v>
      </c>
      <c r="BH46" s="2">
        <v>42</v>
      </c>
      <c r="BI46" s="2">
        <v>35</v>
      </c>
      <c r="BJ46" s="4">
        <v>35</v>
      </c>
      <c r="BK46" s="2">
        <v>33</v>
      </c>
      <c r="BL46" s="3">
        <v>50</v>
      </c>
      <c r="BM46" s="4">
        <v>28</v>
      </c>
      <c r="BN46" s="2">
        <v>16</v>
      </c>
      <c r="BO46" s="22">
        <f t="shared" si="5"/>
        <v>460</v>
      </c>
      <c r="BP46" s="3">
        <v>58</v>
      </c>
      <c r="BQ46" s="3">
        <v>22</v>
      </c>
      <c r="BR46" s="3">
        <v>34</v>
      </c>
      <c r="BS46" s="3">
        <v>29</v>
      </c>
      <c r="BT46" s="3">
        <v>36</v>
      </c>
      <c r="BU46" s="3">
        <v>29</v>
      </c>
      <c r="BV46" s="3">
        <v>22</v>
      </c>
      <c r="BW46" s="3">
        <v>41</v>
      </c>
      <c r="BX46" s="3">
        <v>22</v>
      </c>
      <c r="BY46" s="6">
        <v>0</v>
      </c>
      <c r="BZ46" s="6">
        <v>0</v>
      </c>
      <c r="CA46" s="6">
        <v>0</v>
      </c>
      <c r="CB46" s="22">
        <f t="shared" si="6"/>
        <v>293</v>
      </c>
      <c r="CC46" s="1"/>
    </row>
    <row r="47" spans="1:81" ht="17.25" customHeight="1" x14ac:dyDescent="0.2">
      <c r="A47" s="35" t="s">
        <v>43</v>
      </c>
      <c r="B47" s="42" t="s">
        <v>190</v>
      </c>
      <c r="C47" s="37">
        <v>0</v>
      </c>
      <c r="D47" s="2">
        <v>0</v>
      </c>
      <c r="E47" s="3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3">
        <v>0</v>
      </c>
      <c r="O47" s="2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3">
        <v>0</v>
      </c>
      <c r="AB47" s="22">
        <v>0</v>
      </c>
      <c r="AC47" s="5">
        <v>0</v>
      </c>
      <c r="AD47" s="5">
        <v>0</v>
      </c>
      <c r="AE47" s="7">
        <v>0</v>
      </c>
      <c r="AF47" s="5">
        <v>0</v>
      </c>
      <c r="AG47" s="7">
        <v>0</v>
      </c>
      <c r="AH47" s="5">
        <v>1</v>
      </c>
      <c r="AI47" s="5">
        <v>0</v>
      </c>
      <c r="AJ47" s="7">
        <v>0</v>
      </c>
      <c r="AK47" s="5">
        <v>0</v>
      </c>
      <c r="AL47" s="5">
        <v>0</v>
      </c>
      <c r="AM47" s="7">
        <v>0</v>
      </c>
      <c r="AN47" s="5">
        <v>0</v>
      </c>
      <c r="AO47" s="22">
        <f t="shared" si="3"/>
        <v>1</v>
      </c>
      <c r="AP47" s="3">
        <v>0</v>
      </c>
      <c r="AQ47" s="3">
        <v>0</v>
      </c>
      <c r="AR47" s="6">
        <v>0</v>
      </c>
      <c r="AS47" s="3">
        <v>0</v>
      </c>
      <c r="AT47" s="6">
        <v>0</v>
      </c>
      <c r="AU47" s="3">
        <v>0</v>
      </c>
      <c r="AV47" s="3">
        <v>0</v>
      </c>
      <c r="AW47" s="4">
        <v>2</v>
      </c>
      <c r="AX47" s="3">
        <v>1</v>
      </c>
      <c r="AY47" s="3">
        <v>0</v>
      </c>
      <c r="AZ47" s="6">
        <v>0</v>
      </c>
      <c r="BA47" s="3">
        <v>1</v>
      </c>
      <c r="BB47" s="22">
        <f t="shared" si="4"/>
        <v>4</v>
      </c>
      <c r="BC47" s="3">
        <v>2</v>
      </c>
      <c r="BD47" s="3">
        <v>1</v>
      </c>
      <c r="BE47" s="6">
        <v>0</v>
      </c>
      <c r="BF47" s="3">
        <v>0</v>
      </c>
      <c r="BG47" s="6">
        <v>0</v>
      </c>
      <c r="BH47" s="3">
        <v>2</v>
      </c>
      <c r="BI47" s="3">
        <v>0</v>
      </c>
      <c r="BJ47" s="4">
        <v>3</v>
      </c>
      <c r="BK47" s="3">
        <v>0</v>
      </c>
      <c r="BL47" s="3">
        <v>0</v>
      </c>
      <c r="BM47" s="4">
        <v>1</v>
      </c>
      <c r="BN47" s="3">
        <v>0</v>
      </c>
      <c r="BO47" s="22">
        <f t="shared" si="5"/>
        <v>9</v>
      </c>
      <c r="BP47" s="3">
        <v>0</v>
      </c>
      <c r="BQ47" s="3">
        <v>1</v>
      </c>
      <c r="BR47" s="3">
        <v>2</v>
      </c>
      <c r="BS47" s="3">
        <v>0</v>
      </c>
      <c r="BT47" s="3">
        <v>0</v>
      </c>
      <c r="BU47" s="3">
        <v>0</v>
      </c>
      <c r="BV47" s="3">
        <v>1</v>
      </c>
      <c r="BW47" s="3">
        <v>0</v>
      </c>
      <c r="BX47" s="3">
        <v>0</v>
      </c>
      <c r="BY47" s="6">
        <v>0</v>
      </c>
      <c r="BZ47" s="6">
        <v>0</v>
      </c>
      <c r="CA47" s="6">
        <v>0</v>
      </c>
      <c r="CB47" s="22">
        <f t="shared" si="6"/>
        <v>4</v>
      </c>
      <c r="CC47" s="1"/>
    </row>
    <row r="48" spans="1:81" ht="17.25" customHeight="1" x14ac:dyDescent="0.2">
      <c r="A48" s="35" t="s">
        <v>44</v>
      </c>
      <c r="B48" s="42" t="s">
        <v>190</v>
      </c>
      <c r="C48" s="37">
        <v>18</v>
      </c>
      <c r="D48" s="3">
        <v>9</v>
      </c>
      <c r="E48" s="2">
        <v>11</v>
      </c>
      <c r="F48" s="3">
        <v>4</v>
      </c>
      <c r="G48" s="2">
        <v>12</v>
      </c>
      <c r="H48" s="2">
        <v>10</v>
      </c>
      <c r="I48" s="3">
        <v>7</v>
      </c>
      <c r="J48" s="2">
        <v>11</v>
      </c>
      <c r="K48" s="2">
        <v>10</v>
      </c>
      <c r="L48" s="3">
        <v>6</v>
      </c>
      <c r="M48" s="3">
        <v>8</v>
      </c>
      <c r="N48" s="3">
        <v>1</v>
      </c>
      <c r="O48" s="22">
        <f t="shared" si="1"/>
        <v>107</v>
      </c>
      <c r="P48" s="2">
        <v>17</v>
      </c>
      <c r="Q48" s="3">
        <v>5</v>
      </c>
      <c r="R48" s="2">
        <v>13</v>
      </c>
      <c r="S48" s="3">
        <v>5</v>
      </c>
      <c r="T48" s="3">
        <v>6</v>
      </c>
      <c r="U48" s="3">
        <v>6</v>
      </c>
      <c r="V48" s="3">
        <v>4</v>
      </c>
      <c r="W48" s="3">
        <v>4</v>
      </c>
      <c r="X48" s="2">
        <v>10</v>
      </c>
      <c r="Y48" s="3">
        <v>7</v>
      </c>
      <c r="Z48" s="2">
        <v>21</v>
      </c>
      <c r="AA48" s="2">
        <v>33</v>
      </c>
      <c r="AB48" s="22">
        <f t="shared" si="2"/>
        <v>131</v>
      </c>
      <c r="AC48" s="5">
        <v>2</v>
      </c>
      <c r="AD48" s="2">
        <v>12</v>
      </c>
      <c r="AE48" s="4">
        <v>9</v>
      </c>
      <c r="AF48" s="2">
        <v>18</v>
      </c>
      <c r="AG48" s="4">
        <v>22</v>
      </c>
      <c r="AH48" s="2">
        <v>35</v>
      </c>
      <c r="AI48" s="2">
        <v>14</v>
      </c>
      <c r="AJ48" s="4">
        <v>35</v>
      </c>
      <c r="AK48" s="2">
        <v>41</v>
      </c>
      <c r="AL48" s="2">
        <v>41</v>
      </c>
      <c r="AM48" s="4">
        <v>23</v>
      </c>
      <c r="AN48" s="5">
        <v>8</v>
      </c>
      <c r="AO48" s="22">
        <f t="shared" si="3"/>
        <v>260</v>
      </c>
      <c r="AP48" s="2">
        <v>20</v>
      </c>
      <c r="AQ48" s="2">
        <v>15</v>
      </c>
      <c r="AR48" s="4">
        <v>21</v>
      </c>
      <c r="AS48" s="2">
        <v>19</v>
      </c>
      <c r="AT48" s="4">
        <v>18</v>
      </c>
      <c r="AU48" s="2">
        <v>15</v>
      </c>
      <c r="AV48" s="2">
        <v>24</v>
      </c>
      <c r="AW48" s="4">
        <v>8</v>
      </c>
      <c r="AX48" s="3">
        <v>7</v>
      </c>
      <c r="AY48" s="2">
        <v>14</v>
      </c>
      <c r="AZ48" s="4">
        <v>14</v>
      </c>
      <c r="BA48" s="2">
        <v>56</v>
      </c>
      <c r="BB48" s="22">
        <f t="shared" si="4"/>
        <v>231</v>
      </c>
      <c r="BC48" s="3">
        <v>7</v>
      </c>
      <c r="BD48" s="2">
        <v>11</v>
      </c>
      <c r="BE48" s="4">
        <v>3</v>
      </c>
      <c r="BF48" s="2">
        <v>14</v>
      </c>
      <c r="BG48" s="4">
        <v>8</v>
      </c>
      <c r="BH48" s="2">
        <v>10</v>
      </c>
      <c r="BI48" s="3">
        <v>7</v>
      </c>
      <c r="BJ48" s="4">
        <v>29</v>
      </c>
      <c r="BK48" s="2">
        <v>33</v>
      </c>
      <c r="BL48" s="3">
        <v>43</v>
      </c>
      <c r="BM48" s="4">
        <v>58</v>
      </c>
      <c r="BN48" s="2">
        <v>39</v>
      </c>
      <c r="BO48" s="22">
        <f t="shared" si="5"/>
        <v>262</v>
      </c>
      <c r="BP48" s="3">
        <v>29</v>
      </c>
      <c r="BQ48" s="3">
        <v>30</v>
      </c>
      <c r="BR48" s="3">
        <v>25</v>
      </c>
      <c r="BS48" s="3">
        <v>10</v>
      </c>
      <c r="BT48" s="3">
        <v>14</v>
      </c>
      <c r="BU48" s="3">
        <v>29</v>
      </c>
      <c r="BV48" s="3">
        <v>21</v>
      </c>
      <c r="BW48" s="3">
        <v>21</v>
      </c>
      <c r="BX48" s="3">
        <v>14</v>
      </c>
      <c r="BY48" s="6">
        <v>0</v>
      </c>
      <c r="BZ48" s="6">
        <v>0</v>
      </c>
      <c r="CA48" s="6">
        <v>0</v>
      </c>
      <c r="CB48" s="22">
        <f t="shared" si="6"/>
        <v>193</v>
      </c>
      <c r="CC48" s="1"/>
    </row>
    <row r="49" spans="1:81" ht="17.25" customHeight="1" x14ac:dyDescent="0.2">
      <c r="A49" s="35" t="s">
        <v>45</v>
      </c>
      <c r="B49" s="42" t="s">
        <v>190</v>
      </c>
      <c r="C49" s="38">
        <v>2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1</v>
      </c>
      <c r="M49" s="3">
        <v>1</v>
      </c>
      <c r="N49" s="3">
        <v>0</v>
      </c>
      <c r="O49" s="22">
        <f t="shared" si="1"/>
        <v>6</v>
      </c>
      <c r="P49" s="3">
        <v>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1</v>
      </c>
      <c r="X49" s="3">
        <v>1</v>
      </c>
      <c r="Y49" s="3">
        <v>0</v>
      </c>
      <c r="Z49" s="3">
        <v>0</v>
      </c>
      <c r="AA49" s="3">
        <v>0</v>
      </c>
      <c r="AB49" s="22">
        <f t="shared" si="2"/>
        <v>4</v>
      </c>
      <c r="AC49" s="5">
        <v>0</v>
      </c>
      <c r="AD49" s="5">
        <v>1</v>
      </c>
      <c r="AE49" s="7">
        <v>0</v>
      </c>
      <c r="AF49" s="5">
        <v>2</v>
      </c>
      <c r="AG49" s="4">
        <v>1</v>
      </c>
      <c r="AH49" s="5">
        <v>1</v>
      </c>
      <c r="AI49" s="5">
        <v>0</v>
      </c>
      <c r="AJ49" s="7">
        <v>0</v>
      </c>
      <c r="AK49" s="5">
        <v>0</v>
      </c>
      <c r="AL49" s="5">
        <v>1</v>
      </c>
      <c r="AM49" s="4">
        <v>1</v>
      </c>
      <c r="AN49" s="5">
        <v>0</v>
      </c>
      <c r="AO49" s="22">
        <f t="shared" si="3"/>
        <v>7</v>
      </c>
      <c r="AP49" s="3">
        <v>1</v>
      </c>
      <c r="AQ49" s="3">
        <v>1</v>
      </c>
      <c r="AR49" s="6">
        <v>0</v>
      </c>
      <c r="AS49" s="3">
        <v>1</v>
      </c>
      <c r="AT49" s="6">
        <v>0</v>
      </c>
      <c r="AU49" s="3">
        <v>0</v>
      </c>
      <c r="AV49" s="3">
        <v>0</v>
      </c>
      <c r="AW49" s="4">
        <v>1</v>
      </c>
      <c r="AX49" s="3">
        <v>0</v>
      </c>
      <c r="AY49" s="3">
        <v>1</v>
      </c>
      <c r="AZ49" s="6">
        <v>0</v>
      </c>
      <c r="BA49" s="3">
        <v>0</v>
      </c>
      <c r="BB49" s="22">
        <f t="shared" si="4"/>
        <v>5</v>
      </c>
      <c r="BC49" s="3">
        <v>0</v>
      </c>
      <c r="BD49" s="3">
        <v>0</v>
      </c>
      <c r="BE49" s="4">
        <v>1</v>
      </c>
      <c r="BF49" s="3">
        <v>0</v>
      </c>
      <c r="BG49" s="4">
        <v>1</v>
      </c>
      <c r="BH49" s="3">
        <v>0</v>
      </c>
      <c r="BI49" s="3">
        <v>0</v>
      </c>
      <c r="BJ49" s="6">
        <v>0</v>
      </c>
      <c r="BK49" s="3">
        <v>1</v>
      </c>
      <c r="BL49" s="3">
        <v>1</v>
      </c>
      <c r="BM49" s="6">
        <v>0</v>
      </c>
      <c r="BN49" s="3">
        <v>0</v>
      </c>
      <c r="BO49" s="22">
        <f t="shared" si="5"/>
        <v>4</v>
      </c>
      <c r="BP49" s="3">
        <v>2</v>
      </c>
      <c r="BQ49" s="3">
        <v>0</v>
      </c>
      <c r="BR49" s="3">
        <v>0</v>
      </c>
      <c r="BS49" s="3">
        <v>0</v>
      </c>
      <c r="BT49" s="3">
        <v>0</v>
      </c>
      <c r="BU49" s="3">
        <v>2</v>
      </c>
      <c r="BV49" s="3">
        <v>1</v>
      </c>
      <c r="BW49" s="3">
        <v>0</v>
      </c>
      <c r="BX49" s="3">
        <v>1</v>
      </c>
      <c r="BY49" s="6">
        <v>0</v>
      </c>
      <c r="BZ49" s="6">
        <v>0</v>
      </c>
      <c r="CA49" s="6">
        <v>0</v>
      </c>
      <c r="CB49" s="22">
        <f t="shared" si="6"/>
        <v>6</v>
      </c>
      <c r="CC49" s="1"/>
    </row>
    <row r="50" spans="1:81" ht="17.25" customHeight="1" x14ac:dyDescent="0.2">
      <c r="A50" s="35" t="s">
        <v>46</v>
      </c>
      <c r="B50" s="42" t="s">
        <v>190</v>
      </c>
      <c r="C50" s="37">
        <v>55</v>
      </c>
      <c r="D50" s="2">
        <v>41</v>
      </c>
      <c r="E50" s="2">
        <v>53</v>
      </c>
      <c r="F50" s="2">
        <v>50</v>
      </c>
      <c r="G50" s="2">
        <v>46</v>
      </c>
      <c r="H50" s="2">
        <v>56</v>
      </c>
      <c r="I50" s="2">
        <v>43</v>
      </c>
      <c r="J50" s="2">
        <v>45</v>
      </c>
      <c r="K50" s="2">
        <v>42</v>
      </c>
      <c r="L50" s="2">
        <v>55</v>
      </c>
      <c r="M50" s="2">
        <v>56</v>
      </c>
      <c r="N50" s="2">
        <v>39</v>
      </c>
      <c r="O50" s="22">
        <f t="shared" si="1"/>
        <v>581</v>
      </c>
      <c r="P50" s="2">
        <v>77</v>
      </c>
      <c r="Q50" s="2">
        <v>65</v>
      </c>
      <c r="R50" s="2">
        <v>61</v>
      </c>
      <c r="S50" s="2">
        <v>50</v>
      </c>
      <c r="T50" s="2">
        <v>53</v>
      </c>
      <c r="U50" s="2">
        <v>47</v>
      </c>
      <c r="V50" s="2">
        <v>54</v>
      </c>
      <c r="W50" s="2">
        <v>50</v>
      </c>
      <c r="X50" s="2">
        <v>60</v>
      </c>
      <c r="Y50" s="2">
        <v>74</v>
      </c>
      <c r="Z50" s="2">
        <v>63</v>
      </c>
      <c r="AA50" s="2">
        <v>36</v>
      </c>
      <c r="AB50" s="22">
        <f t="shared" si="2"/>
        <v>690</v>
      </c>
      <c r="AC50" s="2">
        <v>75</v>
      </c>
      <c r="AD50" s="2">
        <v>54</v>
      </c>
      <c r="AE50" s="4">
        <v>83</v>
      </c>
      <c r="AF50" s="2">
        <v>67</v>
      </c>
      <c r="AG50" s="4">
        <v>67</v>
      </c>
      <c r="AH50" s="2">
        <v>90</v>
      </c>
      <c r="AI50" s="2">
        <v>76</v>
      </c>
      <c r="AJ50" s="4">
        <v>70</v>
      </c>
      <c r="AK50" s="2">
        <v>68</v>
      </c>
      <c r="AL50" s="2">
        <v>85</v>
      </c>
      <c r="AM50" s="4">
        <v>81</v>
      </c>
      <c r="AN50" s="2">
        <v>38</v>
      </c>
      <c r="AO50" s="22">
        <f t="shared" si="3"/>
        <v>854</v>
      </c>
      <c r="AP50" s="2">
        <v>89</v>
      </c>
      <c r="AQ50" s="2">
        <v>75</v>
      </c>
      <c r="AR50" s="4">
        <v>90</v>
      </c>
      <c r="AS50" s="2">
        <v>73</v>
      </c>
      <c r="AT50" s="4">
        <v>101</v>
      </c>
      <c r="AU50" s="2">
        <v>117</v>
      </c>
      <c r="AV50" s="2">
        <v>73</v>
      </c>
      <c r="AW50" s="4">
        <v>93</v>
      </c>
      <c r="AX50" s="2">
        <v>81</v>
      </c>
      <c r="AY50" s="2">
        <v>92</v>
      </c>
      <c r="AZ50" s="4">
        <v>84</v>
      </c>
      <c r="BA50" s="2">
        <v>39</v>
      </c>
      <c r="BB50" s="22">
        <f t="shared" si="4"/>
        <v>1007</v>
      </c>
      <c r="BC50" s="2">
        <v>100</v>
      </c>
      <c r="BD50" s="2">
        <v>102</v>
      </c>
      <c r="BE50" s="4">
        <v>127</v>
      </c>
      <c r="BF50" s="2">
        <v>108</v>
      </c>
      <c r="BG50" s="4">
        <v>112</v>
      </c>
      <c r="BH50" s="2">
        <v>141</v>
      </c>
      <c r="BI50" s="2">
        <v>88</v>
      </c>
      <c r="BJ50" s="4">
        <v>89</v>
      </c>
      <c r="BK50" s="2">
        <v>66</v>
      </c>
      <c r="BL50" s="2">
        <v>116</v>
      </c>
      <c r="BM50" s="4">
        <v>114</v>
      </c>
      <c r="BN50" s="2">
        <v>46</v>
      </c>
      <c r="BO50" s="22">
        <f t="shared" si="5"/>
        <v>1209</v>
      </c>
      <c r="BP50" s="3">
        <v>106</v>
      </c>
      <c r="BQ50" s="3">
        <v>104</v>
      </c>
      <c r="BR50" s="3">
        <v>72</v>
      </c>
      <c r="BS50" s="3">
        <v>86</v>
      </c>
      <c r="BT50" s="2">
        <v>118</v>
      </c>
      <c r="BU50" s="3">
        <v>154</v>
      </c>
      <c r="BV50" s="3">
        <v>108</v>
      </c>
      <c r="BW50" s="3">
        <v>161</v>
      </c>
      <c r="BX50" s="3">
        <v>111</v>
      </c>
      <c r="BY50" s="6">
        <v>0</v>
      </c>
      <c r="BZ50" s="6">
        <v>0</v>
      </c>
      <c r="CA50" s="6">
        <v>0</v>
      </c>
      <c r="CB50" s="22">
        <f t="shared" si="6"/>
        <v>1020</v>
      </c>
      <c r="CC50" s="1"/>
    </row>
    <row r="51" spans="1:81" ht="17.25" customHeight="1" x14ac:dyDescent="0.2">
      <c r="A51" s="35" t="s">
        <v>47</v>
      </c>
      <c r="B51" s="42" t="s">
        <v>190</v>
      </c>
      <c r="C51" s="37">
        <v>54</v>
      </c>
      <c r="D51" s="2">
        <v>28</v>
      </c>
      <c r="E51" s="2">
        <v>40</v>
      </c>
      <c r="F51" s="2">
        <v>32</v>
      </c>
      <c r="G51" s="2">
        <v>24</v>
      </c>
      <c r="H51" s="2">
        <v>53</v>
      </c>
      <c r="I51" s="2">
        <v>27</v>
      </c>
      <c r="J51" s="2">
        <v>34</v>
      </c>
      <c r="K51" s="2">
        <v>54</v>
      </c>
      <c r="L51" s="2">
        <v>43</v>
      </c>
      <c r="M51" s="2">
        <v>49</v>
      </c>
      <c r="N51" s="2">
        <v>59</v>
      </c>
      <c r="O51" s="22">
        <f t="shared" si="1"/>
        <v>497</v>
      </c>
      <c r="P51" s="2">
        <v>52</v>
      </c>
      <c r="Q51" s="2">
        <v>47</v>
      </c>
      <c r="R51" s="2">
        <v>55</v>
      </c>
      <c r="S51" s="2">
        <v>63</v>
      </c>
      <c r="T51" s="2">
        <v>45</v>
      </c>
      <c r="U51" s="2">
        <v>76</v>
      </c>
      <c r="V51" s="2">
        <v>62</v>
      </c>
      <c r="W51" s="2">
        <v>73</v>
      </c>
      <c r="X51" s="2">
        <v>73</v>
      </c>
      <c r="Y51" s="2">
        <v>92</v>
      </c>
      <c r="Z51" s="2">
        <v>86</v>
      </c>
      <c r="AA51" s="2">
        <v>88</v>
      </c>
      <c r="AB51" s="22">
        <f t="shared" si="2"/>
        <v>812</v>
      </c>
      <c r="AC51" s="2">
        <v>78</v>
      </c>
      <c r="AD51" s="2">
        <v>72</v>
      </c>
      <c r="AE51" s="4">
        <v>83</v>
      </c>
      <c r="AF51" s="2">
        <v>70</v>
      </c>
      <c r="AG51" s="4">
        <v>68</v>
      </c>
      <c r="AH51" s="2">
        <v>120</v>
      </c>
      <c r="AI51" s="2">
        <v>68</v>
      </c>
      <c r="AJ51" s="4">
        <v>84</v>
      </c>
      <c r="AK51" s="2">
        <v>108</v>
      </c>
      <c r="AL51" s="2">
        <v>90</v>
      </c>
      <c r="AM51" s="4">
        <v>89</v>
      </c>
      <c r="AN51" s="2">
        <v>58</v>
      </c>
      <c r="AO51" s="22">
        <f t="shared" si="3"/>
        <v>988</v>
      </c>
      <c r="AP51" s="2">
        <v>87</v>
      </c>
      <c r="AQ51" s="2">
        <v>106</v>
      </c>
      <c r="AR51" s="4">
        <v>100</v>
      </c>
      <c r="AS51" s="2">
        <v>114</v>
      </c>
      <c r="AT51" s="4">
        <v>108</v>
      </c>
      <c r="AU51" s="2">
        <v>145</v>
      </c>
      <c r="AV51" s="2">
        <v>111</v>
      </c>
      <c r="AW51" s="4">
        <v>172</v>
      </c>
      <c r="AX51" s="2">
        <v>111</v>
      </c>
      <c r="AY51" s="2">
        <v>226</v>
      </c>
      <c r="AZ51" s="4">
        <v>186</v>
      </c>
      <c r="BA51" s="2">
        <v>67</v>
      </c>
      <c r="BB51" s="22">
        <f t="shared" si="4"/>
        <v>1533</v>
      </c>
      <c r="BC51" s="2">
        <v>113</v>
      </c>
      <c r="BD51" s="2">
        <v>95</v>
      </c>
      <c r="BE51" s="4">
        <v>86</v>
      </c>
      <c r="BF51" s="2">
        <v>87</v>
      </c>
      <c r="BG51" s="4">
        <v>114</v>
      </c>
      <c r="BH51" s="2">
        <v>159</v>
      </c>
      <c r="BI51" s="2">
        <v>42</v>
      </c>
      <c r="BJ51" s="4">
        <v>73</v>
      </c>
      <c r="BK51" s="2">
        <v>158</v>
      </c>
      <c r="BL51" s="2">
        <v>249</v>
      </c>
      <c r="BM51" s="4">
        <v>248</v>
      </c>
      <c r="BN51" s="2">
        <v>38</v>
      </c>
      <c r="BO51" s="22">
        <f t="shared" si="5"/>
        <v>1462</v>
      </c>
      <c r="BP51" s="3">
        <v>60</v>
      </c>
      <c r="BQ51" s="3">
        <v>93</v>
      </c>
      <c r="BR51" s="3">
        <v>81</v>
      </c>
      <c r="BS51" s="3">
        <v>65</v>
      </c>
      <c r="BT51" s="3">
        <v>73</v>
      </c>
      <c r="BU51" s="3">
        <v>83</v>
      </c>
      <c r="BV51" s="3">
        <v>72</v>
      </c>
      <c r="BW51" s="3">
        <v>61</v>
      </c>
      <c r="BX51" s="3">
        <v>43</v>
      </c>
      <c r="BY51" s="6">
        <v>0</v>
      </c>
      <c r="BZ51" s="6">
        <v>0</v>
      </c>
      <c r="CA51" s="6">
        <v>0</v>
      </c>
      <c r="CB51" s="22">
        <f t="shared" si="6"/>
        <v>631</v>
      </c>
      <c r="CC51" s="1"/>
    </row>
    <row r="52" spans="1:81" ht="17.25" customHeight="1" x14ac:dyDescent="0.2">
      <c r="A52" s="35" t="s">
        <v>48</v>
      </c>
      <c r="B52" s="42" t="s">
        <v>190</v>
      </c>
      <c r="C52" s="37">
        <v>144</v>
      </c>
      <c r="D52" s="2">
        <v>107</v>
      </c>
      <c r="E52" s="2">
        <v>188</v>
      </c>
      <c r="F52" s="2">
        <v>146</v>
      </c>
      <c r="G52" s="2">
        <v>126</v>
      </c>
      <c r="H52" s="2">
        <v>183</v>
      </c>
      <c r="I52" s="2">
        <v>118</v>
      </c>
      <c r="J52" s="2">
        <v>138</v>
      </c>
      <c r="K52" s="2">
        <v>157</v>
      </c>
      <c r="L52" s="2">
        <v>143</v>
      </c>
      <c r="M52" s="2">
        <v>153</v>
      </c>
      <c r="N52" s="2">
        <v>126</v>
      </c>
      <c r="O52" s="22">
        <f t="shared" si="1"/>
        <v>1729</v>
      </c>
      <c r="P52" s="2">
        <v>160</v>
      </c>
      <c r="Q52" s="2">
        <v>126</v>
      </c>
      <c r="R52" s="2">
        <v>168</v>
      </c>
      <c r="S52" s="2">
        <v>140</v>
      </c>
      <c r="T52" s="2">
        <v>138</v>
      </c>
      <c r="U52" s="2">
        <v>153</v>
      </c>
      <c r="V52" s="2">
        <v>142</v>
      </c>
      <c r="W52" s="2">
        <v>118</v>
      </c>
      <c r="X52" s="2">
        <v>221</v>
      </c>
      <c r="Y52" s="2">
        <v>114</v>
      </c>
      <c r="Z52" s="2">
        <v>165</v>
      </c>
      <c r="AA52" s="2">
        <v>104</v>
      </c>
      <c r="AB52" s="22">
        <f t="shared" si="2"/>
        <v>1749</v>
      </c>
      <c r="AC52" s="2">
        <v>158</v>
      </c>
      <c r="AD52" s="2">
        <v>144</v>
      </c>
      <c r="AE52" s="4">
        <v>184</v>
      </c>
      <c r="AF52" s="2">
        <v>125</v>
      </c>
      <c r="AG52" s="4">
        <v>126</v>
      </c>
      <c r="AH52" s="2">
        <v>153</v>
      </c>
      <c r="AI52" s="2">
        <v>152</v>
      </c>
      <c r="AJ52" s="4">
        <v>130</v>
      </c>
      <c r="AK52" s="2">
        <v>175</v>
      </c>
      <c r="AL52" s="2">
        <v>154</v>
      </c>
      <c r="AM52" s="4">
        <v>167</v>
      </c>
      <c r="AN52" s="2">
        <v>155</v>
      </c>
      <c r="AO52" s="22">
        <f t="shared" si="3"/>
        <v>1823</v>
      </c>
      <c r="AP52" s="2">
        <v>116</v>
      </c>
      <c r="AQ52" s="2">
        <v>172</v>
      </c>
      <c r="AR52" s="4">
        <v>239</v>
      </c>
      <c r="AS52" s="2">
        <v>155</v>
      </c>
      <c r="AT52" s="4">
        <v>174</v>
      </c>
      <c r="AU52" s="2">
        <v>245</v>
      </c>
      <c r="AV52" s="2">
        <v>199</v>
      </c>
      <c r="AW52" s="4">
        <v>210</v>
      </c>
      <c r="AX52" s="2">
        <v>258</v>
      </c>
      <c r="AY52" s="2">
        <v>191</v>
      </c>
      <c r="AZ52" s="4">
        <v>209</v>
      </c>
      <c r="BA52" s="2">
        <v>100</v>
      </c>
      <c r="BB52" s="22">
        <f t="shared" si="4"/>
        <v>2268</v>
      </c>
      <c r="BC52" s="2">
        <v>254</v>
      </c>
      <c r="BD52" s="2">
        <v>208</v>
      </c>
      <c r="BE52" s="4">
        <v>216</v>
      </c>
      <c r="BF52" s="2">
        <v>221</v>
      </c>
      <c r="BG52" s="4">
        <v>234</v>
      </c>
      <c r="BH52" s="2">
        <v>210</v>
      </c>
      <c r="BI52" s="2">
        <v>237</v>
      </c>
      <c r="BJ52" s="4">
        <v>255</v>
      </c>
      <c r="BK52" s="2">
        <v>214</v>
      </c>
      <c r="BL52" s="2">
        <v>208</v>
      </c>
      <c r="BM52" s="4">
        <v>231</v>
      </c>
      <c r="BN52" s="2">
        <v>175</v>
      </c>
      <c r="BO52" s="22">
        <f t="shared" si="5"/>
        <v>2663</v>
      </c>
      <c r="BP52" s="3">
        <v>236</v>
      </c>
      <c r="BQ52" s="3">
        <v>305</v>
      </c>
      <c r="BR52" s="2">
        <v>242</v>
      </c>
      <c r="BS52" s="3">
        <v>189</v>
      </c>
      <c r="BT52" s="2">
        <v>304</v>
      </c>
      <c r="BU52" s="3">
        <v>387</v>
      </c>
      <c r="BV52" s="3">
        <v>292</v>
      </c>
      <c r="BW52" s="3">
        <v>306</v>
      </c>
      <c r="BX52" s="3">
        <v>292</v>
      </c>
      <c r="BY52" s="6">
        <v>0</v>
      </c>
      <c r="BZ52" s="6">
        <v>0</v>
      </c>
      <c r="CA52" s="6">
        <v>0</v>
      </c>
      <c r="CB52" s="22">
        <f t="shared" si="6"/>
        <v>2553</v>
      </c>
      <c r="CC52" s="1"/>
    </row>
    <row r="53" spans="1:81" ht="17.25" customHeight="1" x14ac:dyDescent="0.2">
      <c r="A53" s="35" t="s">
        <v>49</v>
      </c>
      <c r="B53" s="42" t="s">
        <v>190</v>
      </c>
      <c r="C53" s="37">
        <v>569</v>
      </c>
      <c r="D53" s="2">
        <v>493</v>
      </c>
      <c r="E53" s="2">
        <v>397</v>
      </c>
      <c r="F53" s="2">
        <v>415</v>
      </c>
      <c r="G53" s="2">
        <v>465</v>
      </c>
      <c r="H53" s="2">
        <v>445</v>
      </c>
      <c r="I53" s="2">
        <v>419</v>
      </c>
      <c r="J53" s="2">
        <v>359</v>
      </c>
      <c r="K53" s="2">
        <v>523</v>
      </c>
      <c r="L53" s="2">
        <v>426</v>
      </c>
      <c r="M53" s="2">
        <v>405</v>
      </c>
      <c r="N53" s="2">
        <v>411</v>
      </c>
      <c r="O53" s="22">
        <f t="shared" si="1"/>
        <v>5327</v>
      </c>
      <c r="P53" s="2">
        <v>440</v>
      </c>
      <c r="Q53" s="2">
        <v>433</v>
      </c>
      <c r="R53" s="2">
        <v>499</v>
      </c>
      <c r="S53" s="2">
        <v>441</v>
      </c>
      <c r="T53" s="2">
        <v>406</v>
      </c>
      <c r="U53" s="2">
        <v>422</v>
      </c>
      <c r="V53" s="2">
        <v>405</v>
      </c>
      <c r="W53" s="2">
        <v>365</v>
      </c>
      <c r="X53" s="2">
        <v>334</v>
      </c>
      <c r="Y53" s="2">
        <v>315</v>
      </c>
      <c r="Z53" s="2">
        <v>376</v>
      </c>
      <c r="AA53" s="2">
        <v>296</v>
      </c>
      <c r="AB53" s="22">
        <f t="shared" si="2"/>
        <v>4732</v>
      </c>
      <c r="AC53" s="2">
        <v>527</v>
      </c>
      <c r="AD53" s="2">
        <v>423</v>
      </c>
      <c r="AE53" s="4">
        <v>505</v>
      </c>
      <c r="AF53" s="2">
        <v>309</v>
      </c>
      <c r="AG53" s="4">
        <v>406</v>
      </c>
      <c r="AH53" s="2">
        <v>475</v>
      </c>
      <c r="AI53" s="2">
        <v>394</v>
      </c>
      <c r="AJ53" s="4">
        <v>345</v>
      </c>
      <c r="AK53" s="2">
        <v>302</v>
      </c>
      <c r="AL53" s="2">
        <v>373</v>
      </c>
      <c r="AM53" s="4">
        <v>320</v>
      </c>
      <c r="AN53" s="2">
        <v>359</v>
      </c>
      <c r="AO53" s="22">
        <f t="shared" si="3"/>
        <v>4738</v>
      </c>
      <c r="AP53" s="2">
        <v>337</v>
      </c>
      <c r="AQ53" s="2">
        <v>289</v>
      </c>
      <c r="AR53" s="4">
        <v>483</v>
      </c>
      <c r="AS53" s="2">
        <v>373</v>
      </c>
      <c r="AT53" s="4">
        <v>325</v>
      </c>
      <c r="AU53" s="2">
        <v>404</v>
      </c>
      <c r="AV53" s="2">
        <v>352</v>
      </c>
      <c r="AW53" s="4">
        <v>332</v>
      </c>
      <c r="AX53" s="2">
        <v>314</v>
      </c>
      <c r="AY53" s="2">
        <v>400</v>
      </c>
      <c r="AZ53" s="4">
        <v>338</v>
      </c>
      <c r="BA53" s="2">
        <v>430</v>
      </c>
      <c r="BB53" s="22">
        <f t="shared" si="4"/>
        <v>4377</v>
      </c>
      <c r="BC53" s="2">
        <v>376</v>
      </c>
      <c r="BD53" s="2">
        <v>362</v>
      </c>
      <c r="BE53" s="4">
        <v>618</v>
      </c>
      <c r="BF53" s="2">
        <v>382</v>
      </c>
      <c r="BG53" s="4">
        <v>427</v>
      </c>
      <c r="BH53" s="2">
        <v>495</v>
      </c>
      <c r="BI53" s="2">
        <v>407</v>
      </c>
      <c r="BJ53" s="4">
        <v>484</v>
      </c>
      <c r="BK53" s="2">
        <v>502</v>
      </c>
      <c r="BL53" s="2">
        <v>418</v>
      </c>
      <c r="BM53" s="4">
        <v>479</v>
      </c>
      <c r="BN53" s="2">
        <v>340</v>
      </c>
      <c r="BO53" s="22">
        <f t="shared" si="5"/>
        <v>5290</v>
      </c>
      <c r="BP53" s="3">
        <v>728</v>
      </c>
      <c r="BQ53" s="3">
        <v>624</v>
      </c>
      <c r="BR53" s="2">
        <v>734</v>
      </c>
      <c r="BS53" s="3">
        <v>512</v>
      </c>
      <c r="BT53" s="2">
        <v>544</v>
      </c>
      <c r="BU53" s="3">
        <v>677</v>
      </c>
      <c r="BV53" s="3">
        <v>520</v>
      </c>
      <c r="BW53" s="3">
        <v>513</v>
      </c>
      <c r="BX53" s="3">
        <v>552</v>
      </c>
      <c r="BY53" s="6">
        <v>0</v>
      </c>
      <c r="BZ53" s="6">
        <v>0</v>
      </c>
      <c r="CA53" s="6">
        <v>0</v>
      </c>
      <c r="CB53" s="22">
        <f t="shared" si="6"/>
        <v>5404</v>
      </c>
      <c r="CC53" s="1"/>
    </row>
    <row r="54" spans="1:81" ht="17.25" customHeight="1" x14ac:dyDescent="0.2">
      <c r="A54" s="35" t="s">
        <v>107</v>
      </c>
      <c r="B54" s="42" t="s">
        <v>190</v>
      </c>
      <c r="C54" s="38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22">
        <f t="shared" si="1"/>
        <v>1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2">
        <v>0</v>
      </c>
      <c r="AC54" s="2">
        <v>0</v>
      </c>
      <c r="AD54" s="2">
        <v>0</v>
      </c>
      <c r="AE54" s="4">
        <v>0</v>
      </c>
      <c r="AF54" s="2">
        <v>0</v>
      </c>
      <c r="AG54" s="4">
        <v>0</v>
      </c>
      <c r="AH54" s="2">
        <v>0</v>
      </c>
      <c r="AI54" s="2">
        <v>0</v>
      </c>
      <c r="AJ54" s="4">
        <v>0</v>
      </c>
      <c r="AK54" s="2">
        <v>0</v>
      </c>
      <c r="AL54" s="2">
        <v>0</v>
      </c>
      <c r="AM54" s="4">
        <v>0</v>
      </c>
      <c r="AN54" s="2">
        <v>0</v>
      </c>
      <c r="AO54" s="22">
        <f t="shared" si="3"/>
        <v>0</v>
      </c>
      <c r="AP54" s="2">
        <v>0</v>
      </c>
      <c r="AQ54" s="2">
        <v>0</v>
      </c>
      <c r="AR54" s="4">
        <v>0</v>
      </c>
      <c r="AS54" s="2">
        <v>0</v>
      </c>
      <c r="AT54" s="4">
        <v>0</v>
      </c>
      <c r="AU54" s="2">
        <v>0</v>
      </c>
      <c r="AV54" s="2">
        <v>0</v>
      </c>
      <c r="AW54" s="4">
        <v>0</v>
      </c>
      <c r="AX54" s="2">
        <v>0</v>
      </c>
      <c r="AY54" s="2">
        <v>0</v>
      </c>
      <c r="AZ54" s="4">
        <v>0</v>
      </c>
      <c r="BA54" s="2">
        <v>0</v>
      </c>
      <c r="BB54" s="22">
        <f t="shared" si="4"/>
        <v>0</v>
      </c>
      <c r="BC54" s="2">
        <v>0</v>
      </c>
      <c r="BD54" s="2">
        <v>0</v>
      </c>
      <c r="BE54" s="4">
        <v>0</v>
      </c>
      <c r="BF54" s="2">
        <v>0</v>
      </c>
      <c r="BG54" s="4">
        <v>0</v>
      </c>
      <c r="BH54" s="2">
        <v>0</v>
      </c>
      <c r="BI54" s="2">
        <v>0</v>
      </c>
      <c r="BJ54" s="4">
        <v>0</v>
      </c>
      <c r="BK54" s="2">
        <v>0</v>
      </c>
      <c r="BL54" s="2">
        <v>0</v>
      </c>
      <c r="BM54" s="4">
        <v>0</v>
      </c>
      <c r="BN54" s="2">
        <v>0</v>
      </c>
      <c r="BO54" s="22">
        <f t="shared" si="5"/>
        <v>0</v>
      </c>
      <c r="BP54" s="3">
        <v>0</v>
      </c>
      <c r="BQ54" s="3">
        <v>0</v>
      </c>
      <c r="BR54" s="2">
        <v>0</v>
      </c>
      <c r="BS54" s="3">
        <v>0</v>
      </c>
      <c r="BT54" s="2">
        <v>0</v>
      </c>
      <c r="BU54" s="3">
        <v>0</v>
      </c>
      <c r="BV54" s="3">
        <v>0</v>
      </c>
      <c r="BW54" s="3">
        <v>0</v>
      </c>
      <c r="BX54" s="3">
        <v>0</v>
      </c>
      <c r="BY54" s="6">
        <v>0</v>
      </c>
      <c r="BZ54" s="6">
        <v>0</v>
      </c>
      <c r="CA54" s="6">
        <v>0</v>
      </c>
      <c r="CB54" s="22">
        <f t="shared" si="6"/>
        <v>0</v>
      </c>
      <c r="CC54" s="1"/>
    </row>
    <row r="55" spans="1:81" ht="17.25" customHeight="1" x14ac:dyDescent="0.2">
      <c r="A55" s="35" t="s">
        <v>108</v>
      </c>
      <c r="B55" s="42" t="s">
        <v>190</v>
      </c>
      <c r="C55" s="38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22">
        <f t="shared" si="1"/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2">
        <v>0</v>
      </c>
      <c r="AC55" s="2">
        <v>0</v>
      </c>
      <c r="AD55" s="2">
        <v>0</v>
      </c>
      <c r="AE55" s="4">
        <v>0</v>
      </c>
      <c r="AF55" s="2">
        <v>0</v>
      </c>
      <c r="AG55" s="4">
        <v>0</v>
      </c>
      <c r="AH55" s="2">
        <v>0</v>
      </c>
      <c r="AI55" s="2">
        <v>0</v>
      </c>
      <c r="AJ55" s="4">
        <v>0</v>
      </c>
      <c r="AK55" s="2">
        <v>0</v>
      </c>
      <c r="AL55" s="2">
        <v>0</v>
      </c>
      <c r="AM55" s="4">
        <v>0</v>
      </c>
      <c r="AN55" s="2">
        <v>0</v>
      </c>
      <c r="AO55" s="22">
        <f t="shared" si="3"/>
        <v>0</v>
      </c>
      <c r="AP55" s="3">
        <v>0</v>
      </c>
      <c r="AQ55" s="2">
        <v>2</v>
      </c>
      <c r="AR55" s="6">
        <v>0</v>
      </c>
      <c r="AS55" s="2">
        <v>1</v>
      </c>
      <c r="AT55" s="4">
        <v>1</v>
      </c>
      <c r="AU55" s="3">
        <v>0</v>
      </c>
      <c r="AV55" s="3">
        <v>0</v>
      </c>
      <c r="AW55" s="6">
        <v>0</v>
      </c>
      <c r="AX55" s="2">
        <v>4</v>
      </c>
      <c r="AY55" s="2">
        <v>1</v>
      </c>
      <c r="AZ55" s="4">
        <v>5</v>
      </c>
      <c r="BA55" s="2">
        <v>7</v>
      </c>
      <c r="BB55" s="22">
        <f t="shared" si="4"/>
        <v>21</v>
      </c>
      <c r="BC55" s="3">
        <v>2</v>
      </c>
      <c r="BD55" s="3">
        <v>1</v>
      </c>
      <c r="BE55" s="4">
        <v>2</v>
      </c>
      <c r="BF55" s="3">
        <v>4</v>
      </c>
      <c r="BG55" s="4">
        <v>1</v>
      </c>
      <c r="BH55" s="3">
        <v>1</v>
      </c>
      <c r="BI55" s="3">
        <v>2</v>
      </c>
      <c r="BJ55" s="4">
        <v>6</v>
      </c>
      <c r="BK55" s="3">
        <v>0</v>
      </c>
      <c r="BL55" s="3">
        <v>4</v>
      </c>
      <c r="BM55" s="6">
        <v>0</v>
      </c>
      <c r="BN55" s="3">
        <v>1</v>
      </c>
      <c r="BO55" s="22">
        <f t="shared" si="5"/>
        <v>24</v>
      </c>
      <c r="BP55" s="3">
        <v>3</v>
      </c>
      <c r="BQ55" s="3">
        <v>21</v>
      </c>
      <c r="BR55" s="3">
        <v>18</v>
      </c>
      <c r="BS55" s="3">
        <v>5</v>
      </c>
      <c r="BT55" s="3">
        <v>26</v>
      </c>
      <c r="BU55" s="3">
        <v>32</v>
      </c>
      <c r="BV55" s="3">
        <v>20</v>
      </c>
      <c r="BW55" s="3">
        <v>36</v>
      </c>
      <c r="BX55" s="3">
        <v>19</v>
      </c>
      <c r="BY55" s="6">
        <v>0</v>
      </c>
      <c r="BZ55" s="6">
        <v>0</v>
      </c>
      <c r="CA55" s="6">
        <v>0</v>
      </c>
      <c r="CB55" s="22">
        <f t="shared" si="6"/>
        <v>180</v>
      </c>
      <c r="CC55" s="1"/>
    </row>
    <row r="56" spans="1:81" ht="17.25" customHeight="1" x14ac:dyDescent="0.2">
      <c r="A56" s="35" t="s">
        <v>50</v>
      </c>
      <c r="B56" s="42" t="s">
        <v>190</v>
      </c>
      <c r="C56" s="37">
        <v>1740</v>
      </c>
      <c r="D56" s="2">
        <v>772</v>
      </c>
      <c r="E56" s="2">
        <v>1005</v>
      </c>
      <c r="F56" s="2">
        <v>785</v>
      </c>
      <c r="G56" s="2">
        <v>797</v>
      </c>
      <c r="H56" s="2">
        <v>1461</v>
      </c>
      <c r="I56" s="2">
        <v>1098</v>
      </c>
      <c r="J56" s="2">
        <v>869</v>
      </c>
      <c r="K56" s="2">
        <v>1211</v>
      </c>
      <c r="L56" s="2">
        <v>1862</v>
      </c>
      <c r="M56" s="2">
        <v>1190</v>
      </c>
      <c r="N56" s="2">
        <v>2202</v>
      </c>
      <c r="O56" s="22">
        <f t="shared" si="1"/>
        <v>14992</v>
      </c>
      <c r="P56" s="2">
        <v>1528</v>
      </c>
      <c r="Q56" s="2">
        <v>926</v>
      </c>
      <c r="R56" s="2">
        <v>1202</v>
      </c>
      <c r="S56" s="2">
        <v>918</v>
      </c>
      <c r="T56" s="2">
        <v>1072</v>
      </c>
      <c r="U56" s="2">
        <v>1433</v>
      </c>
      <c r="V56" s="2">
        <v>1158</v>
      </c>
      <c r="W56" s="2">
        <v>1080</v>
      </c>
      <c r="X56" s="2">
        <v>1544</v>
      </c>
      <c r="Y56" s="2">
        <v>2063</v>
      </c>
      <c r="Z56" s="2">
        <v>1746</v>
      </c>
      <c r="AA56" s="2">
        <v>1512</v>
      </c>
      <c r="AB56" s="22">
        <f t="shared" si="2"/>
        <v>16182</v>
      </c>
      <c r="AC56" s="2">
        <v>1467</v>
      </c>
      <c r="AD56" s="2">
        <v>762</v>
      </c>
      <c r="AE56" s="4">
        <v>1048</v>
      </c>
      <c r="AF56" s="2">
        <v>764</v>
      </c>
      <c r="AG56" s="4">
        <v>996</v>
      </c>
      <c r="AH56" s="2">
        <v>1448</v>
      </c>
      <c r="AI56" s="2">
        <v>1030</v>
      </c>
      <c r="AJ56" s="4">
        <v>1169</v>
      </c>
      <c r="AK56" s="2">
        <v>1582</v>
      </c>
      <c r="AL56" s="2">
        <v>2395</v>
      </c>
      <c r="AM56" s="4">
        <v>1708</v>
      </c>
      <c r="AN56" s="2">
        <v>1888</v>
      </c>
      <c r="AO56" s="22">
        <f t="shared" si="3"/>
        <v>16257</v>
      </c>
      <c r="AP56" s="2">
        <v>1941</v>
      </c>
      <c r="AQ56" s="2">
        <v>906</v>
      </c>
      <c r="AR56" s="4">
        <v>970</v>
      </c>
      <c r="AS56" s="2">
        <v>794</v>
      </c>
      <c r="AT56" s="4">
        <v>958</v>
      </c>
      <c r="AU56" s="2">
        <v>2171</v>
      </c>
      <c r="AV56" s="2">
        <v>1179</v>
      </c>
      <c r="AW56" s="4">
        <v>1512</v>
      </c>
      <c r="AX56" s="2">
        <v>1471</v>
      </c>
      <c r="AY56" s="2">
        <v>2741</v>
      </c>
      <c r="AZ56" s="4">
        <v>1712</v>
      </c>
      <c r="BA56" s="2">
        <v>1608</v>
      </c>
      <c r="BB56" s="22">
        <f t="shared" si="4"/>
        <v>17963</v>
      </c>
      <c r="BC56" s="2">
        <v>1774</v>
      </c>
      <c r="BD56" s="2">
        <v>915</v>
      </c>
      <c r="BE56" s="4">
        <v>999</v>
      </c>
      <c r="BF56" s="2">
        <v>748</v>
      </c>
      <c r="BG56" s="4">
        <v>965</v>
      </c>
      <c r="BH56" s="2">
        <v>1569</v>
      </c>
      <c r="BI56" s="2">
        <v>1321</v>
      </c>
      <c r="BJ56" s="4">
        <v>1542</v>
      </c>
      <c r="BK56" s="2">
        <v>1692</v>
      </c>
      <c r="BL56" s="2">
        <v>2468</v>
      </c>
      <c r="BM56" s="4">
        <v>1541</v>
      </c>
      <c r="BN56" s="2">
        <v>2344</v>
      </c>
      <c r="BO56" s="22">
        <f t="shared" si="5"/>
        <v>17878</v>
      </c>
      <c r="BP56" s="2">
        <v>1644</v>
      </c>
      <c r="BQ56" s="3">
        <v>990</v>
      </c>
      <c r="BR56" s="2">
        <v>1213</v>
      </c>
      <c r="BS56" s="3">
        <v>961</v>
      </c>
      <c r="BT56" s="2">
        <v>1245</v>
      </c>
      <c r="BU56" s="2">
        <v>2011</v>
      </c>
      <c r="BV56" s="3">
        <v>975</v>
      </c>
      <c r="BW56" s="3">
        <v>1397</v>
      </c>
      <c r="BX56" s="2">
        <v>2320</v>
      </c>
      <c r="BY56" s="6">
        <v>0</v>
      </c>
      <c r="BZ56" s="6">
        <v>0</v>
      </c>
      <c r="CA56" s="6">
        <v>0</v>
      </c>
      <c r="CB56" s="22">
        <f t="shared" si="6"/>
        <v>12756</v>
      </c>
      <c r="CC56" s="1"/>
    </row>
    <row r="57" spans="1:81" ht="17.25" customHeight="1" x14ac:dyDescent="0.2">
      <c r="A57" s="35" t="s">
        <v>51</v>
      </c>
      <c r="B57" s="42" t="s">
        <v>190</v>
      </c>
      <c r="C57" s="37">
        <v>242</v>
      </c>
      <c r="D57" s="2">
        <v>238</v>
      </c>
      <c r="E57" s="2">
        <v>264</v>
      </c>
      <c r="F57" s="2">
        <v>213</v>
      </c>
      <c r="G57" s="2">
        <v>226</v>
      </c>
      <c r="H57" s="2">
        <v>307</v>
      </c>
      <c r="I57" s="2">
        <v>192</v>
      </c>
      <c r="J57" s="2">
        <v>252</v>
      </c>
      <c r="K57" s="2">
        <v>271</v>
      </c>
      <c r="L57" s="2">
        <v>268</v>
      </c>
      <c r="M57" s="2">
        <v>261</v>
      </c>
      <c r="N57" s="2">
        <v>176</v>
      </c>
      <c r="O57" s="22">
        <f t="shared" si="1"/>
        <v>2910</v>
      </c>
      <c r="P57" s="2">
        <v>301</v>
      </c>
      <c r="Q57" s="2">
        <v>318</v>
      </c>
      <c r="R57" s="2">
        <v>319</v>
      </c>
      <c r="S57" s="2">
        <v>263</v>
      </c>
      <c r="T57" s="2">
        <v>301</v>
      </c>
      <c r="U57" s="2">
        <v>393</v>
      </c>
      <c r="V57" s="2">
        <v>307</v>
      </c>
      <c r="W57" s="2">
        <v>432</v>
      </c>
      <c r="X57" s="2">
        <v>319</v>
      </c>
      <c r="Y57" s="2">
        <v>286</v>
      </c>
      <c r="Z57" s="2">
        <v>288</v>
      </c>
      <c r="AA57" s="2">
        <v>242</v>
      </c>
      <c r="AB57" s="22">
        <f t="shared" si="2"/>
        <v>3769</v>
      </c>
      <c r="AC57" s="2">
        <v>414</v>
      </c>
      <c r="AD57" s="2">
        <v>316</v>
      </c>
      <c r="AE57" s="4">
        <v>359</v>
      </c>
      <c r="AF57" s="2">
        <v>308</v>
      </c>
      <c r="AG57" s="4">
        <v>371</v>
      </c>
      <c r="AH57" s="2">
        <v>410</v>
      </c>
      <c r="AI57" s="2">
        <v>307</v>
      </c>
      <c r="AJ57" s="4">
        <v>289</v>
      </c>
      <c r="AK57" s="2">
        <v>327</v>
      </c>
      <c r="AL57" s="2">
        <v>307</v>
      </c>
      <c r="AM57" s="4">
        <v>308</v>
      </c>
      <c r="AN57" s="2">
        <v>184</v>
      </c>
      <c r="AO57" s="22">
        <f t="shared" si="3"/>
        <v>3900</v>
      </c>
      <c r="AP57" s="2">
        <v>343</v>
      </c>
      <c r="AQ57" s="2">
        <v>372</v>
      </c>
      <c r="AR57" s="4">
        <v>420</v>
      </c>
      <c r="AS57" s="2">
        <v>288</v>
      </c>
      <c r="AT57" s="4">
        <v>309</v>
      </c>
      <c r="AU57" s="2">
        <v>369</v>
      </c>
      <c r="AV57" s="2">
        <v>312</v>
      </c>
      <c r="AW57" s="4">
        <v>291</v>
      </c>
      <c r="AX57" s="2">
        <v>314</v>
      </c>
      <c r="AY57" s="2">
        <v>253</v>
      </c>
      <c r="AZ57" s="4">
        <v>286</v>
      </c>
      <c r="BA57" s="2">
        <v>223</v>
      </c>
      <c r="BB57" s="22">
        <f t="shared" si="4"/>
        <v>3780</v>
      </c>
      <c r="BC57" s="2">
        <v>346</v>
      </c>
      <c r="BD57" s="2">
        <v>309</v>
      </c>
      <c r="BE57" s="4">
        <v>304</v>
      </c>
      <c r="BF57" s="2">
        <v>261</v>
      </c>
      <c r="BG57" s="4">
        <v>301</v>
      </c>
      <c r="BH57" s="2">
        <v>338</v>
      </c>
      <c r="BI57" s="2">
        <v>252</v>
      </c>
      <c r="BJ57" s="4">
        <v>421</v>
      </c>
      <c r="BK57" s="2">
        <v>391</v>
      </c>
      <c r="BL57" s="2">
        <v>386</v>
      </c>
      <c r="BM57" s="4">
        <v>338</v>
      </c>
      <c r="BN57" s="2">
        <v>247</v>
      </c>
      <c r="BO57" s="22">
        <f t="shared" si="5"/>
        <v>3894</v>
      </c>
      <c r="BP57" s="3">
        <v>474</v>
      </c>
      <c r="BQ57" s="3">
        <v>355</v>
      </c>
      <c r="BR57" s="2">
        <v>386</v>
      </c>
      <c r="BS57" s="3">
        <v>325</v>
      </c>
      <c r="BT57" s="2">
        <v>423</v>
      </c>
      <c r="BU57" s="3">
        <v>430</v>
      </c>
      <c r="BV57" s="3">
        <v>303</v>
      </c>
      <c r="BW57" s="3">
        <v>327</v>
      </c>
      <c r="BX57" s="3">
        <v>297</v>
      </c>
      <c r="BY57" s="6">
        <v>0</v>
      </c>
      <c r="BZ57" s="6">
        <v>0</v>
      </c>
      <c r="CA57" s="6">
        <v>0</v>
      </c>
      <c r="CB57" s="22">
        <f t="shared" si="6"/>
        <v>3320</v>
      </c>
      <c r="CC57" s="1"/>
    </row>
    <row r="58" spans="1:81" ht="17.25" customHeight="1" x14ac:dyDescent="0.2">
      <c r="A58" s="35" t="s">
        <v>52</v>
      </c>
      <c r="B58" s="42" t="s">
        <v>190</v>
      </c>
      <c r="C58" s="37">
        <v>28</v>
      </c>
      <c r="D58" s="2">
        <v>33</v>
      </c>
      <c r="E58" s="2">
        <v>22</v>
      </c>
      <c r="F58" s="2">
        <v>13</v>
      </c>
      <c r="G58" s="2">
        <v>20</v>
      </c>
      <c r="H58" s="2">
        <v>27</v>
      </c>
      <c r="I58" s="2">
        <v>16</v>
      </c>
      <c r="J58" s="2">
        <v>23</v>
      </c>
      <c r="K58" s="2">
        <v>19</v>
      </c>
      <c r="L58" s="2">
        <v>21</v>
      </c>
      <c r="M58" s="2">
        <v>19</v>
      </c>
      <c r="N58" s="3">
        <v>3</v>
      </c>
      <c r="O58" s="22">
        <f t="shared" si="1"/>
        <v>244</v>
      </c>
      <c r="P58" s="2">
        <v>28</v>
      </c>
      <c r="Q58" s="2">
        <v>23</v>
      </c>
      <c r="R58" s="2">
        <v>26</v>
      </c>
      <c r="S58" s="2">
        <v>24</v>
      </c>
      <c r="T58" s="2">
        <v>21</v>
      </c>
      <c r="U58" s="2">
        <v>15</v>
      </c>
      <c r="V58" s="2">
        <v>18</v>
      </c>
      <c r="W58" s="2">
        <v>13</v>
      </c>
      <c r="X58" s="2">
        <v>22</v>
      </c>
      <c r="Y58" s="2">
        <v>21</v>
      </c>
      <c r="Z58" s="2">
        <v>18</v>
      </c>
      <c r="AA58" s="3">
        <v>5</v>
      </c>
      <c r="AB58" s="22">
        <f t="shared" si="2"/>
        <v>234</v>
      </c>
      <c r="AC58" s="2">
        <v>45</v>
      </c>
      <c r="AD58" s="2">
        <v>34</v>
      </c>
      <c r="AE58" s="4">
        <v>48</v>
      </c>
      <c r="AF58" s="2">
        <v>37</v>
      </c>
      <c r="AG58" s="4">
        <v>30</v>
      </c>
      <c r="AH58" s="2">
        <v>25</v>
      </c>
      <c r="AI58" s="2">
        <v>46</v>
      </c>
      <c r="AJ58" s="4">
        <v>46</v>
      </c>
      <c r="AK58" s="2">
        <v>34</v>
      </c>
      <c r="AL58" s="2">
        <v>32</v>
      </c>
      <c r="AM58" s="4">
        <v>30</v>
      </c>
      <c r="AN58" s="2">
        <v>14</v>
      </c>
      <c r="AO58" s="22">
        <f t="shared" si="3"/>
        <v>421</v>
      </c>
      <c r="AP58" s="2">
        <v>36</v>
      </c>
      <c r="AQ58" s="2">
        <v>46</v>
      </c>
      <c r="AR58" s="4">
        <v>33</v>
      </c>
      <c r="AS58" s="2">
        <v>22</v>
      </c>
      <c r="AT58" s="4">
        <v>29</v>
      </c>
      <c r="AU58" s="2">
        <v>38</v>
      </c>
      <c r="AV58" s="2">
        <v>39</v>
      </c>
      <c r="AW58" s="4">
        <v>48</v>
      </c>
      <c r="AX58" s="2">
        <v>56</v>
      </c>
      <c r="AY58" s="2">
        <v>41</v>
      </c>
      <c r="AZ58" s="4">
        <v>55</v>
      </c>
      <c r="BA58" s="2">
        <v>62</v>
      </c>
      <c r="BB58" s="22">
        <f t="shared" si="4"/>
        <v>505</v>
      </c>
      <c r="BC58" s="2">
        <v>46</v>
      </c>
      <c r="BD58" s="2">
        <v>53</v>
      </c>
      <c r="BE58" s="4">
        <v>58</v>
      </c>
      <c r="BF58" s="2">
        <v>38</v>
      </c>
      <c r="BG58" s="4">
        <v>58</v>
      </c>
      <c r="BH58" s="2">
        <v>62</v>
      </c>
      <c r="BI58" s="2">
        <v>51</v>
      </c>
      <c r="BJ58" s="4">
        <v>47</v>
      </c>
      <c r="BK58" s="2">
        <v>51</v>
      </c>
      <c r="BL58" s="3">
        <v>0</v>
      </c>
      <c r="BM58" s="4">
        <v>50</v>
      </c>
      <c r="BN58" s="2">
        <v>42</v>
      </c>
      <c r="BO58" s="22">
        <f t="shared" si="5"/>
        <v>556</v>
      </c>
      <c r="BP58" s="3">
        <v>44</v>
      </c>
      <c r="BQ58" s="3">
        <v>48</v>
      </c>
      <c r="BR58" s="3">
        <v>63</v>
      </c>
      <c r="BS58" s="3">
        <v>44</v>
      </c>
      <c r="BT58" s="3">
        <v>45</v>
      </c>
      <c r="BU58" s="3">
        <v>50</v>
      </c>
      <c r="BV58" s="3">
        <v>29</v>
      </c>
      <c r="BW58" s="3">
        <v>34</v>
      </c>
      <c r="BX58" s="3">
        <v>35</v>
      </c>
      <c r="BY58" s="6">
        <v>0</v>
      </c>
      <c r="BZ58" s="6">
        <v>0</v>
      </c>
      <c r="CA58" s="6">
        <v>0</v>
      </c>
      <c r="CB58" s="22">
        <f t="shared" si="6"/>
        <v>392</v>
      </c>
      <c r="CC58" s="1"/>
    </row>
    <row r="59" spans="1:81" ht="17.25" customHeight="1" x14ac:dyDescent="0.2">
      <c r="A59" s="35" t="s">
        <v>109</v>
      </c>
      <c r="B59" s="42" t="s">
        <v>190</v>
      </c>
      <c r="C59" s="37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3">
        <v>0</v>
      </c>
      <c r="O59" s="2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3">
        <v>0</v>
      </c>
      <c r="AB59" s="22">
        <f t="shared" si="2"/>
        <v>0</v>
      </c>
      <c r="AC59" s="2">
        <v>0</v>
      </c>
      <c r="AD59" s="2">
        <v>0</v>
      </c>
      <c r="AE59" s="4">
        <v>0</v>
      </c>
      <c r="AF59" s="2">
        <v>0</v>
      </c>
      <c r="AG59" s="4">
        <v>0</v>
      </c>
      <c r="AH59" s="2">
        <v>0</v>
      </c>
      <c r="AI59" s="2">
        <v>0</v>
      </c>
      <c r="AJ59" s="4">
        <v>0</v>
      </c>
      <c r="AK59" s="2">
        <v>0</v>
      </c>
      <c r="AL59" s="2">
        <v>0</v>
      </c>
      <c r="AM59" s="4">
        <v>0</v>
      </c>
      <c r="AN59" s="2">
        <v>5</v>
      </c>
      <c r="AO59" s="22">
        <f t="shared" si="3"/>
        <v>5</v>
      </c>
      <c r="AP59" s="2">
        <v>6</v>
      </c>
      <c r="AQ59" s="2">
        <v>11</v>
      </c>
      <c r="AR59" s="4">
        <v>16</v>
      </c>
      <c r="AS59" s="2">
        <v>7</v>
      </c>
      <c r="AT59" s="4">
        <v>8</v>
      </c>
      <c r="AU59" s="2">
        <v>14</v>
      </c>
      <c r="AV59" s="2">
        <v>6</v>
      </c>
      <c r="AW59" s="4">
        <v>8</v>
      </c>
      <c r="AX59" s="2">
        <v>8</v>
      </c>
      <c r="AY59" s="2">
        <v>7</v>
      </c>
      <c r="AZ59" s="4">
        <v>9</v>
      </c>
      <c r="BA59" s="2">
        <v>8</v>
      </c>
      <c r="BB59" s="22">
        <f t="shared" si="4"/>
        <v>108</v>
      </c>
      <c r="BC59" s="3">
        <v>3</v>
      </c>
      <c r="BD59" s="2">
        <v>10</v>
      </c>
      <c r="BE59" s="4">
        <v>13</v>
      </c>
      <c r="BF59" s="3">
        <v>0</v>
      </c>
      <c r="BG59" s="4">
        <v>6</v>
      </c>
      <c r="BH59" s="3">
        <v>0</v>
      </c>
      <c r="BI59" s="3">
        <v>7</v>
      </c>
      <c r="BJ59" s="4">
        <v>10</v>
      </c>
      <c r="BK59" s="3">
        <v>5</v>
      </c>
      <c r="BL59" s="3">
        <v>0</v>
      </c>
      <c r="BM59" s="4">
        <v>2</v>
      </c>
      <c r="BN59" s="3">
        <v>0</v>
      </c>
      <c r="BO59" s="22">
        <f t="shared" si="5"/>
        <v>56</v>
      </c>
      <c r="BP59" s="3">
        <v>3</v>
      </c>
      <c r="BQ59" s="3">
        <v>3</v>
      </c>
      <c r="BR59" s="3">
        <v>14</v>
      </c>
      <c r="BS59" s="3">
        <v>9</v>
      </c>
      <c r="BT59" s="3">
        <v>8</v>
      </c>
      <c r="BU59" s="3">
        <v>4</v>
      </c>
      <c r="BV59" s="3">
        <v>7</v>
      </c>
      <c r="BW59" s="3">
        <v>5</v>
      </c>
      <c r="BX59" s="3">
        <v>8</v>
      </c>
      <c r="BY59" s="6">
        <v>0</v>
      </c>
      <c r="BZ59" s="6">
        <v>0</v>
      </c>
      <c r="CA59" s="6">
        <v>0</v>
      </c>
      <c r="CB59" s="22">
        <f t="shared" si="6"/>
        <v>61</v>
      </c>
      <c r="CC59" s="1"/>
    </row>
    <row r="60" spans="1:81" s="27" customFormat="1" ht="17.25" customHeight="1" x14ac:dyDescent="0.2">
      <c r="A60" s="36" t="s">
        <v>89</v>
      </c>
      <c r="B60" s="42" t="s">
        <v>190</v>
      </c>
      <c r="C60" s="39">
        <f>SUM(C2:C59)</f>
        <v>7496</v>
      </c>
      <c r="D60" s="23">
        <f t="shared" ref="D60:N60" si="7">SUM(D2:D59)</f>
        <v>5633</v>
      </c>
      <c r="E60" s="23">
        <f t="shared" si="7"/>
        <v>6496</v>
      </c>
      <c r="F60" s="23">
        <f t="shared" si="7"/>
        <v>5430</v>
      </c>
      <c r="G60" s="23">
        <f t="shared" si="7"/>
        <v>5941</v>
      </c>
      <c r="H60" s="23">
        <f t="shared" si="7"/>
        <v>7142</v>
      </c>
      <c r="I60" s="23">
        <f t="shared" si="7"/>
        <v>6209</v>
      </c>
      <c r="J60" s="23">
        <f t="shared" si="7"/>
        <v>5956</v>
      </c>
      <c r="K60" s="23">
        <f t="shared" si="7"/>
        <v>6637</v>
      </c>
      <c r="L60" s="23">
        <f t="shared" si="7"/>
        <v>7336</v>
      </c>
      <c r="M60" s="23">
        <f t="shared" si="7"/>
        <v>6483</v>
      </c>
      <c r="N60" s="23">
        <f t="shared" si="7"/>
        <v>6102</v>
      </c>
      <c r="O60" s="23">
        <f>SUM(O2:O59)</f>
        <v>76861</v>
      </c>
      <c r="P60" s="23">
        <f>SUM(P2:P59)</f>
        <v>7384</v>
      </c>
      <c r="Q60" s="23">
        <f t="shared" ref="Q60:AA60" si="8">SUM(Q2:Q59)</f>
        <v>5770</v>
      </c>
      <c r="R60" s="23">
        <f t="shared" si="8"/>
        <v>6800</v>
      </c>
      <c r="S60" s="23">
        <f t="shared" si="8"/>
        <v>5906</v>
      </c>
      <c r="T60" s="23">
        <f t="shared" si="8"/>
        <v>6347</v>
      </c>
      <c r="U60" s="23">
        <f t="shared" si="8"/>
        <v>7541</v>
      </c>
      <c r="V60" s="23">
        <f t="shared" si="8"/>
        <v>6762</v>
      </c>
      <c r="W60" s="23">
        <f t="shared" si="8"/>
        <v>6825</v>
      </c>
      <c r="X60" s="23">
        <f t="shared" si="8"/>
        <v>7272</v>
      </c>
      <c r="Y60" s="23">
        <f t="shared" si="8"/>
        <v>7962</v>
      </c>
      <c r="Z60" s="23">
        <f t="shared" si="8"/>
        <v>7453</v>
      </c>
      <c r="AA60" s="23">
        <f t="shared" si="8"/>
        <v>6371</v>
      </c>
      <c r="AB60" s="22">
        <f t="shared" si="2"/>
        <v>82393</v>
      </c>
      <c r="AC60" s="23">
        <f>SUM(AC2:AC59)</f>
        <v>8293</v>
      </c>
      <c r="AD60" s="23">
        <f t="shared" ref="AD60:AO60" si="9">SUM(AD2:AD59)</f>
        <v>6571</v>
      </c>
      <c r="AE60" s="23">
        <f t="shared" si="9"/>
        <v>7992</v>
      </c>
      <c r="AF60" s="23">
        <f t="shared" si="9"/>
        <v>6149</v>
      </c>
      <c r="AG60" s="23">
        <f t="shared" si="9"/>
        <v>6802</v>
      </c>
      <c r="AH60" s="23">
        <f t="shared" si="9"/>
        <v>8517</v>
      </c>
      <c r="AI60" s="23">
        <f t="shared" si="9"/>
        <v>7067</v>
      </c>
      <c r="AJ60" s="23">
        <f t="shared" si="9"/>
        <v>7083</v>
      </c>
      <c r="AK60" s="23">
        <f t="shared" si="9"/>
        <v>8382</v>
      </c>
      <c r="AL60" s="23">
        <f t="shared" si="9"/>
        <v>8907</v>
      </c>
      <c r="AM60" s="23">
        <f t="shared" si="9"/>
        <v>8061</v>
      </c>
      <c r="AN60" s="23">
        <f t="shared" si="9"/>
        <v>6797</v>
      </c>
      <c r="AO60" s="23">
        <f t="shared" si="9"/>
        <v>90621</v>
      </c>
      <c r="AP60" s="23">
        <f>SUM(AP2:AP59)</f>
        <v>9010</v>
      </c>
      <c r="AQ60" s="23">
        <f t="shared" ref="AQ60:BB60" si="10">SUM(AQ2:AQ59)</f>
        <v>7057</v>
      </c>
      <c r="AR60" s="23">
        <f t="shared" si="10"/>
        <v>8074</v>
      </c>
      <c r="AS60" s="23">
        <f t="shared" si="10"/>
        <v>6361</v>
      </c>
      <c r="AT60" s="23">
        <f t="shared" si="10"/>
        <v>6843</v>
      </c>
      <c r="AU60" s="23">
        <f t="shared" si="10"/>
        <v>9021</v>
      </c>
      <c r="AV60" s="23">
        <f t="shared" si="10"/>
        <v>7271</v>
      </c>
      <c r="AW60" s="23">
        <f t="shared" si="10"/>
        <v>7752</v>
      </c>
      <c r="AX60" s="23">
        <f t="shared" si="10"/>
        <v>8835</v>
      </c>
      <c r="AY60" s="23">
        <f t="shared" si="10"/>
        <v>9634</v>
      </c>
      <c r="AZ60" s="23">
        <f t="shared" si="10"/>
        <v>8113</v>
      </c>
      <c r="BA60" s="23">
        <f t="shared" si="10"/>
        <v>7109</v>
      </c>
      <c r="BB60" s="23">
        <f t="shared" si="10"/>
        <v>95080</v>
      </c>
      <c r="BC60" s="23">
        <f>SUM(BC2:BC59)</f>
        <v>8894</v>
      </c>
      <c r="BD60" s="23">
        <f t="shared" ref="BD60:BO60" si="11">SUM(BD2:BD59)</f>
        <v>7174</v>
      </c>
      <c r="BE60" s="23">
        <f t="shared" si="11"/>
        <v>8185</v>
      </c>
      <c r="BF60" s="23">
        <f t="shared" si="11"/>
        <v>6789</v>
      </c>
      <c r="BG60" s="23">
        <f t="shared" si="11"/>
        <v>7492</v>
      </c>
      <c r="BH60" s="23">
        <f t="shared" si="11"/>
        <v>9169</v>
      </c>
      <c r="BI60" s="23">
        <f t="shared" si="11"/>
        <v>7699</v>
      </c>
      <c r="BJ60" s="23">
        <f t="shared" si="11"/>
        <v>8891</v>
      </c>
      <c r="BK60" s="23">
        <f t="shared" si="11"/>
        <v>9698</v>
      </c>
      <c r="BL60" s="23">
        <f t="shared" si="11"/>
        <v>10730</v>
      </c>
      <c r="BM60" s="23">
        <f t="shared" si="11"/>
        <v>9716</v>
      </c>
      <c r="BN60" s="23">
        <f t="shared" si="11"/>
        <v>8047</v>
      </c>
      <c r="BO60" s="23">
        <f t="shared" si="11"/>
        <v>102484</v>
      </c>
      <c r="BP60" s="23">
        <f>SUM(BP2:BP59)</f>
        <v>10144</v>
      </c>
      <c r="BQ60" s="23">
        <f t="shared" ref="BQ60:CB60" si="12">SUM(BQ2:BQ59)</f>
        <v>8046</v>
      </c>
      <c r="BR60" s="23">
        <f t="shared" si="12"/>
        <v>9224</v>
      </c>
      <c r="BS60" s="23">
        <f t="shared" si="12"/>
        <v>6946</v>
      </c>
      <c r="BT60" s="23">
        <f t="shared" si="12"/>
        <v>8386</v>
      </c>
      <c r="BU60" s="23">
        <f t="shared" si="12"/>
        <v>10180</v>
      </c>
      <c r="BV60" s="23">
        <f t="shared" si="12"/>
        <v>7600</v>
      </c>
      <c r="BW60" s="23">
        <f>SUM(BW2:BW59)</f>
        <v>8595</v>
      </c>
      <c r="BX60" s="23">
        <f t="shared" si="12"/>
        <v>9841</v>
      </c>
      <c r="BY60" s="23">
        <f t="shared" si="12"/>
        <v>0</v>
      </c>
      <c r="BZ60" s="23">
        <f t="shared" si="12"/>
        <v>0</v>
      </c>
      <c r="CA60" s="23">
        <f t="shared" si="12"/>
        <v>0</v>
      </c>
      <c r="CB60" s="23">
        <f t="shared" si="12"/>
        <v>78962</v>
      </c>
    </row>
    <row r="61" spans="1:81" ht="15.75" x14ac:dyDescent="0.25">
      <c r="A61" s="18" t="s">
        <v>102</v>
      </c>
      <c r="B61" s="42" t="s">
        <v>54</v>
      </c>
      <c r="C61" s="17">
        <v>0</v>
      </c>
      <c r="D61" s="10">
        <v>0</v>
      </c>
      <c r="E61" s="10">
        <v>0</v>
      </c>
      <c r="F61" s="10">
        <v>0</v>
      </c>
      <c r="G61" s="10">
        <v>1</v>
      </c>
      <c r="H61" s="10">
        <v>3</v>
      </c>
      <c r="I61" s="10">
        <v>1</v>
      </c>
      <c r="J61" s="10">
        <v>1</v>
      </c>
      <c r="K61" s="10">
        <v>0</v>
      </c>
      <c r="L61" s="10">
        <v>4</v>
      </c>
      <c r="M61" s="10">
        <v>1</v>
      </c>
      <c r="N61" s="10">
        <v>0</v>
      </c>
      <c r="O61" s="24">
        <f>SUM(C61:N61)</f>
        <v>11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1</v>
      </c>
      <c r="X61" s="10">
        <v>1</v>
      </c>
      <c r="Y61" s="10">
        <v>1</v>
      </c>
      <c r="Z61" s="10">
        <v>0</v>
      </c>
      <c r="AA61" s="10">
        <v>0</v>
      </c>
      <c r="AB61" s="24">
        <f>SUM(P61:AA61)</f>
        <v>3</v>
      </c>
      <c r="AC61" s="10">
        <v>0</v>
      </c>
      <c r="AD61" s="10">
        <v>0</v>
      </c>
      <c r="AE61" s="10">
        <v>0</v>
      </c>
      <c r="AF61" s="10">
        <v>1</v>
      </c>
      <c r="AG61" s="10">
        <v>8</v>
      </c>
      <c r="AH61" s="10">
        <v>3</v>
      </c>
      <c r="AI61" s="10">
        <v>10</v>
      </c>
      <c r="AJ61" s="10">
        <v>5</v>
      </c>
      <c r="AK61" s="10">
        <v>3</v>
      </c>
      <c r="AL61" s="10">
        <v>2</v>
      </c>
      <c r="AM61" s="10">
        <v>3</v>
      </c>
      <c r="AN61" s="10">
        <v>2</v>
      </c>
      <c r="AO61" s="24">
        <f>SUM(AC61:AN61)</f>
        <v>37</v>
      </c>
      <c r="AP61" s="10">
        <v>6</v>
      </c>
      <c r="AQ61" s="10">
        <v>4</v>
      </c>
      <c r="AR61" s="10">
        <v>0</v>
      </c>
      <c r="AS61" s="10">
        <v>9</v>
      </c>
      <c r="AT61" s="10">
        <v>1</v>
      </c>
      <c r="AU61" s="10">
        <v>5</v>
      </c>
      <c r="AV61" s="10">
        <v>4</v>
      </c>
      <c r="AW61" s="10">
        <v>5</v>
      </c>
      <c r="AX61" s="10">
        <v>0</v>
      </c>
      <c r="AY61" s="10">
        <v>1</v>
      </c>
      <c r="AZ61" s="10">
        <v>0</v>
      </c>
      <c r="BA61" s="10">
        <v>0</v>
      </c>
      <c r="BB61" s="24">
        <f>SUM(AP61:BA61)</f>
        <v>35</v>
      </c>
      <c r="BC61" s="8">
        <v>0</v>
      </c>
      <c r="BD61" s="8">
        <v>0</v>
      </c>
      <c r="BE61" s="8">
        <v>0</v>
      </c>
      <c r="BF61" s="19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25">
        <f>SUM(BC61:BN61)</f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25">
        <f>SUM(BP61:CA61)</f>
        <v>0</v>
      </c>
    </row>
    <row r="62" spans="1:81" ht="18.75" customHeight="1" x14ac:dyDescent="0.25">
      <c r="A62" s="18" t="s">
        <v>58</v>
      </c>
      <c r="B62" s="42" t="s">
        <v>54</v>
      </c>
      <c r="C62" s="17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24">
        <f t="shared" ref="O62:O68" si="13">SUM(C62:N62)</f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24">
        <f t="shared" ref="AB62:AB68" si="14">SUM(P62:AA62)</f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24">
        <f t="shared" ref="AO62:AO68" si="15">SUM(AC62:AN62)</f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24">
        <f t="shared" ref="BB62:BB69" si="16">SUM(AP62:BA62)</f>
        <v>0</v>
      </c>
      <c r="BC62" s="12">
        <v>0</v>
      </c>
      <c r="BD62" s="12">
        <v>0</v>
      </c>
      <c r="BE62" s="12">
        <v>0</v>
      </c>
      <c r="BF62" s="20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1</v>
      </c>
      <c r="BL62" s="12">
        <v>7</v>
      </c>
      <c r="BM62" s="12">
        <v>4</v>
      </c>
      <c r="BN62" s="12">
        <v>1</v>
      </c>
      <c r="BO62" s="25">
        <f t="shared" ref="BO62:BO69" si="17">SUM(BC62:BN62)</f>
        <v>13</v>
      </c>
      <c r="BP62" s="12">
        <v>4</v>
      </c>
      <c r="BQ62" s="12">
        <v>2</v>
      </c>
      <c r="BR62" s="12">
        <v>2</v>
      </c>
      <c r="BS62" s="12">
        <v>0</v>
      </c>
      <c r="BT62" s="12">
        <v>3</v>
      </c>
      <c r="BU62" s="12">
        <v>2</v>
      </c>
      <c r="BV62" s="12">
        <v>1</v>
      </c>
      <c r="BW62" s="12">
        <v>1</v>
      </c>
      <c r="BX62" s="12">
        <v>3</v>
      </c>
      <c r="BY62" s="12">
        <v>0</v>
      </c>
      <c r="BZ62" s="12">
        <v>0</v>
      </c>
      <c r="CA62" s="12">
        <v>0</v>
      </c>
      <c r="CB62" s="25">
        <f t="shared" ref="CB62:CB118" si="18">SUM(BP62:CA62)</f>
        <v>18</v>
      </c>
    </row>
    <row r="63" spans="1:81" ht="15.75" x14ac:dyDescent="0.25">
      <c r="A63" s="18" t="s">
        <v>59</v>
      </c>
      <c r="B63" s="42" t="s">
        <v>54</v>
      </c>
      <c r="C63" s="17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24">
        <f t="shared" si="13"/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24">
        <f t="shared" si="14"/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24">
        <f t="shared" si="15"/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24">
        <f t="shared" si="16"/>
        <v>0</v>
      </c>
      <c r="BC63" s="8">
        <v>0</v>
      </c>
      <c r="BD63" s="8">
        <v>0</v>
      </c>
      <c r="BE63" s="8">
        <v>0</v>
      </c>
      <c r="BF63" s="19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4</v>
      </c>
      <c r="BN63" s="8">
        <v>0</v>
      </c>
      <c r="BO63" s="25">
        <f t="shared" si="17"/>
        <v>4</v>
      </c>
      <c r="BP63" s="8">
        <v>3</v>
      </c>
      <c r="BQ63" s="8">
        <v>13</v>
      </c>
      <c r="BR63" s="8">
        <v>6</v>
      </c>
      <c r="BS63" s="8">
        <v>9</v>
      </c>
      <c r="BT63" s="8">
        <v>13</v>
      </c>
      <c r="BU63" s="8">
        <v>13</v>
      </c>
      <c r="BV63" s="8">
        <v>12</v>
      </c>
      <c r="BW63" s="8">
        <v>10</v>
      </c>
      <c r="BX63" s="8">
        <v>19</v>
      </c>
      <c r="BY63" s="8">
        <v>0</v>
      </c>
      <c r="BZ63" s="8">
        <v>0</v>
      </c>
      <c r="CA63" s="8">
        <v>0</v>
      </c>
      <c r="CB63" s="25">
        <f t="shared" si="18"/>
        <v>98</v>
      </c>
    </row>
    <row r="64" spans="1:81" ht="15.75" x14ac:dyDescent="0.25">
      <c r="A64" s="18" t="s">
        <v>60</v>
      </c>
      <c r="B64" s="42" t="s">
        <v>54</v>
      </c>
      <c r="C64" s="17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24">
        <f t="shared" si="13"/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24">
        <f t="shared" si="14"/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24">
        <f t="shared" si="15"/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24">
        <f t="shared" si="16"/>
        <v>0</v>
      </c>
      <c r="BC64" s="8">
        <v>0</v>
      </c>
      <c r="BD64" s="8">
        <v>0</v>
      </c>
      <c r="BE64" s="8">
        <v>0</v>
      </c>
      <c r="BF64" s="19">
        <v>2</v>
      </c>
      <c r="BG64" s="8">
        <v>0</v>
      </c>
      <c r="BH64" s="8">
        <v>0</v>
      </c>
      <c r="BI64" s="8">
        <v>0</v>
      </c>
      <c r="BJ64" s="8">
        <v>13</v>
      </c>
      <c r="BK64" s="8">
        <v>12</v>
      </c>
      <c r="BL64" s="8">
        <v>4</v>
      </c>
      <c r="BM64" s="8">
        <v>1</v>
      </c>
      <c r="BN64" s="8">
        <v>3</v>
      </c>
      <c r="BO64" s="25">
        <f t="shared" si="17"/>
        <v>35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1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25">
        <f t="shared" si="18"/>
        <v>1</v>
      </c>
    </row>
    <row r="65" spans="1:80" ht="15.75" x14ac:dyDescent="0.25">
      <c r="A65" s="18" t="s">
        <v>61</v>
      </c>
      <c r="B65" s="42" t="s">
        <v>54</v>
      </c>
      <c r="C65" s="17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24">
        <f t="shared" si="13"/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24">
        <f t="shared" si="14"/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24">
        <f t="shared" si="15"/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24">
        <f t="shared" si="16"/>
        <v>0</v>
      </c>
      <c r="BC65" s="8">
        <v>0</v>
      </c>
      <c r="BD65" s="8">
        <v>0</v>
      </c>
      <c r="BE65" s="8">
        <v>0</v>
      </c>
      <c r="BF65" s="19">
        <v>2</v>
      </c>
      <c r="BG65" s="8">
        <v>0</v>
      </c>
      <c r="BH65" s="8">
        <v>0</v>
      </c>
      <c r="BI65" s="8">
        <v>0</v>
      </c>
      <c r="BJ65" s="8">
        <v>0</v>
      </c>
      <c r="BK65" s="8">
        <v>1</v>
      </c>
      <c r="BL65" s="8">
        <v>1</v>
      </c>
      <c r="BM65" s="8">
        <v>0</v>
      </c>
      <c r="BN65" s="8">
        <v>0</v>
      </c>
      <c r="BO65" s="25">
        <f t="shared" si="17"/>
        <v>4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1</v>
      </c>
      <c r="BW65" s="8">
        <v>0</v>
      </c>
      <c r="BX65" s="8">
        <v>1</v>
      </c>
      <c r="BY65" s="8">
        <v>0</v>
      </c>
      <c r="BZ65" s="8">
        <v>0</v>
      </c>
      <c r="CA65" s="8">
        <v>0</v>
      </c>
      <c r="CB65" s="25">
        <f t="shared" si="18"/>
        <v>2</v>
      </c>
    </row>
    <row r="66" spans="1:80" ht="24" customHeight="1" x14ac:dyDescent="0.25">
      <c r="A66" s="18" t="s">
        <v>90</v>
      </c>
      <c r="B66" s="42" t="s">
        <v>54</v>
      </c>
      <c r="C66" s="17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24">
        <f t="shared" si="13"/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24">
        <f t="shared" si="14"/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24">
        <f t="shared" si="15"/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24">
        <f t="shared" si="16"/>
        <v>0</v>
      </c>
      <c r="BC66" s="8">
        <v>0</v>
      </c>
      <c r="BD66" s="8">
        <v>0</v>
      </c>
      <c r="BE66" s="8">
        <v>0</v>
      </c>
      <c r="BF66" s="19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25">
        <f t="shared" si="17"/>
        <v>0</v>
      </c>
      <c r="BP66" s="8">
        <v>3</v>
      </c>
      <c r="BQ66" s="8">
        <v>15</v>
      </c>
      <c r="BR66" s="8">
        <v>14</v>
      </c>
      <c r="BS66" s="8">
        <v>2</v>
      </c>
      <c r="BT66" s="8">
        <v>12</v>
      </c>
      <c r="BU66" s="8">
        <v>15</v>
      </c>
      <c r="BV66" s="8">
        <v>9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25">
        <f t="shared" si="18"/>
        <v>70</v>
      </c>
    </row>
    <row r="67" spans="1:80" ht="15.75" x14ac:dyDescent="0.25">
      <c r="A67" s="18" t="s">
        <v>91</v>
      </c>
      <c r="B67" s="42" t="s">
        <v>54</v>
      </c>
      <c r="C67" s="17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24">
        <f t="shared" si="13"/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24">
        <f t="shared" si="14"/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24">
        <f t="shared" si="15"/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24">
        <f t="shared" si="16"/>
        <v>0</v>
      </c>
      <c r="BC67" s="8">
        <v>0</v>
      </c>
      <c r="BD67" s="8">
        <v>0</v>
      </c>
      <c r="BE67" s="8">
        <v>0</v>
      </c>
      <c r="BF67" s="19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25">
        <f t="shared" si="17"/>
        <v>0</v>
      </c>
      <c r="BP67" s="8">
        <v>0</v>
      </c>
      <c r="BQ67" s="8">
        <v>6</v>
      </c>
      <c r="BR67" s="8">
        <v>4</v>
      </c>
      <c r="BS67" s="8">
        <v>3</v>
      </c>
      <c r="BT67" s="8">
        <v>14</v>
      </c>
      <c r="BU67" s="8">
        <v>17</v>
      </c>
      <c r="BV67" s="8">
        <v>11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25">
        <f t="shared" si="18"/>
        <v>55</v>
      </c>
    </row>
    <row r="68" spans="1:80" ht="24" customHeight="1" x14ac:dyDescent="0.25">
      <c r="A68" s="18" t="s">
        <v>62</v>
      </c>
      <c r="B68" s="42" t="s">
        <v>54</v>
      </c>
      <c r="C68" s="17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24">
        <f t="shared" si="13"/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24">
        <f t="shared" si="14"/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24">
        <f t="shared" si="15"/>
        <v>0</v>
      </c>
      <c r="AP68" s="11">
        <v>6</v>
      </c>
      <c r="AQ68" s="11">
        <v>4</v>
      </c>
      <c r="AR68" s="11">
        <v>0</v>
      </c>
      <c r="AS68" s="11">
        <v>9</v>
      </c>
      <c r="AT68" s="11">
        <v>1</v>
      </c>
      <c r="AU68" s="11">
        <v>5</v>
      </c>
      <c r="AV68" s="11">
        <v>4</v>
      </c>
      <c r="AW68" s="11">
        <v>5</v>
      </c>
      <c r="AX68" s="11">
        <v>0</v>
      </c>
      <c r="AY68" s="11">
        <v>1</v>
      </c>
      <c r="AZ68" s="11">
        <v>0</v>
      </c>
      <c r="BA68" s="11">
        <v>0</v>
      </c>
      <c r="BB68" s="24">
        <f t="shared" si="16"/>
        <v>35</v>
      </c>
      <c r="BC68" s="8">
        <v>0</v>
      </c>
      <c r="BD68" s="8">
        <v>0</v>
      </c>
      <c r="BE68" s="8">
        <v>0</v>
      </c>
      <c r="BF68" s="19">
        <v>0</v>
      </c>
      <c r="BG68" s="8">
        <v>0</v>
      </c>
      <c r="BH68" s="8">
        <v>0</v>
      </c>
      <c r="BI68" s="8">
        <v>1</v>
      </c>
      <c r="BJ68" s="8">
        <v>1</v>
      </c>
      <c r="BK68" s="8">
        <v>1</v>
      </c>
      <c r="BL68" s="8">
        <v>0</v>
      </c>
      <c r="BM68" s="8">
        <v>4</v>
      </c>
      <c r="BN68" s="8">
        <v>0</v>
      </c>
      <c r="BO68" s="25">
        <f t="shared" si="17"/>
        <v>7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1</v>
      </c>
      <c r="BW68" s="8">
        <v>0</v>
      </c>
      <c r="BX68" s="8">
        <v>6</v>
      </c>
      <c r="BY68" s="8">
        <v>0</v>
      </c>
      <c r="BZ68" s="8">
        <v>0</v>
      </c>
      <c r="CA68" s="8">
        <v>0</v>
      </c>
      <c r="CB68" s="25">
        <f t="shared" si="18"/>
        <v>7</v>
      </c>
    </row>
    <row r="69" spans="1:80" s="27" customFormat="1" ht="18.75" customHeight="1" x14ac:dyDescent="0.25">
      <c r="A69" s="28" t="s">
        <v>89</v>
      </c>
      <c r="B69" s="42" t="s">
        <v>54</v>
      </c>
      <c r="C69" s="29">
        <f>SUM(C61:C68)</f>
        <v>0</v>
      </c>
      <c r="D69" s="24">
        <f t="shared" ref="D69:O69" si="19">SUM(D61:D68)</f>
        <v>0</v>
      </c>
      <c r="E69" s="24">
        <f t="shared" si="19"/>
        <v>0</v>
      </c>
      <c r="F69" s="24">
        <f t="shared" si="19"/>
        <v>0</v>
      </c>
      <c r="G69" s="24">
        <f t="shared" si="19"/>
        <v>1</v>
      </c>
      <c r="H69" s="24">
        <f t="shared" si="19"/>
        <v>3</v>
      </c>
      <c r="I69" s="24">
        <f t="shared" si="19"/>
        <v>1</v>
      </c>
      <c r="J69" s="24">
        <f t="shared" si="19"/>
        <v>1</v>
      </c>
      <c r="K69" s="24">
        <f t="shared" si="19"/>
        <v>0</v>
      </c>
      <c r="L69" s="24">
        <f t="shared" si="19"/>
        <v>4</v>
      </c>
      <c r="M69" s="24">
        <f t="shared" si="19"/>
        <v>1</v>
      </c>
      <c r="N69" s="24">
        <f t="shared" si="19"/>
        <v>0</v>
      </c>
      <c r="O69" s="24">
        <f t="shared" si="19"/>
        <v>11</v>
      </c>
      <c r="P69" s="24">
        <f>SUM(P61:P68)</f>
        <v>0</v>
      </c>
      <c r="Q69" s="24">
        <f t="shared" ref="Q69:AB69" si="20">SUM(Q61:Q68)</f>
        <v>0</v>
      </c>
      <c r="R69" s="24">
        <f t="shared" si="20"/>
        <v>0</v>
      </c>
      <c r="S69" s="24">
        <f t="shared" si="20"/>
        <v>0</v>
      </c>
      <c r="T69" s="24">
        <f t="shared" si="20"/>
        <v>0</v>
      </c>
      <c r="U69" s="24">
        <f t="shared" si="20"/>
        <v>0</v>
      </c>
      <c r="V69" s="24">
        <f t="shared" si="20"/>
        <v>0</v>
      </c>
      <c r="W69" s="24">
        <f t="shared" si="20"/>
        <v>1</v>
      </c>
      <c r="X69" s="24">
        <f t="shared" si="20"/>
        <v>1</v>
      </c>
      <c r="Y69" s="24">
        <f t="shared" si="20"/>
        <v>1</v>
      </c>
      <c r="Z69" s="24">
        <f t="shared" si="20"/>
        <v>0</v>
      </c>
      <c r="AA69" s="24">
        <f t="shared" si="20"/>
        <v>0</v>
      </c>
      <c r="AB69" s="24">
        <f t="shared" si="20"/>
        <v>3</v>
      </c>
      <c r="AC69" s="24">
        <f>SUM(AC61:AC68)</f>
        <v>0</v>
      </c>
      <c r="AD69" s="24">
        <f t="shared" ref="AD69:AO69" si="21">SUM(AD61:AD68)</f>
        <v>0</v>
      </c>
      <c r="AE69" s="24">
        <f t="shared" si="21"/>
        <v>0</v>
      </c>
      <c r="AF69" s="24">
        <f t="shared" si="21"/>
        <v>1</v>
      </c>
      <c r="AG69" s="24">
        <f t="shared" si="21"/>
        <v>8</v>
      </c>
      <c r="AH69" s="24">
        <f t="shared" si="21"/>
        <v>3</v>
      </c>
      <c r="AI69" s="24">
        <f t="shared" si="21"/>
        <v>10</v>
      </c>
      <c r="AJ69" s="24">
        <f t="shared" si="21"/>
        <v>5</v>
      </c>
      <c r="AK69" s="24">
        <f t="shared" si="21"/>
        <v>3</v>
      </c>
      <c r="AL69" s="24">
        <f t="shared" si="21"/>
        <v>2</v>
      </c>
      <c r="AM69" s="24">
        <f t="shared" si="21"/>
        <v>3</v>
      </c>
      <c r="AN69" s="24">
        <f t="shared" si="21"/>
        <v>2</v>
      </c>
      <c r="AO69" s="24">
        <f t="shared" si="21"/>
        <v>37</v>
      </c>
      <c r="AP69" s="29">
        <f>SUM(AP61:AP68)</f>
        <v>12</v>
      </c>
      <c r="AQ69" s="29">
        <f t="shared" ref="AQ69:BA69" si="22">SUM(AQ61:AQ68)</f>
        <v>8</v>
      </c>
      <c r="AR69" s="29">
        <f t="shared" si="22"/>
        <v>0</v>
      </c>
      <c r="AS69" s="29">
        <f t="shared" si="22"/>
        <v>18</v>
      </c>
      <c r="AT69" s="29">
        <f t="shared" si="22"/>
        <v>2</v>
      </c>
      <c r="AU69" s="29">
        <f t="shared" si="22"/>
        <v>10</v>
      </c>
      <c r="AV69" s="29">
        <f t="shared" si="22"/>
        <v>8</v>
      </c>
      <c r="AW69" s="29">
        <f t="shared" si="22"/>
        <v>10</v>
      </c>
      <c r="AX69" s="29">
        <f t="shared" si="22"/>
        <v>0</v>
      </c>
      <c r="AY69" s="29">
        <f t="shared" si="22"/>
        <v>2</v>
      </c>
      <c r="AZ69" s="29">
        <f t="shared" si="22"/>
        <v>0</v>
      </c>
      <c r="BA69" s="29">
        <f t="shared" si="22"/>
        <v>0</v>
      </c>
      <c r="BB69" s="24">
        <f t="shared" si="16"/>
        <v>70</v>
      </c>
      <c r="BC69" s="25">
        <f>SUM(BC61:BC68)</f>
        <v>0</v>
      </c>
      <c r="BD69" s="25">
        <f t="shared" ref="BD69:BN69" si="23">SUM(BD61:BD68)</f>
        <v>0</v>
      </c>
      <c r="BE69" s="25">
        <f t="shared" si="23"/>
        <v>0</v>
      </c>
      <c r="BF69" s="30">
        <f t="shared" si="23"/>
        <v>4</v>
      </c>
      <c r="BG69" s="25">
        <f t="shared" si="23"/>
        <v>0</v>
      </c>
      <c r="BH69" s="25">
        <f t="shared" si="23"/>
        <v>0</v>
      </c>
      <c r="BI69" s="25">
        <f t="shared" si="23"/>
        <v>1</v>
      </c>
      <c r="BJ69" s="25">
        <f t="shared" si="23"/>
        <v>14</v>
      </c>
      <c r="BK69" s="25">
        <f t="shared" si="23"/>
        <v>15</v>
      </c>
      <c r="BL69" s="25">
        <f t="shared" si="23"/>
        <v>12</v>
      </c>
      <c r="BM69" s="25">
        <f t="shared" si="23"/>
        <v>13</v>
      </c>
      <c r="BN69" s="25">
        <f t="shared" si="23"/>
        <v>4</v>
      </c>
      <c r="BO69" s="25">
        <f t="shared" si="17"/>
        <v>63</v>
      </c>
      <c r="BP69" s="25">
        <f>SUM(BP61:BP68)</f>
        <v>10</v>
      </c>
      <c r="BQ69" s="25">
        <f t="shared" ref="BQ69:CA69" si="24">SUM(BQ61:BQ68)</f>
        <v>36</v>
      </c>
      <c r="BR69" s="25">
        <f t="shared" si="24"/>
        <v>26</v>
      </c>
      <c r="BS69" s="25">
        <f t="shared" si="24"/>
        <v>14</v>
      </c>
      <c r="BT69" s="25">
        <f t="shared" si="24"/>
        <v>42</v>
      </c>
      <c r="BU69" s="25">
        <f t="shared" si="24"/>
        <v>47</v>
      </c>
      <c r="BV69" s="25">
        <f t="shared" si="24"/>
        <v>36</v>
      </c>
      <c r="BW69" s="25">
        <f t="shared" si="24"/>
        <v>11</v>
      </c>
      <c r="BX69" s="25">
        <f t="shared" si="24"/>
        <v>29</v>
      </c>
      <c r="BY69" s="25">
        <f t="shared" si="24"/>
        <v>0</v>
      </c>
      <c r="BZ69" s="25">
        <f t="shared" si="24"/>
        <v>0</v>
      </c>
      <c r="CA69" s="25">
        <f t="shared" si="24"/>
        <v>0</v>
      </c>
      <c r="CB69" s="25">
        <f t="shared" si="18"/>
        <v>251</v>
      </c>
    </row>
    <row r="70" spans="1:80" ht="15.75" x14ac:dyDescent="0.25">
      <c r="A70" s="18" t="s">
        <v>98</v>
      </c>
      <c r="B70" s="42" t="s">
        <v>55</v>
      </c>
      <c r="C70" s="17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24">
        <f>SUM(C70:N70)</f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25">
        <f>SUM(P70:AA70)</f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25">
        <f>SUM(AC70:AN70)</f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25">
        <f>SUM(AP70:BA70)</f>
        <v>0</v>
      </c>
      <c r="BC70" s="8">
        <v>0</v>
      </c>
      <c r="BD70" s="8">
        <v>0</v>
      </c>
      <c r="BE70" s="8">
        <v>0</v>
      </c>
      <c r="BF70" s="19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25">
        <f>SUM(BC70:BN70)</f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1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25">
        <f t="shared" si="18"/>
        <v>1</v>
      </c>
    </row>
    <row r="71" spans="1:80" ht="20.100000000000001" customHeight="1" x14ac:dyDescent="0.25">
      <c r="A71" s="18" t="s">
        <v>72</v>
      </c>
      <c r="B71" s="42" t="s">
        <v>55</v>
      </c>
      <c r="C71" s="17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24">
        <f t="shared" ref="O71:O118" si="25">SUM(C71:N71)</f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25">
        <f t="shared" ref="AB71:AB91" si="26">SUM(P71:AA71)</f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25">
        <f t="shared" ref="AO71:AO91" si="27">SUM(AC71:AN71)</f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1</v>
      </c>
      <c r="AU71" s="13">
        <v>0</v>
      </c>
      <c r="AV71" s="13">
        <v>0</v>
      </c>
      <c r="AW71" s="13">
        <v>0</v>
      </c>
      <c r="AX71" s="13">
        <v>1</v>
      </c>
      <c r="AY71" s="13">
        <v>0</v>
      </c>
      <c r="AZ71" s="13">
        <v>0</v>
      </c>
      <c r="BA71" s="13">
        <v>0</v>
      </c>
      <c r="BB71" s="25">
        <f t="shared" ref="BB71:BB91" si="28">SUM(AP71:BA71)</f>
        <v>2</v>
      </c>
      <c r="BC71" s="8">
        <v>1</v>
      </c>
      <c r="BD71" s="8">
        <v>1</v>
      </c>
      <c r="BE71" s="8">
        <v>0</v>
      </c>
      <c r="BF71" s="19">
        <v>0</v>
      </c>
      <c r="BG71" s="8">
        <v>0</v>
      </c>
      <c r="BH71" s="8">
        <v>1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25">
        <f t="shared" ref="BO71:BO92" si="29">SUM(BC71:BN71)</f>
        <v>3</v>
      </c>
      <c r="BP71" s="8">
        <v>2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25">
        <f t="shared" si="18"/>
        <v>2</v>
      </c>
    </row>
    <row r="72" spans="1:80" ht="15.75" x14ac:dyDescent="0.25">
      <c r="A72" s="18" t="s">
        <v>59</v>
      </c>
      <c r="B72" s="42" t="s">
        <v>55</v>
      </c>
      <c r="C72" s="17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24">
        <f t="shared" si="25"/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25">
        <f t="shared" si="26"/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25">
        <f t="shared" si="27"/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25">
        <f t="shared" si="28"/>
        <v>0</v>
      </c>
      <c r="BC72" s="8">
        <v>0</v>
      </c>
      <c r="BD72" s="8">
        <v>0</v>
      </c>
      <c r="BE72" s="8">
        <v>0</v>
      </c>
      <c r="BF72" s="19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1</v>
      </c>
      <c r="BO72" s="25">
        <f t="shared" si="29"/>
        <v>1</v>
      </c>
      <c r="BP72" s="8">
        <v>4</v>
      </c>
      <c r="BQ72" s="8">
        <v>0</v>
      </c>
      <c r="BR72" s="8">
        <v>4</v>
      </c>
      <c r="BS72" s="8">
        <v>5</v>
      </c>
      <c r="BT72" s="8">
        <v>3</v>
      </c>
      <c r="BU72" s="8">
        <v>2</v>
      </c>
      <c r="BV72" s="8">
        <v>3</v>
      </c>
      <c r="BW72" s="8">
        <v>2</v>
      </c>
      <c r="BX72" s="8">
        <v>4</v>
      </c>
      <c r="BY72" s="8">
        <v>0</v>
      </c>
      <c r="BZ72" s="8">
        <v>0</v>
      </c>
      <c r="CA72" s="8">
        <v>0</v>
      </c>
      <c r="CB72" s="25">
        <f t="shared" si="18"/>
        <v>27</v>
      </c>
    </row>
    <row r="73" spans="1:80" ht="15.75" x14ac:dyDescent="0.25">
      <c r="A73" s="18" t="s">
        <v>99</v>
      </c>
      <c r="B73" s="42" t="s">
        <v>55</v>
      </c>
      <c r="C73" s="17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24">
        <f t="shared" si="25"/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25">
        <f t="shared" si="26"/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5">
        <f t="shared" si="27"/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25">
        <f t="shared" si="28"/>
        <v>0</v>
      </c>
      <c r="BC73" s="8">
        <v>0</v>
      </c>
      <c r="BD73" s="8">
        <v>0</v>
      </c>
      <c r="BE73" s="8">
        <v>0</v>
      </c>
      <c r="BF73" s="19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25">
        <f t="shared" si="29"/>
        <v>0</v>
      </c>
      <c r="BP73" s="8">
        <v>1</v>
      </c>
      <c r="BQ73" s="8">
        <v>0</v>
      </c>
      <c r="BR73" s="8">
        <v>1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1</v>
      </c>
      <c r="BY73" s="8">
        <v>0</v>
      </c>
      <c r="BZ73" s="8">
        <v>0</v>
      </c>
      <c r="CA73" s="8">
        <v>0</v>
      </c>
      <c r="CB73" s="25">
        <f t="shared" si="18"/>
        <v>3</v>
      </c>
    </row>
    <row r="74" spans="1:80" ht="15.75" x14ac:dyDescent="0.25">
      <c r="A74" s="18" t="s">
        <v>73</v>
      </c>
      <c r="B74" s="42" t="s">
        <v>55</v>
      </c>
      <c r="C74" s="17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24">
        <f t="shared" si="25"/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25">
        <f t="shared" si="26"/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25">
        <f t="shared" si="27"/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25">
        <f t="shared" si="28"/>
        <v>0</v>
      </c>
      <c r="BC74" s="8">
        <v>0</v>
      </c>
      <c r="BD74" s="8">
        <v>0</v>
      </c>
      <c r="BE74" s="8">
        <v>0</v>
      </c>
      <c r="BF74" s="19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2</v>
      </c>
      <c r="BN74" s="8">
        <v>0</v>
      </c>
      <c r="BO74" s="25">
        <f t="shared" si="29"/>
        <v>2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25">
        <f t="shared" si="18"/>
        <v>0</v>
      </c>
    </row>
    <row r="75" spans="1:80" ht="15.75" x14ac:dyDescent="0.25">
      <c r="A75" s="18" t="s">
        <v>103</v>
      </c>
      <c r="B75" s="42" t="s">
        <v>55</v>
      </c>
      <c r="C75" s="17">
        <v>10</v>
      </c>
      <c r="D75" s="10">
        <v>3</v>
      </c>
      <c r="E75" s="10">
        <v>3</v>
      </c>
      <c r="F75" s="10">
        <v>14</v>
      </c>
      <c r="G75" s="10">
        <v>5</v>
      </c>
      <c r="H75" s="10">
        <v>2</v>
      </c>
      <c r="I75" s="10">
        <v>4</v>
      </c>
      <c r="J75" s="10">
        <v>1</v>
      </c>
      <c r="K75" s="10">
        <v>2</v>
      </c>
      <c r="L75" s="10">
        <v>1</v>
      </c>
      <c r="M75" s="10">
        <v>1</v>
      </c>
      <c r="N75" s="10">
        <v>0</v>
      </c>
      <c r="O75" s="24">
        <f t="shared" si="25"/>
        <v>46</v>
      </c>
      <c r="P75" s="13">
        <v>3</v>
      </c>
      <c r="Q75" s="13">
        <v>1</v>
      </c>
      <c r="R75" s="13">
        <v>1</v>
      </c>
      <c r="S75" s="13">
        <v>1</v>
      </c>
      <c r="T75" s="13">
        <v>4</v>
      </c>
      <c r="U75" s="13">
        <v>3</v>
      </c>
      <c r="V75" s="13">
        <v>3</v>
      </c>
      <c r="W75" s="13">
        <v>0</v>
      </c>
      <c r="X75" s="13">
        <v>1</v>
      </c>
      <c r="Y75" s="13">
        <v>2</v>
      </c>
      <c r="Z75" s="13">
        <v>2</v>
      </c>
      <c r="AA75" s="13">
        <v>0</v>
      </c>
      <c r="AB75" s="25">
        <f t="shared" si="26"/>
        <v>21</v>
      </c>
      <c r="AC75" s="10">
        <v>5</v>
      </c>
      <c r="AD75" s="10">
        <v>2</v>
      </c>
      <c r="AE75" s="10">
        <v>0</v>
      </c>
      <c r="AF75" s="10">
        <v>4</v>
      </c>
      <c r="AG75" s="10">
        <v>0</v>
      </c>
      <c r="AH75" s="10">
        <v>1</v>
      </c>
      <c r="AI75" s="10">
        <v>0</v>
      </c>
      <c r="AJ75" s="10">
        <v>0</v>
      </c>
      <c r="AK75" s="10">
        <v>3</v>
      </c>
      <c r="AL75" s="10">
        <v>1</v>
      </c>
      <c r="AM75" s="10">
        <v>1</v>
      </c>
      <c r="AN75" s="10">
        <v>0</v>
      </c>
      <c r="AO75" s="25">
        <f t="shared" si="27"/>
        <v>17</v>
      </c>
      <c r="AP75" s="10">
        <v>1</v>
      </c>
      <c r="AQ75" s="10">
        <v>1</v>
      </c>
      <c r="AR75" s="10">
        <v>0</v>
      </c>
      <c r="AS75" s="10">
        <v>2</v>
      </c>
      <c r="AT75" s="10">
        <v>0</v>
      </c>
      <c r="AU75" s="10">
        <v>0</v>
      </c>
      <c r="AV75" s="10">
        <v>1</v>
      </c>
      <c r="AW75" s="10">
        <v>1</v>
      </c>
      <c r="AX75" s="10">
        <v>0</v>
      </c>
      <c r="AY75" s="10">
        <v>0</v>
      </c>
      <c r="AZ75" s="10">
        <v>0</v>
      </c>
      <c r="BA75" s="10">
        <v>0</v>
      </c>
      <c r="BB75" s="25">
        <f t="shared" si="28"/>
        <v>6</v>
      </c>
      <c r="BC75" s="8">
        <v>0</v>
      </c>
      <c r="BD75" s="8">
        <v>0</v>
      </c>
      <c r="BE75" s="8">
        <v>0</v>
      </c>
      <c r="BF75" s="19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25">
        <f t="shared" si="29"/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25">
        <f t="shared" si="18"/>
        <v>0</v>
      </c>
    </row>
    <row r="76" spans="1:80" ht="15.75" x14ac:dyDescent="0.25">
      <c r="A76" s="18" t="s">
        <v>104</v>
      </c>
      <c r="B76" s="42" t="s">
        <v>55</v>
      </c>
      <c r="C76" s="17">
        <v>22</v>
      </c>
      <c r="D76" s="10">
        <v>20</v>
      </c>
      <c r="E76" s="10">
        <v>28</v>
      </c>
      <c r="F76" s="10">
        <v>54</v>
      </c>
      <c r="G76" s="10">
        <v>36</v>
      </c>
      <c r="H76" s="10">
        <v>18</v>
      </c>
      <c r="I76" s="10">
        <v>14</v>
      </c>
      <c r="J76" s="10">
        <v>11</v>
      </c>
      <c r="K76" s="10">
        <v>4</v>
      </c>
      <c r="L76" s="10">
        <v>6</v>
      </c>
      <c r="M76" s="10">
        <v>12</v>
      </c>
      <c r="N76" s="10">
        <v>0</v>
      </c>
      <c r="O76" s="24">
        <f t="shared" si="25"/>
        <v>225</v>
      </c>
      <c r="P76" s="10">
        <v>12</v>
      </c>
      <c r="Q76" s="10">
        <v>12</v>
      </c>
      <c r="R76" s="10">
        <v>2</v>
      </c>
      <c r="S76" s="10">
        <v>7</v>
      </c>
      <c r="T76" s="10">
        <v>5</v>
      </c>
      <c r="U76" s="10">
        <v>1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25">
        <f t="shared" si="26"/>
        <v>39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25">
        <f t="shared" si="27"/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25">
        <f t="shared" si="28"/>
        <v>0</v>
      </c>
      <c r="BC76" s="8">
        <v>0</v>
      </c>
      <c r="BD76" s="8">
        <v>0</v>
      </c>
      <c r="BE76" s="8">
        <v>0</v>
      </c>
      <c r="BF76" s="19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25">
        <f t="shared" si="29"/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25">
        <f t="shared" si="18"/>
        <v>0</v>
      </c>
    </row>
    <row r="77" spans="1:80" ht="15.75" x14ac:dyDescent="0.25">
      <c r="A77" s="18" t="s">
        <v>74</v>
      </c>
      <c r="B77" s="42" t="s">
        <v>55</v>
      </c>
      <c r="C77" s="17">
        <v>4</v>
      </c>
      <c r="D77" s="10">
        <v>8</v>
      </c>
      <c r="E77" s="10">
        <v>9</v>
      </c>
      <c r="F77" s="10">
        <v>19</v>
      </c>
      <c r="G77" s="10">
        <v>8</v>
      </c>
      <c r="H77" s="10">
        <v>6</v>
      </c>
      <c r="I77" s="10">
        <v>8</v>
      </c>
      <c r="J77" s="10">
        <v>3</v>
      </c>
      <c r="K77" s="10">
        <v>11</v>
      </c>
      <c r="L77" s="10">
        <v>8</v>
      </c>
      <c r="M77" s="10">
        <v>5</v>
      </c>
      <c r="N77" s="10">
        <v>8</v>
      </c>
      <c r="O77" s="24">
        <f t="shared" si="25"/>
        <v>97</v>
      </c>
      <c r="P77" s="10">
        <v>13</v>
      </c>
      <c r="Q77" s="10">
        <v>11</v>
      </c>
      <c r="R77" s="10">
        <v>9</v>
      </c>
      <c r="S77" s="10">
        <v>6</v>
      </c>
      <c r="T77" s="10">
        <v>5</v>
      </c>
      <c r="U77" s="10">
        <v>2</v>
      </c>
      <c r="V77" s="10">
        <v>7</v>
      </c>
      <c r="W77" s="10">
        <v>7</v>
      </c>
      <c r="X77" s="10">
        <v>3</v>
      </c>
      <c r="Y77" s="10">
        <v>3</v>
      </c>
      <c r="Z77" s="10">
        <v>10</v>
      </c>
      <c r="AA77" s="10">
        <v>16</v>
      </c>
      <c r="AB77" s="25">
        <f t="shared" si="26"/>
        <v>92</v>
      </c>
      <c r="AC77" s="10">
        <v>0</v>
      </c>
      <c r="AD77" s="10">
        <v>14</v>
      </c>
      <c r="AE77" s="10">
        <v>7</v>
      </c>
      <c r="AF77" s="10">
        <v>4</v>
      </c>
      <c r="AG77" s="10">
        <v>10</v>
      </c>
      <c r="AH77" s="10">
        <v>11</v>
      </c>
      <c r="AI77" s="10">
        <v>14</v>
      </c>
      <c r="AJ77" s="10">
        <v>11</v>
      </c>
      <c r="AK77" s="10">
        <v>10</v>
      </c>
      <c r="AL77" s="10">
        <v>4</v>
      </c>
      <c r="AM77" s="10">
        <v>4</v>
      </c>
      <c r="AN77" s="10">
        <v>6</v>
      </c>
      <c r="AO77" s="25">
        <f t="shared" si="27"/>
        <v>95</v>
      </c>
      <c r="AP77" s="10">
        <v>5</v>
      </c>
      <c r="AQ77" s="10">
        <v>0</v>
      </c>
      <c r="AR77" s="10">
        <v>6</v>
      </c>
      <c r="AS77" s="10">
        <v>1</v>
      </c>
      <c r="AT77" s="10">
        <v>2</v>
      </c>
      <c r="AU77" s="10">
        <v>6</v>
      </c>
      <c r="AV77" s="10">
        <v>4</v>
      </c>
      <c r="AW77" s="10">
        <v>3</v>
      </c>
      <c r="AX77" s="10">
        <v>8</v>
      </c>
      <c r="AY77" s="10">
        <v>4</v>
      </c>
      <c r="AZ77" s="10">
        <v>11</v>
      </c>
      <c r="BA77" s="10">
        <v>3</v>
      </c>
      <c r="BB77" s="25">
        <f t="shared" si="28"/>
        <v>53</v>
      </c>
      <c r="BC77" s="8">
        <v>3</v>
      </c>
      <c r="BD77" s="8">
        <v>5</v>
      </c>
      <c r="BE77" s="8">
        <v>3</v>
      </c>
      <c r="BF77" s="19">
        <v>5</v>
      </c>
      <c r="BG77" s="8">
        <v>6</v>
      </c>
      <c r="BH77" s="8">
        <v>2</v>
      </c>
      <c r="BI77" s="8">
        <v>4</v>
      </c>
      <c r="BJ77" s="8">
        <v>3</v>
      </c>
      <c r="BK77" s="8">
        <v>5</v>
      </c>
      <c r="BL77" s="8">
        <v>3</v>
      </c>
      <c r="BM77" s="8">
        <v>3</v>
      </c>
      <c r="BN77" s="8">
        <v>2</v>
      </c>
      <c r="BO77" s="25">
        <f t="shared" si="29"/>
        <v>44</v>
      </c>
      <c r="BP77" s="8">
        <v>1</v>
      </c>
      <c r="BQ77" s="8">
        <v>4</v>
      </c>
      <c r="BR77" s="8">
        <v>0</v>
      </c>
      <c r="BS77" s="8">
        <v>1</v>
      </c>
      <c r="BT77" s="8">
        <v>3</v>
      </c>
      <c r="BU77" s="8">
        <v>3</v>
      </c>
      <c r="BV77" s="8">
        <v>5</v>
      </c>
      <c r="BW77" s="8">
        <v>5</v>
      </c>
      <c r="BX77" s="8">
        <v>5</v>
      </c>
      <c r="BY77" s="8">
        <v>0</v>
      </c>
      <c r="BZ77" s="8">
        <v>0</v>
      </c>
      <c r="CA77" s="8">
        <v>0</v>
      </c>
      <c r="CB77" s="25">
        <f t="shared" si="18"/>
        <v>27</v>
      </c>
    </row>
    <row r="78" spans="1:80" ht="15.75" x14ac:dyDescent="0.25">
      <c r="A78" s="18" t="s">
        <v>75</v>
      </c>
      <c r="B78" s="42" t="s">
        <v>55</v>
      </c>
      <c r="C78" s="17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24">
        <f t="shared" si="25"/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4</v>
      </c>
      <c r="Z78" s="10">
        <v>9</v>
      </c>
      <c r="AA78" s="10">
        <v>5</v>
      </c>
      <c r="AB78" s="25">
        <f t="shared" si="26"/>
        <v>18</v>
      </c>
      <c r="AC78" s="10">
        <v>4</v>
      </c>
      <c r="AD78" s="10">
        <v>1</v>
      </c>
      <c r="AE78" s="10">
        <v>7</v>
      </c>
      <c r="AF78" s="10">
        <v>2</v>
      </c>
      <c r="AG78" s="10">
        <v>2</v>
      </c>
      <c r="AH78" s="10">
        <v>2</v>
      </c>
      <c r="AI78" s="10">
        <v>1</v>
      </c>
      <c r="AJ78" s="10">
        <v>1</v>
      </c>
      <c r="AK78" s="10">
        <v>18</v>
      </c>
      <c r="AL78" s="10">
        <v>2</v>
      </c>
      <c r="AM78" s="10">
        <v>0</v>
      </c>
      <c r="AN78" s="10">
        <v>0</v>
      </c>
      <c r="AO78" s="25">
        <f t="shared" si="27"/>
        <v>40</v>
      </c>
      <c r="AP78" s="10">
        <v>3</v>
      </c>
      <c r="AQ78" s="10">
        <v>1</v>
      </c>
      <c r="AR78" s="10">
        <v>5</v>
      </c>
      <c r="AS78" s="10">
        <v>0</v>
      </c>
      <c r="AT78" s="10">
        <v>1</v>
      </c>
      <c r="AU78" s="10">
        <v>0</v>
      </c>
      <c r="AV78" s="10">
        <v>0</v>
      </c>
      <c r="AW78" s="10">
        <v>5</v>
      </c>
      <c r="AX78" s="10">
        <v>2</v>
      </c>
      <c r="AY78" s="10">
        <v>2</v>
      </c>
      <c r="AZ78" s="10">
        <v>1</v>
      </c>
      <c r="BA78" s="10">
        <v>2</v>
      </c>
      <c r="BB78" s="25">
        <f t="shared" si="28"/>
        <v>22</v>
      </c>
      <c r="BC78" s="8">
        <v>1</v>
      </c>
      <c r="BD78" s="8">
        <v>1</v>
      </c>
      <c r="BE78" s="8">
        <v>0</v>
      </c>
      <c r="BF78" s="19">
        <v>1</v>
      </c>
      <c r="BG78" s="8">
        <v>0</v>
      </c>
      <c r="BH78" s="8">
        <v>0</v>
      </c>
      <c r="BI78" s="8">
        <v>0</v>
      </c>
      <c r="BJ78" s="8">
        <v>1</v>
      </c>
      <c r="BK78" s="8">
        <v>5</v>
      </c>
      <c r="BL78" s="8">
        <v>1</v>
      </c>
      <c r="BM78" s="8">
        <v>2</v>
      </c>
      <c r="BN78" s="8">
        <v>1</v>
      </c>
      <c r="BO78" s="25">
        <f t="shared" si="29"/>
        <v>13</v>
      </c>
      <c r="BP78" s="8">
        <v>2</v>
      </c>
      <c r="BQ78" s="8">
        <v>1</v>
      </c>
      <c r="BR78" s="8">
        <v>1</v>
      </c>
      <c r="BS78" s="8">
        <v>0</v>
      </c>
      <c r="BT78" s="8">
        <v>0</v>
      </c>
      <c r="BU78" s="8">
        <v>0</v>
      </c>
      <c r="BV78" s="8">
        <v>3</v>
      </c>
      <c r="BW78" s="8">
        <v>0</v>
      </c>
      <c r="BX78" s="8">
        <v>2</v>
      </c>
      <c r="BY78" s="8">
        <v>0</v>
      </c>
      <c r="BZ78" s="8">
        <v>0</v>
      </c>
      <c r="CA78" s="8">
        <v>0</v>
      </c>
      <c r="CB78" s="25">
        <f t="shared" si="18"/>
        <v>9</v>
      </c>
    </row>
    <row r="79" spans="1:80" ht="15.75" x14ac:dyDescent="0.25">
      <c r="A79" s="18" t="s">
        <v>76</v>
      </c>
      <c r="B79" s="42" t="s">
        <v>55</v>
      </c>
      <c r="C79" s="17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24">
        <f t="shared" si="25"/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3</v>
      </c>
      <c r="Z79" s="10">
        <v>1</v>
      </c>
      <c r="AA79" s="10">
        <v>0</v>
      </c>
      <c r="AB79" s="25">
        <f t="shared" si="26"/>
        <v>4</v>
      </c>
      <c r="AC79" s="10">
        <v>1</v>
      </c>
      <c r="AD79" s="10">
        <v>0</v>
      </c>
      <c r="AE79" s="10">
        <v>1</v>
      </c>
      <c r="AF79" s="10">
        <v>1</v>
      </c>
      <c r="AG79" s="10">
        <v>1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25">
        <f t="shared" si="27"/>
        <v>4</v>
      </c>
      <c r="AP79" s="10">
        <v>0</v>
      </c>
      <c r="AQ79" s="10">
        <v>0</v>
      </c>
      <c r="AR79" s="10">
        <v>2</v>
      </c>
      <c r="AS79" s="10">
        <v>2</v>
      </c>
      <c r="AT79" s="10">
        <v>1</v>
      </c>
      <c r="AU79" s="10">
        <v>1</v>
      </c>
      <c r="AV79" s="10">
        <v>5</v>
      </c>
      <c r="AW79" s="10">
        <v>0</v>
      </c>
      <c r="AX79" s="10">
        <v>0</v>
      </c>
      <c r="AY79" s="10">
        <v>0</v>
      </c>
      <c r="AZ79" s="10">
        <v>0</v>
      </c>
      <c r="BA79" s="10">
        <v>1</v>
      </c>
      <c r="BB79" s="25">
        <f t="shared" si="28"/>
        <v>12</v>
      </c>
      <c r="BC79" s="8">
        <v>0</v>
      </c>
      <c r="BD79" s="8">
        <v>0</v>
      </c>
      <c r="BE79" s="8">
        <v>0</v>
      </c>
      <c r="BF79" s="19">
        <v>0</v>
      </c>
      <c r="BG79" s="8">
        <v>0</v>
      </c>
      <c r="BH79" s="8">
        <v>0</v>
      </c>
      <c r="BI79" s="8">
        <v>1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25">
        <f t="shared" si="29"/>
        <v>1</v>
      </c>
      <c r="BP79" s="8">
        <v>0</v>
      </c>
      <c r="BQ79" s="8">
        <v>0</v>
      </c>
      <c r="BR79" s="8">
        <v>0</v>
      </c>
      <c r="BS79" s="8">
        <v>0</v>
      </c>
      <c r="BT79" s="8">
        <v>1</v>
      </c>
      <c r="BU79" s="8">
        <v>0</v>
      </c>
      <c r="BV79" s="8">
        <v>0</v>
      </c>
      <c r="BW79" s="8">
        <v>0</v>
      </c>
      <c r="BX79" s="8">
        <v>1</v>
      </c>
      <c r="BY79" s="8">
        <v>0</v>
      </c>
      <c r="BZ79" s="8">
        <v>0</v>
      </c>
      <c r="CA79" s="8">
        <v>0</v>
      </c>
      <c r="CB79" s="25">
        <f t="shared" si="18"/>
        <v>2</v>
      </c>
    </row>
    <row r="80" spans="1:80" ht="15.75" x14ac:dyDescent="0.25">
      <c r="A80" s="18" t="s">
        <v>77</v>
      </c>
      <c r="B80" s="42" t="s">
        <v>55</v>
      </c>
      <c r="C80" s="17">
        <v>0</v>
      </c>
      <c r="D80" s="10">
        <v>0</v>
      </c>
      <c r="E80" s="10">
        <v>0</v>
      </c>
      <c r="F80" s="10">
        <v>1</v>
      </c>
      <c r="G80" s="10">
        <v>6</v>
      </c>
      <c r="H80" s="10">
        <v>4</v>
      </c>
      <c r="I80" s="10">
        <v>3</v>
      </c>
      <c r="J80" s="10">
        <v>3</v>
      </c>
      <c r="K80" s="10">
        <v>0</v>
      </c>
      <c r="L80" s="10">
        <v>5</v>
      </c>
      <c r="M80" s="10">
        <v>2</v>
      </c>
      <c r="N80" s="10">
        <v>2</v>
      </c>
      <c r="O80" s="24">
        <f t="shared" si="25"/>
        <v>26</v>
      </c>
      <c r="P80" s="10">
        <v>1</v>
      </c>
      <c r="Q80" s="10">
        <v>1</v>
      </c>
      <c r="R80" s="10">
        <v>3</v>
      </c>
      <c r="S80" s="10">
        <v>1</v>
      </c>
      <c r="T80" s="10">
        <v>4</v>
      </c>
      <c r="U80" s="10">
        <v>0</v>
      </c>
      <c r="V80" s="10">
        <v>0</v>
      </c>
      <c r="W80" s="10">
        <v>4</v>
      </c>
      <c r="X80" s="10">
        <v>1</v>
      </c>
      <c r="Y80" s="10">
        <v>0</v>
      </c>
      <c r="Z80" s="10">
        <v>0</v>
      </c>
      <c r="AA80" s="10">
        <v>0</v>
      </c>
      <c r="AB80" s="25">
        <f t="shared" si="26"/>
        <v>15</v>
      </c>
      <c r="AC80" s="10">
        <v>0</v>
      </c>
      <c r="AD80" s="10">
        <v>0</v>
      </c>
      <c r="AE80" s="10">
        <v>5</v>
      </c>
      <c r="AF80" s="10">
        <v>3</v>
      </c>
      <c r="AG80" s="10">
        <v>0</v>
      </c>
      <c r="AH80" s="10">
        <v>1</v>
      </c>
      <c r="AI80" s="10">
        <v>1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25">
        <f t="shared" si="27"/>
        <v>10</v>
      </c>
      <c r="AP80" s="10">
        <v>2</v>
      </c>
      <c r="AQ80" s="10">
        <v>0</v>
      </c>
      <c r="AR80" s="10">
        <v>1</v>
      </c>
      <c r="AS80" s="10">
        <v>0</v>
      </c>
      <c r="AT80" s="10">
        <v>1</v>
      </c>
      <c r="AU80" s="10">
        <v>0</v>
      </c>
      <c r="AV80" s="10">
        <v>0</v>
      </c>
      <c r="AW80" s="10">
        <v>1</v>
      </c>
      <c r="AX80" s="10">
        <v>0</v>
      </c>
      <c r="AY80" s="10">
        <v>0</v>
      </c>
      <c r="AZ80" s="10">
        <v>0</v>
      </c>
      <c r="BA80" s="10">
        <v>0</v>
      </c>
      <c r="BB80" s="25">
        <f t="shared" si="28"/>
        <v>5</v>
      </c>
      <c r="BC80" s="8">
        <v>1</v>
      </c>
      <c r="BD80" s="8">
        <v>0</v>
      </c>
      <c r="BE80" s="8">
        <v>0</v>
      </c>
      <c r="BF80" s="19">
        <v>0</v>
      </c>
      <c r="BG80" s="8">
        <v>3</v>
      </c>
      <c r="BH80" s="8">
        <v>2</v>
      </c>
      <c r="BI80" s="8">
        <v>0</v>
      </c>
      <c r="BJ80" s="8">
        <v>0</v>
      </c>
      <c r="BK80" s="8">
        <v>0</v>
      </c>
      <c r="BL80" s="8">
        <v>0</v>
      </c>
      <c r="BM80" s="8">
        <v>2</v>
      </c>
      <c r="BN80" s="8">
        <v>1</v>
      </c>
      <c r="BO80" s="25">
        <f t="shared" si="29"/>
        <v>9</v>
      </c>
      <c r="BP80" s="8">
        <v>2</v>
      </c>
      <c r="BQ80" s="8">
        <v>2</v>
      </c>
      <c r="BR80" s="8">
        <v>2</v>
      </c>
      <c r="BS80" s="8">
        <v>2</v>
      </c>
      <c r="BT80" s="8">
        <v>0</v>
      </c>
      <c r="BU80" s="8">
        <v>0</v>
      </c>
      <c r="BV80" s="8">
        <v>4</v>
      </c>
      <c r="BW80" s="8">
        <v>1</v>
      </c>
      <c r="BX80" s="8">
        <v>2</v>
      </c>
      <c r="BY80" s="8">
        <v>0</v>
      </c>
      <c r="BZ80" s="8">
        <v>0</v>
      </c>
      <c r="CA80" s="8">
        <v>0</v>
      </c>
      <c r="CB80" s="25">
        <f t="shared" si="18"/>
        <v>15</v>
      </c>
    </row>
    <row r="81" spans="1:80" ht="15.75" x14ac:dyDescent="0.25">
      <c r="A81" s="18" t="s">
        <v>78</v>
      </c>
      <c r="B81" s="42" t="s">
        <v>55</v>
      </c>
      <c r="C81" s="17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24">
        <f t="shared" si="25"/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10</v>
      </c>
      <c r="V81" s="10">
        <v>11</v>
      </c>
      <c r="W81" s="10">
        <v>12</v>
      </c>
      <c r="X81" s="10">
        <v>8</v>
      </c>
      <c r="Y81" s="10">
        <v>5</v>
      </c>
      <c r="Z81" s="10">
        <v>2</v>
      </c>
      <c r="AA81" s="10">
        <v>2</v>
      </c>
      <c r="AB81" s="25">
        <f t="shared" si="26"/>
        <v>50</v>
      </c>
      <c r="AC81" s="10">
        <v>4</v>
      </c>
      <c r="AD81" s="10">
        <v>4</v>
      </c>
      <c r="AE81" s="10">
        <v>6</v>
      </c>
      <c r="AF81" s="10">
        <v>2</v>
      </c>
      <c r="AG81" s="10">
        <v>4</v>
      </c>
      <c r="AH81" s="10">
        <v>3</v>
      </c>
      <c r="AI81" s="10">
        <v>5</v>
      </c>
      <c r="AJ81" s="10">
        <v>4</v>
      </c>
      <c r="AK81" s="10">
        <v>0</v>
      </c>
      <c r="AL81" s="10">
        <v>2</v>
      </c>
      <c r="AM81" s="10">
        <v>0</v>
      </c>
      <c r="AN81" s="10">
        <v>1</v>
      </c>
      <c r="AO81" s="25">
        <f t="shared" si="27"/>
        <v>35</v>
      </c>
      <c r="AP81" s="10">
        <v>4</v>
      </c>
      <c r="AQ81" s="10">
        <v>1</v>
      </c>
      <c r="AR81" s="10">
        <v>0</v>
      </c>
      <c r="AS81" s="10">
        <v>5</v>
      </c>
      <c r="AT81" s="10">
        <v>0</v>
      </c>
      <c r="AU81" s="10">
        <v>4</v>
      </c>
      <c r="AV81" s="10">
        <v>1</v>
      </c>
      <c r="AW81" s="10">
        <v>2</v>
      </c>
      <c r="AX81" s="10">
        <v>4</v>
      </c>
      <c r="AY81" s="10">
        <v>0</v>
      </c>
      <c r="AZ81" s="10">
        <v>1</v>
      </c>
      <c r="BA81" s="10">
        <v>0</v>
      </c>
      <c r="BB81" s="25">
        <f t="shared" si="28"/>
        <v>22</v>
      </c>
      <c r="BC81" s="8">
        <v>0</v>
      </c>
      <c r="BD81" s="8">
        <v>0</v>
      </c>
      <c r="BE81" s="8">
        <v>0</v>
      </c>
      <c r="BF81" s="19">
        <v>1</v>
      </c>
      <c r="BG81" s="8">
        <v>1</v>
      </c>
      <c r="BH81" s="8">
        <v>1</v>
      </c>
      <c r="BI81" s="8">
        <v>0</v>
      </c>
      <c r="BJ81" s="8">
        <v>0</v>
      </c>
      <c r="BK81" s="8">
        <v>1</v>
      </c>
      <c r="BL81" s="8">
        <v>0</v>
      </c>
      <c r="BM81" s="8">
        <v>0</v>
      </c>
      <c r="BN81" s="8">
        <v>5</v>
      </c>
      <c r="BO81" s="25">
        <f t="shared" si="29"/>
        <v>9</v>
      </c>
      <c r="BP81" s="8">
        <v>0</v>
      </c>
      <c r="BQ81" s="8">
        <v>0</v>
      </c>
      <c r="BR81" s="8">
        <v>0</v>
      </c>
      <c r="BS81" s="8">
        <v>0</v>
      </c>
      <c r="BT81" s="8">
        <v>1</v>
      </c>
      <c r="BU81" s="8">
        <v>1</v>
      </c>
      <c r="BV81" s="8">
        <v>1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25">
        <f t="shared" si="18"/>
        <v>3</v>
      </c>
    </row>
    <row r="82" spans="1:80" ht="15.75" x14ac:dyDescent="0.25">
      <c r="A82" s="18" t="s">
        <v>79</v>
      </c>
      <c r="B82" s="42" t="s">
        <v>55</v>
      </c>
      <c r="C82" s="17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24">
        <f t="shared" si="25"/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25">
        <f t="shared" si="26"/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11</v>
      </c>
      <c r="AL82" s="10">
        <v>31</v>
      </c>
      <c r="AM82" s="10">
        <v>21</v>
      </c>
      <c r="AN82" s="10">
        <v>6</v>
      </c>
      <c r="AO82" s="25">
        <f t="shared" si="27"/>
        <v>69</v>
      </c>
      <c r="AP82" s="10">
        <v>2</v>
      </c>
      <c r="AQ82" s="10">
        <v>14</v>
      </c>
      <c r="AR82" s="10">
        <v>13</v>
      </c>
      <c r="AS82" s="10">
        <v>8</v>
      </c>
      <c r="AT82" s="10">
        <v>14</v>
      </c>
      <c r="AU82" s="10">
        <v>10</v>
      </c>
      <c r="AV82" s="10">
        <v>5</v>
      </c>
      <c r="AW82" s="10">
        <v>6</v>
      </c>
      <c r="AX82" s="10">
        <v>2</v>
      </c>
      <c r="AY82" s="10">
        <v>12</v>
      </c>
      <c r="AZ82" s="10">
        <v>6</v>
      </c>
      <c r="BA82" s="10">
        <v>4</v>
      </c>
      <c r="BB82" s="25">
        <f t="shared" si="28"/>
        <v>96</v>
      </c>
      <c r="BC82" s="8">
        <v>6</v>
      </c>
      <c r="BD82" s="8">
        <v>8</v>
      </c>
      <c r="BE82" s="8">
        <v>10</v>
      </c>
      <c r="BF82" s="19">
        <v>7</v>
      </c>
      <c r="BG82" s="8">
        <v>9</v>
      </c>
      <c r="BH82" s="8">
        <v>11</v>
      </c>
      <c r="BI82" s="8">
        <v>11</v>
      </c>
      <c r="BJ82" s="8">
        <v>10</v>
      </c>
      <c r="BK82" s="8">
        <v>9</v>
      </c>
      <c r="BL82" s="8">
        <v>5</v>
      </c>
      <c r="BM82" s="8">
        <v>6</v>
      </c>
      <c r="BN82" s="8">
        <v>8</v>
      </c>
      <c r="BO82" s="25">
        <f t="shared" si="29"/>
        <v>100</v>
      </c>
      <c r="BP82" s="8">
        <v>6</v>
      </c>
      <c r="BQ82" s="8">
        <v>10</v>
      </c>
      <c r="BR82" s="8">
        <v>12</v>
      </c>
      <c r="BS82" s="8">
        <v>3</v>
      </c>
      <c r="BT82" s="8">
        <v>19</v>
      </c>
      <c r="BU82" s="8">
        <v>2</v>
      </c>
      <c r="BV82" s="8">
        <v>4</v>
      </c>
      <c r="BW82" s="8">
        <v>3</v>
      </c>
      <c r="BX82" s="8">
        <v>5</v>
      </c>
      <c r="BY82" s="8">
        <v>0</v>
      </c>
      <c r="BZ82" s="8">
        <v>0</v>
      </c>
      <c r="CA82" s="8">
        <v>0</v>
      </c>
      <c r="CB82" s="25">
        <f t="shared" si="18"/>
        <v>64</v>
      </c>
    </row>
    <row r="83" spans="1:80" ht="18" customHeight="1" x14ac:dyDescent="0.25">
      <c r="A83" s="18" t="s">
        <v>80</v>
      </c>
      <c r="B83" s="42" t="s">
        <v>55</v>
      </c>
      <c r="C83" s="17">
        <v>5</v>
      </c>
      <c r="D83" s="10">
        <v>17</v>
      </c>
      <c r="E83" s="10">
        <v>3</v>
      </c>
      <c r="F83" s="10">
        <v>0</v>
      </c>
      <c r="G83" s="10">
        <v>8</v>
      </c>
      <c r="H83" s="10">
        <v>8</v>
      </c>
      <c r="I83" s="10">
        <v>14</v>
      </c>
      <c r="J83" s="10">
        <v>5</v>
      </c>
      <c r="K83" s="10">
        <v>3</v>
      </c>
      <c r="L83" s="10">
        <v>10</v>
      </c>
      <c r="M83" s="10">
        <v>2</v>
      </c>
      <c r="N83" s="10">
        <v>7</v>
      </c>
      <c r="O83" s="24">
        <f t="shared" si="25"/>
        <v>82</v>
      </c>
      <c r="P83" s="10">
        <v>5</v>
      </c>
      <c r="Q83" s="10">
        <v>12</v>
      </c>
      <c r="R83" s="10">
        <v>14</v>
      </c>
      <c r="S83" s="10">
        <v>6</v>
      </c>
      <c r="T83" s="10">
        <v>9</v>
      </c>
      <c r="U83" s="10">
        <v>0</v>
      </c>
      <c r="V83" s="10">
        <v>4</v>
      </c>
      <c r="W83" s="10">
        <v>8</v>
      </c>
      <c r="X83" s="10">
        <v>7</v>
      </c>
      <c r="Y83" s="10">
        <v>7</v>
      </c>
      <c r="Z83" s="10">
        <v>5</v>
      </c>
      <c r="AA83" s="10">
        <v>4</v>
      </c>
      <c r="AB83" s="25">
        <f t="shared" si="26"/>
        <v>81</v>
      </c>
      <c r="AC83" s="10">
        <v>3</v>
      </c>
      <c r="AD83" s="10">
        <v>4</v>
      </c>
      <c r="AE83" s="10">
        <v>9</v>
      </c>
      <c r="AF83" s="10">
        <v>4</v>
      </c>
      <c r="AG83" s="10">
        <v>6</v>
      </c>
      <c r="AH83" s="10">
        <v>3</v>
      </c>
      <c r="AI83" s="10">
        <v>6</v>
      </c>
      <c r="AJ83" s="10">
        <v>4</v>
      </c>
      <c r="AK83" s="10">
        <v>1</v>
      </c>
      <c r="AL83" s="10">
        <v>1</v>
      </c>
      <c r="AM83" s="10">
        <v>5</v>
      </c>
      <c r="AN83" s="10">
        <v>3</v>
      </c>
      <c r="AO83" s="25">
        <f t="shared" si="27"/>
        <v>49</v>
      </c>
      <c r="AP83" s="10">
        <v>5</v>
      </c>
      <c r="AQ83" s="10">
        <v>4</v>
      </c>
      <c r="AR83" s="10">
        <v>3</v>
      </c>
      <c r="AS83" s="10">
        <v>3</v>
      </c>
      <c r="AT83" s="10">
        <v>0</v>
      </c>
      <c r="AU83" s="10">
        <v>8</v>
      </c>
      <c r="AV83" s="10">
        <v>7</v>
      </c>
      <c r="AW83" s="10">
        <v>6</v>
      </c>
      <c r="AX83" s="10">
        <v>8</v>
      </c>
      <c r="AY83" s="10">
        <v>4</v>
      </c>
      <c r="AZ83" s="10">
        <v>7</v>
      </c>
      <c r="BA83" s="10">
        <v>18</v>
      </c>
      <c r="BB83" s="25">
        <f t="shared" si="28"/>
        <v>73</v>
      </c>
      <c r="BC83" s="8">
        <v>2</v>
      </c>
      <c r="BD83" s="8">
        <v>14</v>
      </c>
      <c r="BE83" s="8">
        <v>14</v>
      </c>
      <c r="BF83" s="19">
        <v>13</v>
      </c>
      <c r="BG83" s="8">
        <v>4</v>
      </c>
      <c r="BH83" s="8">
        <v>4</v>
      </c>
      <c r="BI83" s="8">
        <v>2</v>
      </c>
      <c r="BJ83" s="8">
        <v>3</v>
      </c>
      <c r="BK83" s="8">
        <v>7</v>
      </c>
      <c r="BL83" s="8">
        <v>22</v>
      </c>
      <c r="BM83" s="8">
        <v>16</v>
      </c>
      <c r="BN83" s="8">
        <v>12</v>
      </c>
      <c r="BO83" s="25">
        <f t="shared" si="29"/>
        <v>113</v>
      </c>
      <c r="BP83" s="8">
        <v>10</v>
      </c>
      <c r="BQ83" s="8">
        <v>12</v>
      </c>
      <c r="BR83" s="8">
        <v>20</v>
      </c>
      <c r="BS83" s="8">
        <v>8</v>
      </c>
      <c r="BT83" s="8">
        <v>7</v>
      </c>
      <c r="BU83" s="8">
        <v>10</v>
      </c>
      <c r="BV83" s="8">
        <v>9</v>
      </c>
      <c r="BW83" s="8">
        <v>10</v>
      </c>
      <c r="BX83" s="8">
        <v>13</v>
      </c>
      <c r="BY83" s="8">
        <v>0</v>
      </c>
      <c r="BZ83" s="8">
        <v>0</v>
      </c>
      <c r="CA83" s="8">
        <v>0</v>
      </c>
      <c r="CB83" s="25">
        <f t="shared" si="18"/>
        <v>99</v>
      </c>
    </row>
    <row r="84" spans="1:80" ht="15.75" x14ac:dyDescent="0.25">
      <c r="A84" s="18" t="s">
        <v>81</v>
      </c>
      <c r="B84" s="42" t="s">
        <v>55</v>
      </c>
      <c r="C84" s="17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24">
        <f t="shared" si="25"/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25">
        <f t="shared" si="26"/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8</v>
      </c>
      <c r="AI84" s="10">
        <v>3</v>
      </c>
      <c r="AJ84" s="10">
        <v>3</v>
      </c>
      <c r="AK84" s="10">
        <v>2</v>
      </c>
      <c r="AL84" s="10">
        <v>0</v>
      </c>
      <c r="AM84" s="10">
        <v>1</v>
      </c>
      <c r="AN84" s="10">
        <v>1</v>
      </c>
      <c r="AO84" s="25">
        <f t="shared" si="27"/>
        <v>18</v>
      </c>
      <c r="AP84" s="10">
        <v>0</v>
      </c>
      <c r="AQ84" s="10">
        <v>1</v>
      </c>
      <c r="AR84" s="10">
        <v>0</v>
      </c>
      <c r="AS84" s="10">
        <v>0</v>
      </c>
      <c r="AT84" s="10">
        <v>0</v>
      </c>
      <c r="AU84" s="10">
        <v>1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1</v>
      </c>
      <c r="BB84" s="25">
        <f t="shared" si="28"/>
        <v>3</v>
      </c>
      <c r="BC84" s="8">
        <v>0</v>
      </c>
      <c r="BD84" s="8">
        <v>2</v>
      </c>
      <c r="BE84" s="8">
        <v>3</v>
      </c>
      <c r="BF84" s="19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25">
        <f t="shared" si="29"/>
        <v>5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25">
        <f t="shared" si="18"/>
        <v>0</v>
      </c>
    </row>
    <row r="85" spans="1:80" ht="15.75" x14ac:dyDescent="0.25">
      <c r="A85" s="18" t="s">
        <v>100</v>
      </c>
      <c r="B85" s="42" t="s">
        <v>55</v>
      </c>
      <c r="C85" s="17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24">
        <f t="shared" si="25"/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25">
        <f t="shared" si="26"/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25">
        <f t="shared" si="27"/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25">
        <f t="shared" si="28"/>
        <v>0</v>
      </c>
      <c r="BC85" s="8">
        <v>0</v>
      </c>
      <c r="BD85" s="8">
        <v>0</v>
      </c>
      <c r="BE85" s="8">
        <v>0</v>
      </c>
      <c r="BF85" s="19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25">
        <f t="shared" si="29"/>
        <v>0</v>
      </c>
      <c r="BP85" s="8">
        <v>0</v>
      </c>
      <c r="BQ85" s="8">
        <v>0</v>
      </c>
      <c r="BR85" s="8">
        <v>0</v>
      </c>
      <c r="BS85" s="8">
        <v>0</v>
      </c>
      <c r="BT85" s="8">
        <v>1</v>
      </c>
      <c r="BU85" s="8">
        <v>0</v>
      </c>
      <c r="BV85" s="8">
        <v>0</v>
      </c>
      <c r="BW85" s="8">
        <v>0</v>
      </c>
      <c r="BX85" s="8">
        <v>1</v>
      </c>
      <c r="BY85" s="8">
        <v>0</v>
      </c>
      <c r="BZ85" s="8">
        <v>0</v>
      </c>
      <c r="CA85" s="8">
        <v>0</v>
      </c>
      <c r="CB85" s="25">
        <f t="shared" si="18"/>
        <v>2</v>
      </c>
    </row>
    <row r="86" spans="1:80" ht="15.75" x14ac:dyDescent="0.25">
      <c r="A86" s="18" t="s">
        <v>101</v>
      </c>
      <c r="B86" s="42" t="s">
        <v>55</v>
      </c>
      <c r="C86" s="17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24">
        <f t="shared" si="25"/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25">
        <f t="shared" si="26"/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25">
        <f t="shared" si="27"/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25">
        <f t="shared" si="28"/>
        <v>0</v>
      </c>
      <c r="BC86" s="8">
        <v>0</v>
      </c>
      <c r="BD86" s="8">
        <v>0</v>
      </c>
      <c r="BE86" s="8">
        <v>0</v>
      </c>
      <c r="BF86" s="19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25">
        <f t="shared" si="29"/>
        <v>0</v>
      </c>
      <c r="BP86" s="8">
        <v>0</v>
      </c>
      <c r="BQ86" s="8">
        <v>0</v>
      </c>
      <c r="BR86" s="8">
        <v>0</v>
      </c>
      <c r="BS86" s="8">
        <v>1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25">
        <f t="shared" si="18"/>
        <v>1</v>
      </c>
    </row>
    <row r="87" spans="1:80" ht="15.75" x14ac:dyDescent="0.25">
      <c r="A87" s="18" t="s">
        <v>82</v>
      </c>
      <c r="B87" s="42" t="s">
        <v>55</v>
      </c>
      <c r="C87" s="17">
        <v>21</v>
      </c>
      <c r="D87" s="10">
        <v>9</v>
      </c>
      <c r="E87" s="10">
        <v>77</v>
      </c>
      <c r="F87" s="10">
        <v>45</v>
      </c>
      <c r="G87" s="10">
        <v>57</v>
      </c>
      <c r="H87" s="10">
        <v>29</v>
      </c>
      <c r="I87" s="10">
        <v>27</v>
      </c>
      <c r="J87" s="10">
        <v>20</v>
      </c>
      <c r="K87" s="10">
        <v>15</v>
      </c>
      <c r="L87" s="10">
        <v>31</v>
      </c>
      <c r="M87" s="10">
        <v>34</v>
      </c>
      <c r="N87" s="10">
        <v>68</v>
      </c>
      <c r="O87" s="24">
        <f t="shared" si="25"/>
        <v>433</v>
      </c>
      <c r="P87" s="10">
        <v>62</v>
      </c>
      <c r="Q87" s="10">
        <v>41</v>
      </c>
      <c r="R87" s="10">
        <v>32</v>
      </c>
      <c r="S87" s="10">
        <v>25</v>
      </c>
      <c r="T87" s="10">
        <v>30</v>
      </c>
      <c r="U87" s="10">
        <v>34</v>
      </c>
      <c r="V87" s="10">
        <v>17</v>
      </c>
      <c r="W87" s="10">
        <v>29</v>
      </c>
      <c r="X87" s="10">
        <v>34</v>
      </c>
      <c r="Y87" s="10">
        <v>28</v>
      </c>
      <c r="Z87" s="10">
        <v>18</v>
      </c>
      <c r="AA87" s="10">
        <v>8</v>
      </c>
      <c r="AB87" s="25">
        <f t="shared" si="26"/>
        <v>358</v>
      </c>
      <c r="AC87" s="10">
        <v>60</v>
      </c>
      <c r="AD87" s="10">
        <v>15</v>
      </c>
      <c r="AE87" s="10">
        <v>35</v>
      </c>
      <c r="AF87" s="10">
        <v>22</v>
      </c>
      <c r="AG87" s="10">
        <v>30</v>
      </c>
      <c r="AH87" s="10">
        <v>23</v>
      </c>
      <c r="AI87" s="10">
        <v>20</v>
      </c>
      <c r="AJ87" s="10">
        <v>17</v>
      </c>
      <c r="AK87" s="10">
        <v>14</v>
      </c>
      <c r="AL87" s="10">
        <v>22</v>
      </c>
      <c r="AM87" s="10">
        <v>10</v>
      </c>
      <c r="AN87" s="10">
        <v>7</v>
      </c>
      <c r="AO87" s="25">
        <f t="shared" si="27"/>
        <v>275</v>
      </c>
      <c r="AP87" s="10">
        <v>60</v>
      </c>
      <c r="AQ87" s="10">
        <v>20</v>
      </c>
      <c r="AR87" s="10">
        <v>14</v>
      </c>
      <c r="AS87" s="10">
        <v>10</v>
      </c>
      <c r="AT87" s="10">
        <v>7</v>
      </c>
      <c r="AU87" s="10">
        <v>63</v>
      </c>
      <c r="AV87" s="10">
        <v>37</v>
      </c>
      <c r="AW87" s="10">
        <v>17</v>
      </c>
      <c r="AX87" s="10">
        <v>44</v>
      </c>
      <c r="AY87" s="10">
        <v>43</v>
      </c>
      <c r="AZ87" s="10">
        <v>42</v>
      </c>
      <c r="BA87" s="10">
        <v>24</v>
      </c>
      <c r="BB87" s="25">
        <f t="shared" si="28"/>
        <v>381</v>
      </c>
      <c r="BC87" s="8">
        <v>42</v>
      </c>
      <c r="BD87" s="8">
        <v>22</v>
      </c>
      <c r="BE87" s="8">
        <v>27</v>
      </c>
      <c r="BF87" s="19">
        <v>27</v>
      </c>
      <c r="BG87" s="8">
        <v>27</v>
      </c>
      <c r="BH87" s="8">
        <v>50</v>
      </c>
      <c r="BI87" s="8">
        <v>67</v>
      </c>
      <c r="BJ87" s="8">
        <v>62</v>
      </c>
      <c r="BK87" s="8">
        <v>50</v>
      </c>
      <c r="BL87" s="8">
        <v>11</v>
      </c>
      <c r="BM87" s="8">
        <v>20</v>
      </c>
      <c r="BN87" s="8">
        <v>5</v>
      </c>
      <c r="BO87" s="25">
        <f t="shared" si="29"/>
        <v>410</v>
      </c>
      <c r="BP87" s="8">
        <v>80</v>
      </c>
      <c r="BQ87" s="8">
        <v>40</v>
      </c>
      <c r="BR87" s="8">
        <v>31</v>
      </c>
      <c r="BS87" s="8">
        <v>25</v>
      </c>
      <c r="BT87" s="8">
        <v>46</v>
      </c>
      <c r="BU87" s="8">
        <v>5</v>
      </c>
      <c r="BV87" s="8">
        <v>6</v>
      </c>
      <c r="BW87" s="8">
        <v>72</v>
      </c>
      <c r="BX87" s="8">
        <v>50</v>
      </c>
      <c r="BY87" s="8">
        <v>0</v>
      </c>
      <c r="BZ87" s="8">
        <v>0</v>
      </c>
      <c r="CA87" s="8">
        <v>0</v>
      </c>
      <c r="CB87" s="25">
        <f t="shared" si="18"/>
        <v>355</v>
      </c>
    </row>
    <row r="88" spans="1:80" ht="15.75" x14ac:dyDescent="0.25">
      <c r="A88" s="18" t="s">
        <v>83</v>
      </c>
      <c r="B88" s="42" t="s">
        <v>55</v>
      </c>
      <c r="C88" s="17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24">
        <f t="shared" si="25"/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25">
        <f t="shared" si="26"/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25">
        <f t="shared" si="27"/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25">
        <f t="shared" si="28"/>
        <v>0</v>
      </c>
      <c r="BC88" s="8">
        <v>0</v>
      </c>
      <c r="BD88" s="8">
        <v>0</v>
      </c>
      <c r="BE88" s="8">
        <v>0</v>
      </c>
      <c r="BF88" s="19">
        <v>0</v>
      </c>
      <c r="BG88" s="8">
        <v>16</v>
      </c>
      <c r="BH88" s="8">
        <v>37</v>
      </c>
      <c r="BI88" s="8">
        <v>36</v>
      </c>
      <c r="BJ88" s="8">
        <v>21</v>
      </c>
      <c r="BK88" s="8">
        <v>48</v>
      </c>
      <c r="BL88" s="8">
        <v>22</v>
      </c>
      <c r="BM88" s="8">
        <v>65</v>
      </c>
      <c r="BN88" s="8">
        <v>26</v>
      </c>
      <c r="BO88" s="25">
        <f t="shared" si="29"/>
        <v>271</v>
      </c>
      <c r="BP88" s="8">
        <v>26</v>
      </c>
      <c r="BQ88" s="8">
        <v>34</v>
      </c>
      <c r="BR88" s="8">
        <v>61</v>
      </c>
      <c r="BS88" s="8">
        <v>39</v>
      </c>
      <c r="BT88" s="8">
        <v>30</v>
      </c>
      <c r="BU88" s="8">
        <v>26</v>
      </c>
      <c r="BV88" s="8">
        <v>8</v>
      </c>
      <c r="BW88" s="8">
        <v>47</v>
      </c>
      <c r="BX88" s="8">
        <v>39</v>
      </c>
      <c r="BY88" s="8">
        <v>0</v>
      </c>
      <c r="BZ88" s="8">
        <v>0</v>
      </c>
      <c r="CA88" s="8">
        <v>0</v>
      </c>
      <c r="CB88" s="25">
        <f t="shared" si="18"/>
        <v>310</v>
      </c>
    </row>
    <row r="89" spans="1:80" ht="15.75" x14ac:dyDescent="0.25">
      <c r="A89" s="18" t="s">
        <v>84</v>
      </c>
      <c r="B89" s="42" t="s">
        <v>55</v>
      </c>
      <c r="C89" s="17">
        <v>4</v>
      </c>
      <c r="D89" s="10">
        <v>27</v>
      </c>
      <c r="E89" s="10">
        <v>13</v>
      </c>
      <c r="F89" s="10">
        <v>6</v>
      </c>
      <c r="G89" s="10">
        <v>13</v>
      </c>
      <c r="H89" s="10">
        <v>6</v>
      </c>
      <c r="I89" s="10">
        <v>20</v>
      </c>
      <c r="J89" s="10">
        <v>14</v>
      </c>
      <c r="K89" s="10">
        <v>9</v>
      </c>
      <c r="L89" s="10">
        <v>11</v>
      </c>
      <c r="M89" s="10">
        <v>4</v>
      </c>
      <c r="N89" s="10">
        <v>19</v>
      </c>
      <c r="O89" s="24">
        <f t="shared" si="25"/>
        <v>146</v>
      </c>
      <c r="P89" s="10">
        <v>9</v>
      </c>
      <c r="Q89" s="10">
        <v>6</v>
      </c>
      <c r="R89" s="10">
        <v>7</v>
      </c>
      <c r="S89" s="10">
        <v>15</v>
      </c>
      <c r="T89" s="10">
        <v>7</v>
      </c>
      <c r="U89" s="10">
        <v>5</v>
      </c>
      <c r="V89" s="10">
        <v>8</v>
      </c>
      <c r="W89" s="10">
        <v>6</v>
      </c>
      <c r="X89" s="10">
        <v>10</v>
      </c>
      <c r="Y89" s="10">
        <v>5</v>
      </c>
      <c r="Z89" s="10">
        <v>9</v>
      </c>
      <c r="AA89" s="10">
        <v>0</v>
      </c>
      <c r="AB89" s="25">
        <f t="shared" si="26"/>
        <v>87</v>
      </c>
      <c r="AC89" s="10">
        <v>5</v>
      </c>
      <c r="AD89" s="10">
        <v>3</v>
      </c>
      <c r="AE89" s="10">
        <v>9</v>
      </c>
      <c r="AF89" s="10">
        <v>5</v>
      </c>
      <c r="AG89" s="10">
        <v>0</v>
      </c>
      <c r="AH89" s="10">
        <v>11</v>
      </c>
      <c r="AI89" s="10">
        <v>6</v>
      </c>
      <c r="AJ89" s="10">
        <v>1</v>
      </c>
      <c r="AK89" s="10">
        <v>1</v>
      </c>
      <c r="AL89" s="10">
        <v>5</v>
      </c>
      <c r="AM89" s="10">
        <v>5</v>
      </c>
      <c r="AN89" s="10">
        <v>3</v>
      </c>
      <c r="AO89" s="25">
        <f t="shared" si="27"/>
        <v>54</v>
      </c>
      <c r="AP89" s="10">
        <v>0</v>
      </c>
      <c r="AQ89" s="10">
        <v>2</v>
      </c>
      <c r="AR89" s="10">
        <v>8</v>
      </c>
      <c r="AS89" s="10">
        <v>8</v>
      </c>
      <c r="AT89" s="10">
        <v>4</v>
      </c>
      <c r="AU89" s="10">
        <v>0</v>
      </c>
      <c r="AV89" s="10">
        <v>1</v>
      </c>
      <c r="AW89" s="10">
        <v>2</v>
      </c>
      <c r="AX89" s="10">
        <v>2</v>
      </c>
      <c r="AY89" s="10">
        <v>1</v>
      </c>
      <c r="AZ89" s="10">
        <v>0</v>
      </c>
      <c r="BA89" s="10">
        <v>0</v>
      </c>
      <c r="BB89" s="25">
        <f t="shared" si="28"/>
        <v>28</v>
      </c>
      <c r="BC89" s="8">
        <v>22</v>
      </c>
      <c r="BD89" s="8">
        <v>11</v>
      </c>
      <c r="BE89" s="8">
        <v>5</v>
      </c>
      <c r="BF89" s="19">
        <v>3</v>
      </c>
      <c r="BG89" s="8">
        <v>0</v>
      </c>
      <c r="BH89" s="8">
        <v>9</v>
      </c>
      <c r="BI89" s="8">
        <v>6</v>
      </c>
      <c r="BJ89" s="8">
        <v>0</v>
      </c>
      <c r="BK89" s="8">
        <v>10</v>
      </c>
      <c r="BL89" s="8">
        <v>6</v>
      </c>
      <c r="BM89" s="8">
        <v>7</v>
      </c>
      <c r="BN89" s="8">
        <v>4</v>
      </c>
      <c r="BO89" s="25">
        <f t="shared" si="29"/>
        <v>83</v>
      </c>
      <c r="BP89" s="8">
        <v>5</v>
      </c>
      <c r="BQ89" s="8">
        <v>3</v>
      </c>
      <c r="BR89" s="8">
        <v>3</v>
      </c>
      <c r="BS89" s="8">
        <v>5</v>
      </c>
      <c r="BT89" s="8">
        <v>3</v>
      </c>
      <c r="BU89" s="8">
        <v>3</v>
      </c>
      <c r="BV89" s="8">
        <v>1</v>
      </c>
      <c r="BW89" s="8">
        <v>4</v>
      </c>
      <c r="BX89" s="8">
        <v>1</v>
      </c>
      <c r="BY89" s="8">
        <v>0</v>
      </c>
      <c r="BZ89" s="8">
        <v>0</v>
      </c>
      <c r="CA89" s="8">
        <v>0</v>
      </c>
      <c r="CB89" s="25">
        <f t="shared" si="18"/>
        <v>28</v>
      </c>
    </row>
    <row r="90" spans="1:80" ht="19.5" customHeight="1" x14ac:dyDescent="0.25">
      <c r="A90" s="18" t="s">
        <v>85</v>
      </c>
      <c r="B90" s="42" t="s">
        <v>55</v>
      </c>
      <c r="C90" s="17">
        <v>0</v>
      </c>
      <c r="D90" s="10">
        <v>13</v>
      </c>
      <c r="E90" s="10">
        <v>68</v>
      </c>
      <c r="F90" s="10">
        <v>54</v>
      </c>
      <c r="G90" s="10">
        <v>29</v>
      </c>
      <c r="H90" s="10">
        <v>9</v>
      </c>
      <c r="I90" s="10">
        <v>19</v>
      </c>
      <c r="J90" s="10">
        <v>14</v>
      </c>
      <c r="K90" s="10">
        <v>11</v>
      </c>
      <c r="L90" s="10">
        <v>25</v>
      </c>
      <c r="M90" s="10">
        <v>27</v>
      </c>
      <c r="N90" s="10">
        <v>56</v>
      </c>
      <c r="O90" s="24">
        <f t="shared" si="25"/>
        <v>325</v>
      </c>
      <c r="P90" s="10">
        <v>43</v>
      </c>
      <c r="Q90" s="10">
        <v>47</v>
      </c>
      <c r="R90" s="10">
        <v>28</v>
      </c>
      <c r="S90" s="10">
        <v>24</v>
      </c>
      <c r="T90" s="10">
        <v>39</v>
      </c>
      <c r="U90" s="10">
        <v>23</v>
      </c>
      <c r="V90" s="10">
        <v>31</v>
      </c>
      <c r="W90" s="10">
        <v>50</v>
      </c>
      <c r="X90" s="10">
        <v>46</v>
      </c>
      <c r="Y90" s="10">
        <v>44</v>
      </c>
      <c r="Z90" s="10">
        <v>43</v>
      </c>
      <c r="AA90" s="10">
        <v>44</v>
      </c>
      <c r="AB90" s="25">
        <f t="shared" si="26"/>
        <v>462</v>
      </c>
      <c r="AC90" s="10">
        <v>31</v>
      </c>
      <c r="AD90" s="10">
        <v>37</v>
      </c>
      <c r="AE90" s="10">
        <v>42</v>
      </c>
      <c r="AF90" s="10">
        <v>29</v>
      </c>
      <c r="AG90" s="10">
        <v>23</v>
      </c>
      <c r="AH90" s="10">
        <v>40</v>
      </c>
      <c r="AI90" s="10">
        <v>37</v>
      </c>
      <c r="AJ90" s="10">
        <v>20</v>
      </c>
      <c r="AK90" s="10">
        <v>14</v>
      </c>
      <c r="AL90" s="10">
        <v>34</v>
      </c>
      <c r="AM90" s="10">
        <v>23</v>
      </c>
      <c r="AN90" s="10">
        <v>24</v>
      </c>
      <c r="AO90" s="25">
        <f t="shared" si="27"/>
        <v>354</v>
      </c>
      <c r="AP90" s="10">
        <v>55</v>
      </c>
      <c r="AQ90" s="10">
        <v>32</v>
      </c>
      <c r="AR90" s="10">
        <v>27</v>
      </c>
      <c r="AS90" s="10">
        <v>36</v>
      </c>
      <c r="AT90" s="10">
        <v>25</v>
      </c>
      <c r="AU90" s="10">
        <v>22</v>
      </c>
      <c r="AV90" s="10">
        <v>35</v>
      </c>
      <c r="AW90" s="10">
        <v>28</v>
      </c>
      <c r="AX90" s="10">
        <v>22</v>
      </c>
      <c r="AY90" s="10">
        <v>32</v>
      </c>
      <c r="AZ90" s="10">
        <v>23</v>
      </c>
      <c r="BA90" s="10">
        <v>32</v>
      </c>
      <c r="BB90" s="25">
        <f t="shared" si="28"/>
        <v>369</v>
      </c>
      <c r="BC90" s="8">
        <v>16</v>
      </c>
      <c r="BD90" s="8">
        <v>30</v>
      </c>
      <c r="BE90" s="8">
        <v>39</v>
      </c>
      <c r="BF90" s="19">
        <v>18</v>
      </c>
      <c r="BG90" s="8">
        <v>28</v>
      </c>
      <c r="BH90" s="8">
        <v>15</v>
      </c>
      <c r="BI90" s="8">
        <v>20</v>
      </c>
      <c r="BJ90" s="8">
        <v>35</v>
      </c>
      <c r="BK90" s="8">
        <v>55</v>
      </c>
      <c r="BL90" s="8">
        <v>9</v>
      </c>
      <c r="BM90" s="8">
        <v>17</v>
      </c>
      <c r="BN90" s="8">
        <v>12</v>
      </c>
      <c r="BO90" s="25">
        <f t="shared" si="29"/>
        <v>294</v>
      </c>
      <c r="BP90" s="8">
        <v>26</v>
      </c>
      <c r="BQ90" s="8">
        <v>23</v>
      </c>
      <c r="BR90" s="8">
        <v>34</v>
      </c>
      <c r="BS90" s="8">
        <v>12</v>
      </c>
      <c r="BT90" s="8">
        <v>6</v>
      </c>
      <c r="BU90" s="8">
        <v>2</v>
      </c>
      <c r="BV90" s="8">
        <v>0</v>
      </c>
      <c r="BW90" s="8">
        <v>62</v>
      </c>
      <c r="BX90" s="8">
        <v>17</v>
      </c>
      <c r="BY90" s="8">
        <v>0</v>
      </c>
      <c r="BZ90" s="8">
        <v>0</v>
      </c>
      <c r="CA90" s="8">
        <v>0</v>
      </c>
      <c r="CB90" s="25">
        <f t="shared" si="18"/>
        <v>182</v>
      </c>
    </row>
    <row r="91" spans="1:80" ht="15.75" x14ac:dyDescent="0.25">
      <c r="A91" s="18" t="s">
        <v>86</v>
      </c>
      <c r="B91" s="42" t="s">
        <v>55</v>
      </c>
      <c r="C91" s="17">
        <v>0</v>
      </c>
      <c r="D91" s="10">
        <v>0</v>
      </c>
      <c r="E91" s="10">
        <v>0</v>
      </c>
      <c r="F91" s="10">
        <v>0</v>
      </c>
      <c r="G91" s="10">
        <v>11</v>
      </c>
      <c r="H91" s="10">
        <v>9</v>
      </c>
      <c r="I91" s="10">
        <v>10</v>
      </c>
      <c r="J91" s="10">
        <v>11</v>
      </c>
      <c r="K91" s="10">
        <v>8</v>
      </c>
      <c r="L91" s="10">
        <v>36</v>
      </c>
      <c r="M91" s="10">
        <v>6</v>
      </c>
      <c r="N91" s="10">
        <v>18</v>
      </c>
      <c r="O91" s="24">
        <f t="shared" si="25"/>
        <v>109</v>
      </c>
      <c r="P91" s="10">
        <v>6</v>
      </c>
      <c r="Q91" s="10">
        <v>5</v>
      </c>
      <c r="R91" s="10">
        <v>12</v>
      </c>
      <c r="S91" s="10">
        <v>1</v>
      </c>
      <c r="T91" s="10">
        <v>5</v>
      </c>
      <c r="U91" s="10">
        <v>7</v>
      </c>
      <c r="V91" s="10">
        <v>8</v>
      </c>
      <c r="W91" s="10">
        <v>7</v>
      </c>
      <c r="X91" s="10">
        <v>1</v>
      </c>
      <c r="Y91" s="10">
        <v>2</v>
      </c>
      <c r="Z91" s="10">
        <v>1</v>
      </c>
      <c r="AA91" s="10">
        <v>0</v>
      </c>
      <c r="AB91" s="25">
        <f t="shared" si="26"/>
        <v>55</v>
      </c>
      <c r="AC91" s="10">
        <v>0</v>
      </c>
      <c r="AD91" s="10">
        <v>1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2</v>
      </c>
      <c r="AM91" s="10">
        <v>0</v>
      </c>
      <c r="AN91" s="10">
        <v>0</v>
      </c>
      <c r="AO91" s="25">
        <f t="shared" si="27"/>
        <v>3</v>
      </c>
      <c r="AP91" s="10">
        <v>0</v>
      </c>
      <c r="AQ91" s="10">
        <v>0</v>
      </c>
      <c r="AR91" s="10">
        <v>0</v>
      </c>
      <c r="AS91" s="10">
        <v>0</v>
      </c>
      <c r="AT91" s="10">
        <v>2</v>
      </c>
      <c r="AU91" s="10">
        <v>4</v>
      </c>
      <c r="AV91" s="10">
        <v>0</v>
      </c>
      <c r="AW91" s="10">
        <v>0</v>
      </c>
      <c r="AX91" s="10">
        <v>0</v>
      </c>
      <c r="AY91" s="10">
        <v>0</v>
      </c>
      <c r="AZ91" s="10">
        <v>1</v>
      </c>
      <c r="BA91" s="10">
        <v>4</v>
      </c>
      <c r="BB91" s="25">
        <f t="shared" si="28"/>
        <v>11</v>
      </c>
      <c r="BC91" s="8">
        <v>1</v>
      </c>
      <c r="BD91" s="8">
        <v>0</v>
      </c>
      <c r="BE91" s="8">
        <v>0</v>
      </c>
      <c r="BF91" s="19">
        <v>0</v>
      </c>
      <c r="BG91" s="8">
        <v>0</v>
      </c>
      <c r="BH91" s="8">
        <v>1</v>
      </c>
      <c r="BI91" s="8">
        <v>2</v>
      </c>
      <c r="BJ91" s="8">
        <v>0</v>
      </c>
      <c r="BK91" s="8">
        <v>1</v>
      </c>
      <c r="BL91" s="8">
        <v>1</v>
      </c>
      <c r="BM91" s="8">
        <v>0</v>
      </c>
      <c r="BN91" s="8">
        <v>1</v>
      </c>
      <c r="BO91" s="25">
        <f t="shared" si="29"/>
        <v>7</v>
      </c>
      <c r="BP91" s="8">
        <v>0</v>
      </c>
      <c r="BQ91" s="8">
        <v>1</v>
      </c>
      <c r="BR91" s="8">
        <v>0</v>
      </c>
      <c r="BS91" s="8">
        <v>0</v>
      </c>
      <c r="BT91" s="8">
        <v>2</v>
      </c>
      <c r="BU91" s="8">
        <v>0</v>
      </c>
      <c r="BV91" s="8">
        <v>3</v>
      </c>
      <c r="BW91" s="8">
        <v>3</v>
      </c>
      <c r="BX91" s="8">
        <v>0</v>
      </c>
      <c r="BY91" s="8">
        <v>0</v>
      </c>
      <c r="BZ91" s="8">
        <v>0</v>
      </c>
      <c r="CA91" s="8">
        <v>0</v>
      </c>
      <c r="CB91" s="25">
        <f t="shared" si="18"/>
        <v>9</v>
      </c>
    </row>
    <row r="92" spans="1:80" s="27" customFormat="1" x14ac:dyDescent="0.25">
      <c r="A92" s="28" t="s">
        <v>89</v>
      </c>
      <c r="B92" s="42" t="s">
        <v>55</v>
      </c>
      <c r="C92" s="29">
        <f>SUM(C70:C91)</f>
        <v>66</v>
      </c>
      <c r="D92" s="24">
        <f t="shared" ref="D92:N92" si="30">SUM(D70:D91)</f>
        <v>97</v>
      </c>
      <c r="E92" s="24">
        <f t="shared" si="30"/>
        <v>201</v>
      </c>
      <c r="F92" s="24">
        <f t="shared" si="30"/>
        <v>193</v>
      </c>
      <c r="G92" s="24">
        <f t="shared" si="30"/>
        <v>173</v>
      </c>
      <c r="H92" s="24">
        <f t="shared" si="30"/>
        <v>91</v>
      </c>
      <c r="I92" s="24">
        <f t="shared" si="30"/>
        <v>119</v>
      </c>
      <c r="J92" s="24">
        <f t="shared" si="30"/>
        <v>82</v>
      </c>
      <c r="K92" s="24">
        <f t="shared" si="30"/>
        <v>63</v>
      </c>
      <c r="L92" s="24">
        <f t="shared" si="30"/>
        <v>133</v>
      </c>
      <c r="M92" s="24">
        <f t="shared" si="30"/>
        <v>93</v>
      </c>
      <c r="N92" s="24">
        <f t="shared" si="30"/>
        <v>178</v>
      </c>
      <c r="O92" s="24">
        <f>SUM(O70:O91)</f>
        <v>1489</v>
      </c>
      <c r="P92" s="26">
        <f t="shared" ref="P92:AA92" si="31">SUM(P70:P91)</f>
        <v>154</v>
      </c>
      <c r="Q92" s="26">
        <f t="shared" si="31"/>
        <v>136</v>
      </c>
      <c r="R92" s="26">
        <f t="shared" si="31"/>
        <v>108</v>
      </c>
      <c r="S92" s="26">
        <f t="shared" si="31"/>
        <v>86</v>
      </c>
      <c r="T92" s="26">
        <f t="shared" si="31"/>
        <v>108</v>
      </c>
      <c r="U92" s="26">
        <f t="shared" si="31"/>
        <v>85</v>
      </c>
      <c r="V92" s="26">
        <f t="shared" si="31"/>
        <v>89</v>
      </c>
      <c r="W92" s="26">
        <f t="shared" si="31"/>
        <v>123</v>
      </c>
      <c r="X92" s="26">
        <f t="shared" si="31"/>
        <v>111</v>
      </c>
      <c r="Y92" s="26">
        <f t="shared" si="31"/>
        <v>103</v>
      </c>
      <c r="Z92" s="26">
        <f t="shared" si="31"/>
        <v>100</v>
      </c>
      <c r="AA92" s="26">
        <f t="shared" si="31"/>
        <v>79</v>
      </c>
      <c r="AB92" s="26">
        <f>SUM(AB70:AB91)</f>
        <v>1282</v>
      </c>
      <c r="AC92" s="24">
        <f>SUM(AC70:AC91)</f>
        <v>113</v>
      </c>
      <c r="AD92" s="24">
        <f t="shared" ref="AD92:AO92" si="32">SUM(AD70:AD91)</f>
        <v>81</v>
      </c>
      <c r="AE92" s="24">
        <f t="shared" si="32"/>
        <v>121</v>
      </c>
      <c r="AF92" s="24">
        <f t="shared" si="32"/>
        <v>76</v>
      </c>
      <c r="AG92" s="24">
        <f t="shared" si="32"/>
        <v>76</v>
      </c>
      <c r="AH92" s="24">
        <f t="shared" si="32"/>
        <v>103</v>
      </c>
      <c r="AI92" s="24">
        <f t="shared" si="32"/>
        <v>93</v>
      </c>
      <c r="AJ92" s="24">
        <f t="shared" si="32"/>
        <v>61</v>
      </c>
      <c r="AK92" s="24">
        <f t="shared" si="32"/>
        <v>74</v>
      </c>
      <c r="AL92" s="24">
        <f t="shared" si="32"/>
        <v>104</v>
      </c>
      <c r="AM92" s="24">
        <f t="shared" si="32"/>
        <v>70</v>
      </c>
      <c r="AN92" s="24">
        <f t="shared" si="32"/>
        <v>51</v>
      </c>
      <c r="AO92" s="24">
        <f t="shared" si="32"/>
        <v>1023</v>
      </c>
      <c r="AP92" s="24">
        <f>SUM(AP70:AP91)</f>
        <v>137</v>
      </c>
      <c r="AQ92" s="24">
        <f t="shared" ref="AQ92:BA92" si="33">SUM(AQ70:AQ91)</f>
        <v>76</v>
      </c>
      <c r="AR92" s="24">
        <f t="shared" si="33"/>
        <v>79</v>
      </c>
      <c r="AS92" s="24">
        <f t="shared" si="33"/>
        <v>75</v>
      </c>
      <c r="AT92" s="24">
        <f t="shared" si="33"/>
        <v>58</v>
      </c>
      <c r="AU92" s="24">
        <f t="shared" si="33"/>
        <v>119</v>
      </c>
      <c r="AV92" s="24">
        <f t="shared" si="33"/>
        <v>96</v>
      </c>
      <c r="AW92" s="24">
        <f t="shared" si="33"/>
        <v>71</v>
      </c>
      <c r="AX92" s="24">
        <f t="shared" si="33"/>
        <v>93</v>
      </c>
      <c r="AY92" s="24">
        <f t="shared" si="33"/>
        <v>98</v>
      </c>
      <c r="AZ92" s="24">
        <f t="shared" si="33"/>
        <v>92</v>
      </c>
      <c r="BA92" s="24">
        <f t="shared" si="33"/>
        <v>89</v>
      </c>
      <c r="BB92" s="26">
        <v>1083</v>
      </c>
      <c r="BC92" s="25">
        <f>SUM(BC70:BC91)</f>
        <v>95</v>
      </c>
      <c r="BD92" s="25">
        <f t="shared" ref="BD92:BN92" si="34">SUM(BD70:BD91)</f>
        <v>94</v>
      </c>
      <c r="BE92" s="25">
        <f t="shared" si="34"/>
        <v>101</v>
      </c>
      <c r="BF92" s="30">
        <f t="shared" si="34"/>
        <v>75</v>
      </c>
      <c r="BG92" s="25">
        <f t="shared" si="34"/>
        <v>94</v>
      </c>
      <c r="BH92" s="25">
        <f t="shared" si="34"/>
        <v>133</v>
      </c>
      <c r="BI92" s="25">
        <f t="shared" si="34"/>
        <v>149</v>
      </c>
      <c r="BJ92" s="25">
        <f t="shared" si="34"/>
        <v>135</v>
      </c>
      <c r="BK92" s="25">
        <f t="shared" si="34"/>
        <v>191</v>
      </c>
      <c r="BL92" s="25">
        <f t="shared" si="34"/>
        <v>80</v>
      </c>
      <c r="BM92" s="25">
        <f t="shared" si="34"/>
        <v>140</v>
      </c>
      <c r="BN92" s="25">
        <f t="shared" si="34"/>
        <v>78</v>
      </c>
      <c r="BO92" s="25">
        <f t="shared" si="29"/>
        <v>1365</v>
      </c>
      <c r="BP92" s="25">
        <f>SUM(BP70:BP91)</f>
        <v>165</v>
      </c>
      <c r="BQ92" s="25">
        <f t="shared" ref="BQ92:CA92" si="35">SUM(BQ70:BQ91)</f>
        <v>130</v>
      </c>
      <c r="BR92" s="25">
        <f t="shared" si="35"/>
        <v>169</v>
      </c>
      <c r="BS92" s="25">
        <f t="shared" si="35"/>
        <v>101</v>
      </c>
      <c r="BT92" s="25">
        <f t="shared" si="35"/>
        <v>122</v>
      </c>
      <c r="BU92" s="25">
        <f t="shared" si="35"/>
        <v>55</v>
      </c>
      <c r="BV92" s="25">
        <f t="shared" si="35"/>
        <v>47</v>
      </c>
      <c r="BW92" s="25">
        <f t="shared" si="35"/>
        <v>209</v>
      </c>
      <c r="BX92" s="25">
        <f t="shared" si="35"/>
        <v>141</v>
      </c>
      <c r="BY92" s="25">
        <f t="shared" si="35"/>
        <v>0</v>
      </c>
      <c r="BZ92" s="25">
        <f t="shared" si="35"/>
        <v>0</v>
      </c>
      <c r="CA92" s="25">
        <f t="shared" si="35"/>
        <v>0</v>
      </c>
      <c r="CB92" s="25">
        <f t="shared" si="18"/>
        <v>1139</v>
      </c>
    </row>
    <row r="93" spans="1:80" ht="15.75" x14ac:dyDescent="0.25">
      <c r="A93" s="18" t="s">
        <v>100</v>
      </c>
      <c r="B93" s="42" t="s">
        <v>56</v>
      </c>
      <c r="C93" s="15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24">
        <f t="shared" si="25"/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1</v>
      </c>
      <c r="X93" s="10">
        <v>0</v>
      </c>
      <c r="Y93" s="10">
        <v>0</v>
      </c>
      <c r="Z93" s="10">
        <v>0</v>
      </c>
      <c r="AA93" s="10">
        <v>0</v>
      </c>
      <c r="AB93" s="24">
        <f>SUM(P93:AA93)</f>
        <v>1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1</v>
      </c>
      <c r="AK93" s="10">
        <v>0</v>
      </c>
      <c r="AL93" s="10">
        <v>0</v>
      </c>
      <c r="AM93" s="10">
        <v>0</v>
      </c>
      <c r="AN93" s="10">
        <v>0</v>
      </c>
      <c r="AO93" s="24">
        <f>SUM(AC93:AN93)</f>
        <v>1</v>
      </c>
      <c r="AP93" s="10">
        <v>0</v>
      </c>
      <c r="AQ93" s="10">
        <v>0</v>
      </c>
      <c r="AR93" s="10">
        <v>1</v>
      </c>
      <c r="AS93" s="10">
        <v>0</v>
      </c>
      <c r="AT93" s="10">
        <v>1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24">
        <v>2</v>
      </c>
      <c r="BC93" s="8">
        <v>0</v>
      </c>
      <c r="BD93" s="8">
        <v>0</v>
      </c>
      <c r="BE93" s="8">
        <v>0</v>
      </c>
      <c r="BF93" s="19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25">
        <f>SUM(BC93:BN93)</f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25">
        <f t="shared" si="18"/>
        <v>0</v>
      </c>
    </row>
    <row r="94" spans="1:80" ht="15.75" x14ac:dyDescent="0.25">
      <c r="A94" s="18" t="s">
        <v>87</v>
      </c>
      <c r="B94" s="42" t="s">
        <v>56</v>
      </c>
      <c r="C94" s="16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1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24">
        <f t="shared" si="25"/>
        <v>1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3</v>
      </c>
      <c r="V94" s="10">
        <v>5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24">
        <f t="shared" ref="AB94:AB95" si="36">SUM(P94:AA94)</f>
        <v>9</v>
      </c>
      <c r="AC94" s="10">
        <v>0</v>
      </c>
      <c r="AD94" s="10">
        <v>0</v>
      </c>
      <c r="AE94" s="10">
        <v>0</v>
      </c>
      <c r="AF94" s="10">
        <v>0</v>
      </c>
      <c r="AG94" s="10">
        <v>1</v>
      </c>
      <c r="AH94" s="10">
        <v>2</v>
      </c>
      <c r="AI94" s="10">
        <v>0</v>
      </c>
      <c r="AJ94" s="10">
        <v>1</v>
      </c>
      <c r="AK94" s="10">
        <v>0</v>
      </c>
      <c r="AL94" s="10">
        <v>0</v>
      </c>
      <c r="AM94" s="10">
        <v>0</v>
      </c>
      <c r="AN94" s="10">
        <v>1</v>
      </c>
      <c r="AO94" s="24">
        <f t="shared" ref="AO94:AO96" si="37">SUM(AC94:AN94)</f>
        <v>5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1</v>
      </c>
      <c r="AZ94" s="10">
        <v>0</v>
      </c>
      <c r="BA94" s="10">
        <v>0</v>
      </c>
      <c r="BB94" s="24">
        <v>1</v>
      </c>
      <c r="BC94" s="8">
        <v>3</v>
      </c>
      <c r="BD94" s="8">
        <v>2</v>
      </c>
      <c r="BE94" s="8">
        <v>0</v>
      </c>
      <c r="BF94" s="19">
        <v>2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25">
        <f t="shared" ref="BO94:BO96" si="38">SUM(BC94:BN94)</f>
        <v>7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25">
        <f t="shared" si="18"/>
        <v>0</v>
      </c>
    </row>
    <row r="95" spans="1:80" ht="15.75" x14ac:dyDescent="0.25">
      <c r="A95" s="18" t="s">
        <v>88</v>
      </c>
      <c r="B95" s="42" t="s">
        <v>56</v>
      </c>
      <c r="C95" s="16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24">
        <f t="shared" si="25"/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4</v>
      </c>
      <c r="V95" s="10">
        <v>2</v>
      </c>
      <c r="W95" s="10">
        <v>1</v>
      </c>
      <c r="X95" s="10">
        <v>1</v>
      </c>
      <c r="Y95" s="10">
        <v>1</v>
      </c>
      <c r="Z95" s="10">
        <v>0</v>
      </c>
      <c r="AA95" s="10">
        <v>0</v>
      </c>
      <c r="AB95" s="24">
        <f t="shared" si="36"/>
        <v>9</v>
      </c>
      <c r="AC95" s="10">
        <v>0</v>
      </c>
      <c r="AD95" s="10">
        <v>1</v>
      </c>
      <c r="AE95" s="10">
        <v>1</v>
      </c>
      <c r="AF95" s="10">
        <v>1</v>
      </c>
      <c r="AG95" s="10">
        <v>0</v>
      </c>
      <c r="AH95" s="10">
        <v>1</v>
      </c>
      <c r="AI95" s="10">
        <v>0</v>
      </c>
      <c r="AJ95" s="10">
        <v>1</v>
      </c>
      <c r="AK95" s="10">
        <v>0</v>
      </c>
      <c r="AL95" s="10">
        <v>0</v>
      </c>
      <c r="AM95" s="10">
        <v>1</v>
      </c>
      <c r="AN95" s="10">
        <v>0</v>
      </c>
      <c r="AO95" s="24">
        <f t="shared" si="37"/>
        <v>6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1</v>
      </c>
      <c r="AW95" s="10">
        <v>0</v>
      </c>
      <c r="AX95" s="10">
        <v>0</v>
      </c>
      <c r="AY95" s="10">
        <v>0</v>
      </c>
      <c r="AZ95" s="10">
        <v>2</v>
      </c>
      <c r="BA95" s="10">
        <v>2</v>
      </c>
      <c r="BB95" s="24">
        <v>5</v>
      </c>
      <c r="BC95" s="8">
        <v>2</v>
      </c>
      <c r="BD95" s="8">
        <v>0</v>
      </c>
      <c r="BE95" s="8">
        <v>0</v>
      </c>
      <c r="BF95" s="19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25">
        <f t="shared" si="38"/>
        <v>2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14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25">
        <f t="shared" si="18"/>
        <v>0</v>
      </c>
    </row>
    <row r="96" spans="1:80" s="27" customFormat="1" x14ac:dyDescent="0.25">
      <c r="A96" s="28" t="s">
        <v>89</v>
      </c>
      <c r="B96" s="42" t="s">
        <v>56</v>
      </c>
      <c r="C96" s="29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1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f t="shared" si="25"/>
        <v>1</v>
      </c>
      <c r="P96" s="24">
        <f>SUM(Q95)</f>
        <v>0</v>
      </c>
      <c r="Q96" s="24">
        <f t="shared" ref="Q96:AA96" si="39">SUM(R95)</f>
        <v>0</v>
      </c>
      <c r="R96" s="24">
        <f t="shared" si="39"/>
        <v>0</v>
      </c>
      <c r="S96" s="24">
        <f t="shared" si="39"/>
        <v>0</v>
      </c>
      <c r="T96" s="24">
        <f t="shared" si="39"/>
        <v>4</v>
      </c>
      <c r="U96" s="24">
        <f t="shared" si="39"/>
        <v>2</v>
      </c>
      <c r="V96" s="24">
        <f t="shared" si="39"/>
        <v>1</v>
      </c>
      <c r="W96" s="24">
        <f t="shared" si="39"/>
        <v>1</v>
      </c>
      <c r="X96" s="24">
        <f t="shared" si="39"/>
        <v>1</v>
      </c>
      <c r="Y96" s="24">
        <f t="shared" si="39"/>
        <v>0</v>
      </c>
      <c r="Z96" s="24">
        <f t="shared" si="39"/>
        <v>0</v>
      </c>
      <c r="AA96" s="24">
        <f t="shared" si="39"/>
        <v>9</v>
      </c>
      <c r="AB96" s="24">
        <f>SUM(P96:AA96)</f>
        <v>18</v>
      </c>
      <c r="AC96" s="24">
        <f>SUM(AC93:AC95)</f>
        <v>0</v>
      </c>
      <c r="AD96" s="24">
        <f t="shared" ref="AD96:AN96" si="40">SUM(AD93:AD95)</f>
        <v>1</v>
      </c>
      <c r="AE96" s="24">
        <f t="shared" si="40"/>
        <v>1</v>
      </c>
      <c r="AF96" s="24">
        <f t="shared" si="40"/>
        <v>1</v>
      </c>
      <c r="AG96" s="24">
        <f t="shared" si="40"/>
        <v>1</v>
      </c>
      <c r="AH96" s="24">
        <f t="shared" si="40"/>
        <v>3</v>
      </c>
      <c r="AI96" s="24">
        <f t="shared" si="40"/>
        <v>0</v>
      </c>
      <c r="AJ96" s="24">
        <f t="shared" si="40"/>
        <v>3</v>
      </c>
      <c r="AK96" s="24">
        <f t="shared" si="40"/>
        <v>0</v>
      </c>
      <c r="AL96" s="24">
        <f t="shared" si="40"/>
        <v>0</v>
      </c>
      <c r="AM96" s="24">
        <f t="shared" si="40"/>
        <v>1</v>
      </c>
      <c r="AN96" s="24">
        <f t="shared" si="40"/>
        <v>1</v>
      </c>
      <c r="AO96" s="24">
        <f t="shared" si="37"/>
        <v>12</v>
      </c>
      <c r="AP96" s="24">
        <v>0</v>
      </c>
      <c r="AQ96" s="24">
        <v>0</v>
      </c>
      <c r="AR96" s="24">
        <v>1</v>
      </c>
      <c r="AS96" s="24">
        <v>0</v>
      </c>
      <c r="AT96" s="24">
        <v>1</v>
      </c>
      <c r="AU96" s="24">
        <v>0</v>
      </c>
      <c r="AV96" s="24">
        <v>1</v>
      </c>
      <c r="AW96" s="24">
        <v>0</v>
      </c>
      <c r="AX96" s="24">
        <v>0</v>
      </c>
      <c r="AY96" s="24">
        <v>1</v>
      </c>
      <c r="AZ96" s="24">
        <v>2</v>
      </c>
      <c r="BA96" s="24">
        <v>2</v>
      </c>
      <c r="BB96" s="24">
        <v>8</v>
      </c>
      <c r="BC96" s="25">
        <f>SUM(BC93:BC95)</f>
        <v>5</v>
      </c>
      <c r="BD96" s="25">
        <f t="shared" ref="BD96:BN96" si="41">SUM(BD93:BD95)</f>
        <v>2</v>
      </c>
      <c r="BE96" s="25">
        <f t="shared" si="41"/>
        <v>0</v>
      </c>
      <c r="BF96" s="30">
        <f t="shared" si="41"/>
        <v>2</v>
      </c>
      <c r="BG96" s="25">
        <f t="shared" si="41"/>
        <v>0</v>
      </c>
      <c r="BH96" s="25">
        <f t="shared" si="41"/>
        <v>0</v>
      </c>
      <c r="BI96" s="25">
        <f t="shared" si="41"/>
        <v>0</v>
      </c>
      <c r="BJ96" s="25">
        <f t="shared" si="41"/>
        <v>0</v>
      </c>
      <c r="BK96" s="25">
        <f t="shared" si="41"/>
        <v>0</v>
      </c>
      <c r="BL96" s="25">
        <f t="shared" si="41"/>
        <v>0</v>
      </c>
      <c r="BM96" s="25">
        <f t="shared" si="41"/>
        <v>0</v>
      </c>
      <c r="BN96" s="25">
        <f t="shared" si="41"/>
        <v>0</v>
      </c>
      <c r="BO96" s="25">
        <f t="shared" si="38"/>
        <v>9</v>
      </c>
      <c r="BP96" s="25">
        <v>0</v>
      </c>
      <c r="BQ96" s="25">
        <v>0</v>
      </c>
      <c r="BR96" s="25">
        <v>0</v>
      </c>
      <c r="BS96" s="25">
        <v>0</v>
      </c>
      <c r="BT96" s="25">
        <v>0</v>
      </c>
      <c r="BU96" s="25">
        <v>0</v>
      </c>
      <c r="BV96" s="25">
        <v>0</v>
      </c>
      <c r="BW96" s="25">
        <v>0</v>
      </c>
      <c r="BX96" s="25">
        <v>0</v>
      </c>
      <c r="BY96" s="25">
        <v>0</v>
      </c>
      <c r="BZ96" s="25">
        <v>0</v>
      </c>
      <c r="CA96" s="25">
        <v>0</v>
      </c>
      <c r="CB96" s="25">
        <v>0</v>
      </c>
    </row>
    <row r="97" spans="1:80" ht="15.75" x14ac:dyDescent="0.25">
      <c r="A97" s="18" t="s">
        <v>63</v>
      </c>
      <c r="B97" s="42" t="s">
        <v>57</v>
      </c>
      <c r="C97" s="15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24">
        <f t="shared" si="25"/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25">
        <f>SUM(P97:AA97)</f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25">
        <f>SUM(AC97:AN97)</f>
        <v>0</v>
      </c>
      <c r="AP97" s="10">
        <v>0</v>
      </c>
      <c r="AQ97" s="10">
        <v>2</v>
      </c>
      <c r="AR97" s="10">
        <v>13</v>
      </c>
      <c r="AS97" s="10">
        <v>2</v>
      </c>
      <c r="AT97" s="10">
        <v>3</v>
      </c>
      <c r="AU97" s="10">
        <v>3</v>
      </c>
      <c r="AV97" s="10">
        <v>3</v>
      </c>
      <c r="AW97" s="10">
        <v>0</v>
      </c>
      <c r="AX97" s="10">
        <v>1</v>
      </c>
      <c r="AY97" s="10">
        <v>2</v>
      </c>
      <c r="AZ97" s="10">
        <v>1</v>
      </c>
      <c r="BA97" s="10">
        <v>0</v>
      </c>
      <c r="BB97" s="24">
        <f>SUM(AP97:BA97)</f>
        <v>30</v>
      </c>
      <c r="BC97" s="8">
        <v>1</v>
      </c>
      <c r="BD97" s="8">
        <v>1</v>
      </c>
      <c r="BE97" s="8">
        <v>1</v>
      </c>
      <c r="BF97" s="19">
        <v>2</v>
      </c>
      <c r="BG97" s="8">
        <v>3</v>
      </c>
      <c r="BH97" s="8">
        <v>1</v>
      </c>
      <c r="BI97" s="8">
        <v>1</v>
      </c>
      <c r="BJ97" s="8">
        <v>6</v>
      </c>
      <c r="BK97" s="8">
        <v>4</v>
      </c>
      <c r="BL97" s="8">
        <v>2</v>
      </c>
      <c r="BM97" s="8">
        <v>3</v>
      </c>
      <c r="BN97" s="8">
        <v>2</v>
      </c>
      <c r="BO97" s="25">
        <f>SUM(BC97:BN97)</f>
        <v>27</v>
      </c>
      <c r="BP97" s="8">
        <v>1</v>
      </c>
      <c r="BQ97" s="8">
        <v>0</v>
      </c>
      <c r="BR97" s="8">
        <v>0</v>
      </c>
      <c r="BS97" s="8">
        <v>7</v>
      </c>
      <c r="BT97" s="8">
        <v>3</v>
      </c>
      <c r="BU97" s="8">
        <v>1</v>
      </c>
      <c r="BV97" s="8">
        <v>2</v>
      </c>
      <c r="BW97" s="8">
        <v>8</v>
      </c>
      <c r="BX97" s="8">
        <v>11</v>
      </c>
      <c r="BY97" s="8">
        <v>0</v>
      </c>
      <c r="BZ97" s="8">
        <v>0</v>
      </c>
      <c r="CA97" s="8">
        <v>0</v>
      </c>
      <c r="CB97" s="25">
        <f t="shared" si="18"/>
        <v>33</v>
      </c>
    </row>
    <row r="98" spans="1:80" ht="15.75" x14ac:dyDescent="0.25">
      <c r="A98" s="18" t="s">
        <v>64</v>
      </c>
      <c r="B98" s="42" t="s">
        <v>57</v>
      </c>
      <c r="C98" s="15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24">
        <f t="shared" si="25"/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25">
        <f t="shared" ref="AB98:AB117" si="42">SUM(P98:AA98)</f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25">
        <f t="shared" ref="AO98:AO117" si="43">SUM(AC98:AN98)</f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24">
        <f t="shared" ref="BB98:BB118" si="44">SUM(AP98:BA98)</f>
        <v>0</v>
      </c>
      <c r="BC98" s="8">
        <v>0</v>
      </c>
      <c r="BD98" s="8">
        <v>0</v>
      </c>
      <c r="BE98" s="8">
        <v>0</v>
      </c>
      <c r="BF98" s="19">
        <v>2</v>
      </c>
      <c r="BG98" s="8">
        <v>4</v>
      </c>
      <c r="BH98" s="8">
        <v>4</v>
      </c>
      <c r="BI98" s="8">
        <v>1</v>
      </c>
      <c r="BJ98" s="8">
        <v>0</v>
      </c>
      <c r="BK98" s="8">
        <v>2</v>
      </c>
      <c r="BL98" s="8">
        <v>1</v>
      </c>
      <c r="BM98" s="8">
        <v>1</v>
      </c>
      <c r="BN98" s="8">
        <v>1</v>
      </c>
      <c r="BO98" s="25">
        <f t="shared" ref="BO98:BO118" si="45">SUM(BC98:BN98)</f>
        <v>16</v>
      </c>
      <c r="BP98" s="8">
        <v>3</v>
      </c>
      <c r="BQ98" s="8">
        <v>1</v>
      </c>
      <c r="BR98" s="8">
        <v>2</v>
      </c>
      <c r="BS98" s="8">
        <v>0</v>
      </c>
      <c r="BT98" s="8">
        <v>0</v>
      </c>
      <c r="BU98" s="8">
        <v>4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25">
        <f t="shared" si="18"/>
        <v>10</v>
      </c>
    </row>
    <row r="99" spans="1:80" ht="15.75" x14ac:dyDescent="0.25">
      <c r="A99" s="18" t="s">
        <v>65</v>
      </c>
      <c r="B99" s="42" t="s">
        <v>57</v>
      </c>
      <c r="C99" s="15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24">
        <f t="shared" si="25"/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25">
        <f t="shared" si="42"/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25">
        <f t="shared" si="43"/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24">
        <f t="shared" si="44"/>
        <v>0</v>
      </c>
      <c r="BC99" s="8">
        <v>0</v>
      </c>
      <c r="BD99" s="8">
        <v>0</v>
      </c>
      <c r="BE99" s="8">
        <v>0</v>
      </c>
      <c r="BF99" s="19">
        <v>1</v>
      </c>
      <c r="BG99" s="8">
        <v>0</v>
      </c>
      <c r="BH99" s="8">
        <v>0</v>
      </c>
      <c r="BI99" s="8">
        <v>0</v>
      </c>
      <c r="BJ99" s="8">
        <v>0</v>
      </c>
      <c r="BK99" s="8">
        <v>2</v>
      </c>
      <c r="BL99" s="8">
        <v>0</v>
      </c>
      <c r="BM99" s="8">
        <v>0</v>
      </c>
      <c r="BN99" s="8">
        <v>0</v>
      </c>
      <c r="BO99" s="25">
        <f t="shared" si="45"/>
        <v>3</v>
      </c>
      <c r="BP99" s="8">
        <v>1</v>
      </c>
      <c r="BQ99" s="8">
        <v>3</v>
      </c>
      <c r="BR99" s="8">
        <v>0</v>
      </c>
      <c r="BS99" s="8">
        <v>0</v>
      </c>
      <c r="BT99" s="8">
        <v>0</v>
      </c>
      <c r="BU99" s="8">
        <v>1</v>
      </c>
      <c r="BV99" s="8">
        <v>0</v>
      </c>
      <c r="BW99" s="8">
        <v>0</v>
      </c>
      <c r="BX99" s="8">
        <v>1</v>
      </c>
      <c r="BY99" s="8">
        <v>0</v>
      </c>
      <c r="BZ99" s="8">
        <v>0</v>
      </c>
      <c r="CA99" s="8">
        <v>0</v>
      </c>
      <c r="CB99" s="25">
        <f t="shared" si="18"/>
        <v>6</v>
      </c>
    </row>
    <row r="100" spans="1:80" ht="15.75" x14ac:dyDescent="0.25">
      <c r="A100" s="18" t="s">
        <v>92</v>
      </c>
      <c r="B100" s="42" t="s">
        <v>57</v>
      </c>
      <c r="C100" s="15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24">
        <f t="shared" si="25"/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25">
        <f t="shared" si="42"/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25">
        <f t="shared" si="43"/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24">
        <f t="shared" si="44"/>
        <v>0</v>
      </c>
      <c r="BC100" s="8">
        <v>0</v>
      </c>
      <c r="BD100" s="8">
        <v>0</v>
      </c>
      <c r="BE100" s="8">
        <v>0</v>
      </c>
      <c r="BF100" s="19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25">
        <f t="shared" si="45"/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1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25">
        <f t="shared" si="18"/>
        <v>1</v>
      </c>
    </row>
    <row r="101" spans="1:80" ht="15.75" x14ac:dyDescent="0.25">
      <c r="A101" s="18" t="s">
        <v>66</v>
      </c>
      <c r="B101" s="42" t="s">
        <v>57</v>
      </c>
      <c r="C101" s="15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24">
        <f t="shared" si="25"/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25">
        <f t="shared" si="42"/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25">
        <f t="shared" si="43"/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24">
        <f t="shared" si="44"/>
        <v>0</v>
      </c>
      <c r="BC101" s="8">
        <v>0</v>
      </c>
      <c r="BD101" s="8">
        <v>0</v>
      </c>
      <c r="BE101" s="8">
        <v>0</v>
      </c>
      <c r="BF101" s="19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1</v>
      </c>
      <c r="BM101" s="8">
        <v>0</v>
      </c>
      <c r="BN101" s="8">
        <v>1</v>
      </c>
      <c r="BO101" s="25">
        <f t="shared" si="45"/>
        <v>2</v>
      </c>
      <c r="BP101" s="8">
        <v>1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25">
        <f t="shared" si="18"/>
        <v>1</v>
      </c>
    </row>
    <row r="102" spans="1:80" ht="15.75" x14ac:dyDescent="0.25">
      <c r="A102" s="18" t="s">
        <v>58</v>
      </c>
      <c r="B102" s="42" t="s">
        <v>57</v>
      </c>
      <c r="C102" s="15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24">
        <f t="shared" si="25"/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25">
        <f t="shared" si="42"/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3</v>
      </c>
      <c r="AM102" s="13">
        <v>2</v>
      </c>
      <c r="AN102" s="13">
        <v>4</v>
      </c>
      <c r="AO102" s="25">
        <f t="shared" si="43"/>
        <v>9</v>
      </c>
      <c r="AP102" s="10">
        <v>9</v>
      </c>
      <c r="AQ102" s="10">
        <v>3</v>
      </c>
      <c r="AR102" s="10">
        <v>7</v>
      </c>
      <c r="AS102" s="10">
        <v>4</v>
      </c>
      <c r="AT102" s="10">
        <v>5</v>
      </c>
      <c r="AU102" s="10">
        <v>3</v>
      </c>
      <c r="AV102" s="10">
        <v>2</v>
      </c>
      <c r="AW102" s="10">
        <v>0</v>
      </c>
      <c r="AX102" s="10">
        <v>4</v>
      </c>
      <c r="AY102" s="10">
        <v>3</v>
      </c>
      <c r="AZ102" s="10">
        <v>4</v>
      </c>
      <c r="BA102" s="10">
        <v>1</v>
      </c>
      <c r="BB102" s="24">
        <f t="shared" si="44"/>
        <v>45</v>
      </c>
      <c r="BC102" s="8">
        <v>4</v>
      </c>
      <c r="BD102" s="8">
        <v>0</v>
      </c>
      <c r="BE102" s="8">
        <v>7</v>
      </c>
      <c r="BF102" s="19">
        <v>4</v>
      </c>
      <c r="BG102" s="8">
        <v>3</v>
      </c>
      <c r="BH102" s="8">
        <v>14</v>
      </c>
      <c r="BI102" s="8">
        <v>10</v>
      </c>
      <c r="BJ102" s="8">
        <v>3</v>
      </c>
      <c r="BK102" s="8">
        <v>7</v>
      </c>
      <c r="BL102" s="8">
        <v>17</v>
      </c>
      <c r="BM102" s="8">
        <v>5</v>
      </c>
      <c r="BN102" s="8">
        <v>0</v>
      </c>
      <c r="BO102" s="25">
        <f t="shared" si="45"/>
        <v>74</v>
      </c>
      <c r="BP102" s="8">
        <v>6</v>
      </c>
      <c r="BQ102" s="8">
        <v>5</v>
      </c>
      <c r="BR102" s="8">
        <v>1</v>
      </c>
      <c r="BS102" s="8">
        <v>1</v>
      </c>
      <c r="BT102" s="8">
        <v>2</v>
      </c>
      <c r="BU102" s="8">
        <v>3</v>
      </c>
      <c r="BV102" s="8">
        <v>6</v>
      </c>
      <c r="BW102" s="8">
        <v>2</v>
      </c>
      <c r="BX102" s="8">
        <v>1</v>
      </c>
      <c r="BY102" s="8">
        <v>0</v>
      </c>
      <c r="BZ102" s="8">
        <v>0</v>
      </c>
      <c r="CA102" s="8">
        <v>0</v>
      </c>
      <c r="CB102" s="25">
        <f t="shared" si="18"/>
        <v>27</v>
      </c>
    </row>
    <row r="103" spans="1:80" ht="15.75" x14ac:dyDescent="0.25">
      <c r="A103" s="18" t="s">
        <v>67</v>
      </c>
      <c r="B103" s="42" t="s">
        <v>57</v>
      </c>
      <c r="C103" s="15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24">
        <f t="shared" si="25"/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5">
        <f t="shared" si="42"/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25">
        <f t="shared" si="43"/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24">
        <f t="shared" si="44"/>
        <v>0</v>
      </c>
      <c r="BC103" s="8">
        <v>0</v>
      </c>
      <c r="BD103" s="8">
        <v>0</v>
      </c>
      <c r="BE103" s="8">
        <v>0</v>
      </c>
      <c r="BF103" s="19">
        <v>1</v>
      </c>
      <c r="BG103" s="8">
        <v>2</v>
      </c>
      <c r="BH103" s="8">
        <v>0</v>
      </c>
      <c r="BI103" s="8">
        <v>2</v>
      </c>
      <c r="BJ103" s="8">
        <v>0</v>
      </c>
      <c r="BK103" s="8">
        <v>0</v>
      </c>
      <c r="BL103" s="8">
        <v>1</v>
      </c>
      <c r="BM103" s="8">
        <v>1</v>
      </c>
      <c r="BN103" s="8">
        <v>0</v>
      </c>
      <c r="BO103" s="25">
        <f t="shared" si="45"/>
        <v>7</v>
      </c>
      <c r="BP103" s="8">
        <v>0</v>
      </c>
      <c r="BQ103" s="8">
        <v>0</v>
      </c>
      <c r="BR103" s="8">
        <v>3</v>
      </c>
      <c r="BS103" s="8">
        <v>0</v>
      </c>
      <c r="BT103" s="8">
        <v>1</v>
      </c>
      <c r="BU103" s="8">
        <v>0</v>
      </c>
      <c r="BV103" s="8">
        <v>0</v>
      </c>
      <c r="BW103" s="8">
        <v>5</v>
      </c>
      <c r="BX103" s="8">
        <v>0</v>
      </c>
      <c r="BY103" s="8">
        <v>0</v>
      </c>
      <c r="BZ103" s="8">
        <v>0</v>
      </c>
      <c r="CA103" s="8">
        <v>0</v>
      </c>
      <c r="CB103" s="25">
        <f t="shared" si="18"/>
        <v>9</v>
      </c>
    </row>
    <row r="104" spans="1:80" ht="15.75" x14ac:dyDescent="0.25">
      <c r="A104" s="18" t="s">
        <v>73</v>
      </c>
      <c r="B104" s="42" t="s">
        <v>57</v>
      </c>
      <c r="C104" s="15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24">
        <f t="shared" si="25"/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25">
        <f t="shared" si="42"/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25">
        <f t="shared" si="43"/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24">
        <f t="shared" si="44"/>
        <v>0</v>
      </c>
      <c r="BC104" s="8">
        <v>0</v>
      </c>
      <c r="BD104" s="8">
        <v>0</v>
      </c>
      <c r="BE104" s="8">
        <v>0</v>
      </c>
      <c r="BF104" s="19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25">
        <f t="shared" si="45"/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1</v>
      </c>
      <c r="BX104" s="8">
        <v>0</v>
      </c>
      <c r="BY104" s="8">
        <v>0</v>
      </c>
      <c r="BZ104" s="8">
        <v>0</v>
      </c>
      <c r="CA104" s="8">
        <v>0</v>
      </c>
      <c r="CB104" s="25">
        <f t="shared" si="18"/>
        <v>1</v>
      </c>
    </row>
    <row r="105" spans="1:80" ht="20.25" customHeight="1" x14ac:dyDescent="0.25">
      <c r="A105" s="18" t="s">
        <v>68</v>
      </c>
      <c r="B105" s="42" t="s">
        <v>57</v>
      </c>
      <c r="C105" s="15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24">
        <f t="shared" si="25"/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5">
        <f t="shared" si="42"/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25">
        <f t="shared" si="43"/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24">
        <f t="shared" si="44"/>
        <v>0</v>
      </c>
      <c r="BC105" s="8">
        <v>0</v>
      </c>
      <c r="BD105" s="8">
        <v>0</v>
      </c>
      <c r="BE105" s="8">
        <v>0</v>
      </c>
      <c r="BF105" s="19">
        <v>0</v>
      </c>
      <c r="BG105" s="8">
        <v>0</v>
      </c>
      <c r="BH105" s="8">
        <v>0</v>
      </c>
      <c r="BI105" s="8">
        <v>6</v>
      </c>
      <c r="BJ105" s="8">
        <v>0</v>
      </c>
      <c r="BK105" s="8">
        <v>0</v>
      </c>
      <c r="BL105" s="8">
        <v>1</v>
      </c>
      <c r="BM105" s="8">
        <v>0</v>
      </c>
      <c r="BN105" s="8">
        <v>0</v>
      </c>
      <c r="BO105" s="25">
        <f t="shared" si="45"/>
        <v>7</v>
      </c>
      <c r="BP105" s="8">
        <v>1</v>
      </c>
      <c r="BQ105" s="8">
        <v>0</v>
      </c>
      <c r="BR105" s="8">
        <v>3</v>
      </c>
      <c r="BS105" s="8">
        <v>1</v>
      </c>
      <c r="BT105" s="8">
        <v>2</v>
      </c>
      <c r="BU105" s="8">
        <v>0</v>
      </c>
      <c r="BV105" s="8">
        <v>0</v>
      </c>
      <c r="BW105" s="8">
        <v>1</v>
      </c>
      <c r="BX105" s="8">
        <v>0</v>
      </c>
      <c r="BY105" s="8">
        <v>0</v>
      </c>
      <c r="BZ105" s="8">
        <v>0</v>
      </c>
      <c r="CA105" s="8">
        <v>0</v>
      </c>
      <c r="CB105" s="25">
        <f t="shared" si="18"/>
        <v>8</v>
      </c>
    </row>
    <row r="106" spans="1:80" ht="26.25" customHeight="1" x14ac:dyDescent="0.25">
      <c r="A106" s="18" t="s">
        <v>93</v>
      </c>
      <c r="B106" s="42" t="s">
        <v>57</v>
      </c>
      <c r="C106" s="15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24">
        <f t="shared" si="25"/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25">
        <f t="shared" si="42"/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25">
        <f t="shared" si="43"/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24">
        <f t="shared" si="44"/>
        <v>0</v>
      </c>
      <c r="BC106" s="8">
        <v>0</v>
      </c>
      <c r="BD106" s="8">
        <v>0</v>
      </c>
      <c r="BE106" s="8">
        <v>0</v>
      </c>
      <c r="BF106" s="19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25">
        <f t="shared" si="45"/>
        <v>0</v>
      </c>
      <c r="BP106" s="8">
        <v>3</v>
      </c>
      <c r="BQ106" s="8">
        <v>2</v>
      </c>
      <c r="BR106" s="8">
        <v>1</v>
      </c>
      <c r="BS106" s="8">
        <v>1</v>
      </c>
      <c r="BT106" s="8">
        <v>0</v>
      </c>
      <c r="BU106" s="8">
        <v>1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25">
        <f t="shared" si="18"/>
        <v>8</v>
      </c>
    </row>
    <row r="107" spans="1:80" ht="24.75" customHeight="1" x14ac:dyDescent="0.25">
      <c r="A107" s="18" t="s">
        <v>94</v>
      </c>
      <c r="B107" s="42" t="s">
        <v>57</v>
      </c>
      <c r="C107" s="15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24">
        <f t="shared" si="25"/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25">
        <f t="shared" si="42"/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25">
        <f t="shared" si="43"/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24">
        <f t="shared" si="44"/>
        <v>0</v>
      </c>
      <c r="BC107" s="8">
        <v>0</v>
      </c>
      <c r="BD107" s="8">
        <v>0</v>
      </c>
      <c r="BE107" s="8">
        <v>0</v>
      </c>
      <c r="BF107" s="19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25">
        <f t="shared" si="45"/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1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25">
        <f t="shared" si="18"/>
        <v>1</v>
      </c>
    </row>
    <row r="108" spans="1:80" ht="15.75" x14ac:dyDescent="0.25">
      <c r="A108" s="18" t="s">
        <v>95</v>
      </c>
      <c r="B108" s="42" t="s">
        <v>57</v>
      </c>
      <c r="C108" s="15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24">
        <f t="shared" si="25"/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25">
        <f t="shared" si="42"/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25">
        <f t="shared" si="43"/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24">
        <f t="shared" si="44"/>
        <v>0</v>
      </c>
      <c r="BC108" s="8">
        <v>0</v>
      </c>
      <c r="BD108" s="8">
        <v>0</v>
      </c>
      <c r="BE108" s="8">
        <v>0</v>
      </c>
      <c r="BF108" s="19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25">
        <f t="shared" si="45"/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4</v>
      </c>
      <c r="BW108" s="8">
        <v>3</v>
      </c>
      <c r="BX108" s="8">
        <v>3</v>
      </c>
      <c r="BY108" s="8">
        <v>0</v>
      </c>
      <c r="BZ108" s="8">
        <v>0</v>
      </c>
      <c r="CA108" s="8">
        <v>0</v>
      </c>
      <c r="CB108" s="25">
        <f t="shared" si="18"/>
        <v>10</v>
      </c>
    </row>
    <row r="109" spans="1:80" ht="20.25" customHeight="1" x14ac:dyDescent="0.25">
      <c r="A109" s="18" t="s">
        <v>69</v>
      </c>
      <c r="B109" s="42" t="s">
        <v>57</v>
      </c>
      <c r="C109" s="15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24">
        <f t="shared" si="25"/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25">
        <f t="shared" si="42"/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25">
        <f t="shared" si="43"/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24">
        <f t="shared" si="44"/>
        <v>0</v>
      </c>
      <c r="BC109" s="8">
        <v>7</v>
      </c>
      <c r="BD109" s="8">
        <v>12</v>
      </c>
      <c r="BE109" s="8">
        <v>19</v>
      </c>
      <c r="BF109" s="19">
        <v>21</v>
      </c>
      <c r="BG109" s="8">
        <v>10</v>
      </c>
      <c r="BH109" s="8">
        <v>22</v>
      </c>
      <c r="BI109" s="8">
        <v>11</v>
      </c>
      <c r="BJ109" s="8">
        <v>16</v>
      </c>
      <c r="BK109" s="8">
        <v>6</v>
      </c>
      <c r="BL109" s="8">
        <v>15</v>
      </c>
      <c r="BM109" s="8">
        <v>10</v>
      </c>
      <c r="BN109" s="8">
        <v>8</v>
      </c>
      <c r="BO109" s="25">
        <f t="shared" si="45"/>
        <v>157</v>
      </c>
      <c r="BP109" s="8">
        <v>3</v>
      </c>
      <c r="BQ109" s="8">
        <v>12</v>
      </c>
      <c r="BR109" s="8">
        <v>30</v>
      </c>
      <c r="BS109" s="8">
        <v>16</v>
      </c>
      <c r="BT109" s="8">
        <v>21</v>
      </c>
      <c r="BU109" s="8">
        <v>49</v>
      </c>
      <c r="BV109" s="8">
        <v>16</v>
      </c>
      <c r="BW109" s="8">
        <v>22</v>
      </c>
      <c r="BX109" s="8">
        <v>24</v>
      </c>
      <c r="BY109" s="8">
        <v>0</v>
      </c>
      <c r="BZ109" s="8">
        <v>0</v>
      </c>
      <c r="CA109" s="8">
        <v>0</v>
      </c>
      <c r="CB109" s="25">
        <f t="shared" si="18"/>
        <v>193</v>
      </c>
    </row>
    <row r="110" spans="1:80" ht="15.75" x14ac:dyDescent="0.25">
      <c r="A110" s="18" t="s">
        <v>70</v>
      </c>
      <c r="B110" s="42" t="s">
        <v>57</v>
      </c>
      <c r="C110" s="15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24">
        <f t="shared" si="25"/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25">
        <f t="shared" si="42"/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25">
        <f t="shared" si="43"/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24">
        <f t="shared" si="44"/>
        <v>0</v>
      </c>
      <c r="BC110" s="8">
        <v>1</v>
      </c>
      <c r="BD110" s="8">
        <v>0</v>
      </c>
      <c r="BE110" s="8">
        <v>1</v>
      </c>
      <c r="BF110" s="19">
        <v>0</v>
      </c>
      <c r="BG110" s="8">
        <v>1</v>
      </c>
      <c r="BH110" s="8">
        <v>1</v>
      </c>
      <c r="BI110" s="8">
        <v>0</v>
      </c>
      <c r="BJ110" s="8">
        <v>0</v>
      </c>
      <c r="BK110" s="8">
        <v>2</v>
      </c>
      <c r="BL110" s="8">
        <v>1</v>
      </c>
      <c r="BM110" s="8">
        <v>0</v>
      </c>
      <c r="BN110" s="8">
        <v>0</v>
      </c>
      <c r="BO110" s="25">
        <f t="shared" si="45"/>
        <v>7</v>
      </c>
      <c r="BP110" s="8">
        <v>1</v>
      </c>
      <c r="BQ110" s="8">
        <v>0</v>
      </c>
      <c r="BR110" s="8">
        <v>1</v>
      </c>
      <c r="BS110" s="8">
        <v>0</v>
      </c>
      <c r="BT110" s="8">
        <v>3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25">
        <f t="shared" si="18"/>
        <v>5</v>
      </c>
    </row>
    <row r="111" spans="1:80" ht="15.75" x14ac:dyDescent="0.25">
      <c r="A111" s="18" t="s">
        <v>96</v>
      </c>
      <c r="B111" s="42" t="s">
        <v>57</v>
      </c>
      <c r="C111" s="15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24">
        <f t="shared" si="25"/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25">
        <f t="shared" si="42"/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25">
        <f t="shared" si="43"/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24">
        <f t="shared" si="44"/>
        <v>0</v>
      </c>
      <c r="BC111" s="8">
        <v>0</v>
      </c>
      <c r="BD111" s="8">
        <v>0</v>
      </c>
      <c r="BE111" s="8">
        <v>0</v>
      </c>
      <c r="BF111" s="19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25">
        <f t="shared" si="45"/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2</v>
      </c>
      <c r="BX111" s="8">
        <v>0</v>
      </c>
      <c r="BY111" s="8">
        <v>0</v>
      </c>
      <c r="BZ111" s="8">
        <v>0</v>
      </c>
      <c r="CA111" s="8">
        <v>0</v>
      </c>
      <c r="CB111" s="25">
        <f t="shared" si="18"/>
        <v>2</v>
      </c>
    </row>
    <row r="112" spans="1:80" ht="15.75" x14ac:dyDescent="0.25">
      <c r="A112" s="18" t="s">
        <v>84</v>
      </c>
      <c r="B112" s="42" t="s">
        <v>57</v>
      </c>
      <c r="C112" s="15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24">
        <f t="shared" si="25"/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25">
        <f t="shared" si="42"/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25">
        <f t="shared" si="43"/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24">
        <f t="shared" si="44"/>
        <v>0</v>
      </c>
      <c r="BC112" s="8">
        <v>0</v>
      </c>
      <c r="BD112" s="8">
        <v>0</v>
      </c>
      <c r="BE112" s="8">
        <v>0</v>
      </c>
      <c r="BF112" s="19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25">
        <f t="shared" si="45"/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1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25">
        <f t="shared" si="18"/>
        <v>1</v>
      </c>
    </row>
    <row r="113" spans="1:80" ht="15.75" x14ac:dyDescent="0.25">
      <c r="A113" s="18" t="s">
        <v>97</v>
      </c>
      <c r="B113" s="42" t="s">
        <v>57</v>
      </c>
      <c r="C113" s="15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24">
        <f t="shared" si="25"/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25">
        <f t="shared" si="42"/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25">
        <f t="shared" si="43"/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24">
        <f t="shared" si="44"/>
        <v>0</v>
      </c>
      <c r="BC113" s="8">
        <v>0</v>
      </c>
      <c r="BD113" s="8">
        <v>0</v>
      </c>
      <c r="BE113" s="8">
        <v>0</v>
      </c>
      <c r="BF113" s="19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25">
        <f t="shared" si="45"/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1</v>
      </c>
      <c r="BY113" s="8">
        <v>0</v>
      </c>
      <c r="BZ113" s="8">
        <v>0</v>
      </c>
      <c r="CA113" s="8">
        <v>0</v>
      </c>
      <c r="CB113" s="25">
        <f t="shared" si="18"/>
        <v>1</v>
      </c>
    </row>
    <row r="114" spans="1:80" ht="15.75" x14ac:dyDescent="0.25">
      <c r="A114" s="18" t="s">
        <v>71</v>
      </c>
      <c r="B114" s="42" t="s">
        <v>57</v>
      </c>
      <c r="C114" s="15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24">
        <f t="shared" si="25"/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25">
        <f t="shared" si="42"/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25">
        <f t="shared" si="43"/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24">
        <f t="shared" si="44"/>
        <v>0</v>
      </c>
      <c r="BC114" s="8">
        <v>0</v>
      </c>
      <c r="BD114" s="8">
        <v>0</v>
      </c>
      <c r="BE114" s="8">
        <v>1</v>
      </c>
      <c r="BF114" s="19">
        <v>6</v>
      </c>
      <c r="BG114" s="8">
        <v>2</v>
      </c>
      <c r="BH114" s="8">
        <v>2</v>
      </c>
      <c r="BI114" s="8">
        <v>3</v>
      </c>
      <c r="BJ114" s="8">
        <v>2</v>
      </c>
      <c r="BK114" s="8">
        <v>1</v>
      </c>
      <c r="BL114" s="8">
        <v>2</v>
      </c>
      <c r="BM114" s="8">
        <v>5</v>
      </c>
      <c r="BN114" s="8">
        <v>1</v>
      </c>
      <c r="BO114" s="25">
        <f t="shared" si="45"/>
        <v>25</v>
      </c>
      <c r="BP114" s="8">
        <v>1</v>
      </c>
      <c r="BQ114" s="8">
        <v>1</v>
      </c>
      <c r="BR114" s="8">
        <v>0</v>
      </c>
      <c r="BS114" s="8">
        <v>1</v>
      </c>
      <c r="BT114" s="8">
        <v>2</v>
      </c>
      <c r="BU114" s="8">
        <v>1</v>
      </c>
      <c r="BV114" s="8">
        <v>2</v>
      </c>
      <c r="BW114" s="8">
        <v>0</v>
      </c>
      <c r="BX114" s="8">
        <v>0</v>
      </c>
      <c r="BY114" s="9">
        <v>0</v>
      </c>
      <c r="BZ114" s="9">
        <v>0</v>
      </c>
      <c r="CA114" s="9">
        <v>0</v>
      </c>
      <c r="CB114" s="25">
        <f t="shared" si="18"/>
        <v>8</v>
      </c>
    </row>
    <row r="115" spans="1:80" ht="15.75" x14ac:dyDescent="0.25">
      <c r="A115" s="18" t="s">
        <v>105</v>
      </c>
      <c r="B115" s="42" t="s">
        <v>57</v>
      </c>
      <c r="C115" s="16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4</v>
      </c>
      <c r="N115" s="13">
        <v>0</v>
      </c>
      <c r="O115" s="24">
        <f t="shared" si="25"/>
        <v>4</v>
      </c>
      <c r="P115" s="13">
        <v>0</v>
      </c>
      <c r="Q115" s="13">
        <v>0</v>
      </c>
      <c r="R115" s="13">
        <v>1</v>
      </c>
      <c r="S115" s="13">
        <v>0</v>
      </c>
      <c r="T115" s="13">
        <v>0</v>
      </c>
      <c r="U115" s="13">
        <v>1</v>
      </c>
      <c r="V115" s="13">
        <v>0</v>
      </c>
      <c r="W115" s="13">
        <v>0</v>
      </c>
      <c r="X115" s="13">
        <v>1</v>
      </c>
      <c r="Y115" s="13">
        <v>2</v>
      </c>
      <c r="Z115" s="13">
        <v>0</v>
      </c>
      <c r="AA115" s="13">
        <v>0</v>
      </c>
      <c r="AB115" s="25">
        <f t="shared" si="42"/>
        <v>5</v>
      </c>
      <c r="AC115" s="10">
        <v>2</v>
      </c>
      <c r="AD115" s="10">
        <v>2</v>
      </c>
      <c r="AE115" s="10">
        <v>1</v>
      </c>
      <c r="AF115" s="10">
        <v>0</v>
      </c>
      <c r="AG115" s="10">
        <v>0</v>
      </c>
      <c r="AH115" s="10">
        <v>1</v>
      </c>
      <c r="AI115" s="10">
        <v>1</v>
      </c>
      <c r="AJ115" s="10">
        <v>0</v>
      </c>
      <c r="AK115" s="10">
        <v>1</v>
      </c>
      <c r="AL115" s="10">
        <v>1</v>
      </c>
      <c r="AM115" s="10">
        <v>0</v>
      </c>
      <c r="AN115" s="10">
        <v>0</v>
      </c>
      <c r="AO115" s="25">
        <f t="shared" si="43"/>
        <v>9</v>
      </c>
      <c r="AP115" s="10">
        <v>0</v>
      </c>
      <c r="AQ115" s="10">
        <v>0</v>
      </c>
      <c r="AR115" s="10">
        <v>5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24">
        <f t="shared" si="44"/>
        <v>5</v>
      </c>
      <c r="BC115" s="8">
        <v>0</v>
      </c>
      <c r="BD115" s="8">
        <v>0</v>
      </c>
      <c r="BE115" s="8">
        <v>0</v>
      </c>
      <c r="BF115" s="19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25">
        <f t="shared" si="45"/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9">
        <v>0</v>
      </c>
      <c r="BZ115" s="9">
        <v>0</v>
      </c>
      <c r="CA115" s="9">
        <v>0</v>
      </c>
      <c r="CB115" s="25">
        <f t="shared" si="18"/>
        <v>0</v>
      </c>
    </row>
    <row r="116" spans="1:80" ht="20.25" customHeight="1" x14ac:dyDescent="0.25">
      <c r="A116" s="18" t="s">
        <v>69</v>
      </c>
      <c r="B116" s="42" t="s">
        <v>57</v>
      </c>
      <c r="C116" s="17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24">
        <f t="shared" si="25"/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1</v>
      </c>
      <c r="Z116" s="10">
        <v>0</v>
      </c>
      <c r="AA116" s="10">
        <v>0</v>
      </c>
      <c r="AB116" s="25">
        <f t="shared" si="42"/>
        <v>1</v>
      </c>
      <c r="AC116" s="10">
        <v>0</v>
      </c>
      <c r="AD116" s="10">
        <v>9</v>
      </c>
      <c r="AE116" s="10">
        <v>29</v>
      </c>
      <c r="AF116" s="10">
        <v>37</v>
      </c>
      <c r="AG116" s="10">
        <v>24</v>
      </c>
      <c r="AH116" s="10">
        <v>20</v>
      </c>
      <c r="AI116" s="10">
        <v>10</v>
      </c>
      <c r="AJ116" s="10">
        <v>10</v>
      </c>
      <c r="AK116" s="10">
        <v>19</v>
      </c>
      <c r="AL116" s="10">
        <v>13</v>
      </c>
      <c r="AM116" s="10">
        <v>13</v>
      </c>
      <c r="AN116" s="10">
        <v>13</v>
      </c>
      <c r="AO116" s="25">
        <f t="shared" si="43"/>
        <v>197</v>
      </c>
      <c r="AP116" s="10">
        <v>13</v>
      </c>
      <c r="AQ116" s="10">
        <v>8</v>
      </c>
      <c r="AR116" s="10">
        <v>19</v>
      </c>
      <c r="AS116" s="10">
        <v>7</v>
      </c>
      <c r="AT116" s="10">
        <v>6</v>
      </c>
      <c r="AU116" s="10">
        <v>14</v>
      </c>
      <c r="AV116" s="10">
        <v>9</v>
      </c>
      <c r="AW116" s="10">
        <v>15</v>
      </c>
      <c r="AX116" s="10">
        <v>19</v>
      </c>
      <c r="AY116" s="10">
        <v>9</v>
      </c>
      <c r="AZ116" s="10">
        <v>11</v>
      </c>
      <c r="BA116" s="10">
        <v>9</v>
      </c>
      <c r="BB116" s="24">
        <f t="shared" si="44"/>
        <v>139</v>
      </c>
      <c r="BC116" s="8">
        <v>0</v>
      </c>
      <c r="BD116" s="8">
        <v>0</v>
      </c>
      <c r="BE116" s="8">
        <v>0</v>
      </c>
      <c r="BF116" s="19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25">
        <f t="shared" si="45"/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9">
        <v>0</v>
      </c>
      <c r="BZ116" s="9">
        <v>0</v>
      </c>
      <c r="CA116" s="9">
        <v>0</v>
      </c>
      <c r="CB116" s="25">
        <f t="shared" si="18"/>
        <v>0</v>
      </c>
    </row>
    <row r="117" spans="1:80" ht="16.5" customHeight="1" x14ac:dyDescent="0.25">
      <c r="A117" s="18" t="s">
        <v>70</v>
      </c>
      <c r="B117" s="42" t="s">
        <v>57</v>
      </c>
      <c r="C117" s="17">
        <v>0</v>
      </c>
      <c r="D117" s="10">
        <v>1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24">
        <f t="shared" si="25"/>
        <v>1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25">
        <f t="shared" si="42"/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25">
        <f t="shared" si="43"/>
        <v>0</v>
      </c>
      <c r="AP117" s="10">
        <v>2</v>
      </c>
      <c r="AQ117" s="10">
        <v>0</v>
      </c>
      <c r="AR117" s="10">
        <v>2</v>
      </c>
      <c r="AS117" s="10">
        <v>1</v>
      </c>
      <c r="AT117" s="10">
        <v>0</v>
      </c>
      <c r="AU117" s="10">
        <v>0</v>
      </c>
      <c r="AV117" s="10">
        <v>1</v>
      </c>
      <c r="AW117" s="10">
        <v>1</v>
      </c>
      <c r="AX117" s="10">
        <v>0</v>
      </c>
      <c r="AY117" s="10">
        <v>0</v>
      </c>
      <c r="AZ117" s="10">
        <v>1</v>
      </c>
      <c r="BA117" s="10">
        <v>0</v>
      </c>
      <c r="BB117" s="24">
        <f t="shared" si="44"/>
        <v>8</v>
      </c>
      <c r="BC117" s="8">
        <v>0</v>
      </c>
      <c r="BD117" s="8">
        <v>0</v>
      </c>
      <c r="BE117" s="8">
        <v>0</v>
      </c>
      <c r="BF117" s="19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25">
        <f t="shared" si="45"/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9">
        <v>0</v>
      </c>
      <c r="BZ117" s="9">
        <v>0</v>
      </c>
      <c r="CA117" s="9">
        <v>0</v>
      </c>
      <c r="CB117" s="25">
        <f t="shared" si="18"/>
        <v>0</v>
      </c>
    </row>
    <row r="118" spans="1:80" s="27" customFormat="1" ht="18.75" customHeight="1" x14ac:dyDescent="0.25">
      <c r="A118" s="43" t="s">
        <v>89</v>
      </c>
      <c r="B118" s="44" t="s">
        <v>57</v>
      </c>
      <c r="C118" s="45">
        <f>SUM(C97:C117)</f>
        <v>0</v>
      </c>
      <c r="D118" s="46">
        <f t="shared" ref="D118:N118" si="46">SUM(D97:D117)</f>
        <v>1</v>
      </c>
      <c r="E118" s="46">
        <f t="shared" si="46"/>
        <v>0</v>
      </c>
      <c r="F118" s="46">
        <f t="shared" si="46"/>
        <v>0</v>
      </c>
      <c r="G118" s="46">
        <f t="shared" si="46"/>
        <v>0</v>
      </c>
      <c r="H118" s="46">
        <f t="shared" si="46"/>
        <v>0</v>
      </c>
      <c r="I118" s="46">
        <f t="shared" si="46"/>
        <v>0</v>
      </c>
      <c r="J118" s="46">
        <f t="shared" si="46"/>
        <v>0</v>
      </c>
      <c r="K118" s="46">
        <f t="shared" si="46"/>
        <v>0</v>
      </c>
      <c r="L118" s="46">
        <f t="shared" si="46"/>
        <v>0</v>
      </c>
      <c r="M118" s="46">
        <f t="shared" si="46"/>
        <v>4</v>
      </c>
      <c r="N118" s="46">
        <f t="shared" si="46"/>
        <v>0</v>
      </c>
      <c r="O118" s="46">
        <f t="shared" si="25"/>
        <v>5</v>
      </c>
      <c r="P118" s="46">
        <f>SUM(P97:P117)</f>
        <v>0</v>
      </c>
      <c r="Q118" s="46">
        <f t="shared" ref="Q118:AB118" si="47">SUM(Q97:Q117)</f>
        <v>0</v>
      </c>
      <c r="R118" s="46">
        <f t="shared" si="47"/>
        <v>1</v>
      </c>
      <c r="S118" s="46">
        <f t="shared" si="47"/>
        <v>0</v>
      </c>
      <c r="T118" s="46">
        <f t="shared" si="47"/>
        <v>0</v>
      </c>
      <c r="U118" s="46">
        <f t="shared" si="47"/>
        <v>1</v>
      </c>
      <c r="V118" s="46">
        <f t="shared" si="47"/>
        <v>0</v>
      </c>
      <c r="W118" s="46">
        <f t="shared" si="47"/>
        <v>0</v>
      </c>
      <c r="X118" s="46">
        <f t="shared" si="47"/>
        <v>1</v>
      </c>
      <c r="Y118" s="46">
        <f t="shared" si="47"/>
        <v>3</v>
      </c>
      <c r="Z118" s="46">
        <f t="shared" si="47"/>
        <v>0</v>
      </c>
      <c r="AA118" s="46">
        <f t="shared" si="47"/>
        <v>0</v>
      </c>
      <c r="AB118" s="46">
        <f t="shared" si="47"/>
        <v>6</v>
      </c>
      <c r="AC118" s="46">
        <f>SUM(AC97:AC117)</f>
        <v>2</v>
      </c>
      <c r="AD118" s="46">
        <f t="shared" ref="AD118:AN118" si="48">SUM(AD97:AD117)</f>
        <v>11</v>
      </c>
      <c r="AE118" s="46">
        <f t="shared" si="48"/>
        <v>30</v>
      </c>
      <c r="AF118" s="46">
        <f t="shared" si="48"/>
        <v>37</v>
      </c>
      <c r="AG118" s="46">
        <f t="shared" si="48"/>
        <v>24</v>
      </c>
      <c r="AH118" s="46">
        <f t="shared" si="48"/>
        <v>21</v>
      </c>
      <c r="AI118" s="46">
        <f t="shared" si="48"/>
        <v>11</v>
      </c>
      <c r="AJ118" s="46">
        <f t="shared" si="48"/>
        <v>10</v>
      </c>
      <c r="AK118" s="46">
        <f t="shared" si="48"/>
        <v>20</v>
      </c>
      <c r="AL118" s="46">
        <f t="shared" si="48"/>
        <v>17</v>
      </c>
      <c r="AM118" s="46">
        <f t="shared" si="48"/>
        <v>15</v>
      </c>
      <c r="AN118" s="46">
        <f t="shared" si="48"/>
        <v>17</v>
      </c>
      <c r="AO118" s="46">
        <f>SUM(AC118:AN118)</f>
        <v>215</v>
      </c>
      <c r="AP118" s="46">
        <f>SUM(AP97:AP117)</f>
        <v>24</v>
      </c>
      <c r="AQ118" s="46">
        <f t="shared" ref="AQ118:BA118" si="49">SUM(AQ97:AQ117)</f>
        <v>13</v>
      </c>
      <c r="AR118" s="46">
        <f t="shared" si="49"/>
        <v>46</v>
      </c>
      <c r="AS118" s="46">
        <f t="shared" si="49"/>
        <v>14</v>
      </c>
      <c r="AT118" s="46">
        <f t="shared" si="49"/>
        <v>14</v>
      </c>
      <c r="AU118" s="46">
        <f t="shared" si="49"/>
        <v>20</v>
      </c>
      <c r="AV118" s="46">
        <f t="shared" si="49"/>
        <v>15</v>
      </c>
      <c r="AW118" s="46">
        <f t="shared" si="49"/>
        <v>16</v>
      </c>
      <c r="AX118" s="46">
        <f t="shared" si="49"/>
        <v>24</v>
      </c>
      <c r="AY118" s="46">
        <f t="shared" si="49"/>
        <v>14</v>
      </c>
      <c r="AZ118" s="46">
        <f t="shared" si="49"/>
        <v>17</v>
      </c>
      <c r="BA118" s="46">
        <f t="shared" si="49"/>
        <v>10</v>
      </c>
      <c r="BB118" s="46">
        <f t="shared" si="44"/>
        <v>227</v>
      </c>
      <c r="BC118" s="47">
        <f>SUM(BC97:BC117)</f>
        <v>13</v>
      </c>
      <c r="BD118" s="47">
        <f t="shared" ref="BD118:BN118" si="50">SUM(BD97:BD117)</f>
        <v>13</v>
      </c>
      <c r="BE118" s="47">
        <f t="shared" si="50"/>
        <v>29</v>
      </c>
      <c r="BF118" s="48">
        <f t="shared" si="50"/>
        <v>37</v>
      </c>
      <c r="BG118" s="47">
        <f t="shared" si="50"/>
        <v>25</v>
      </c>
      <c r="BH118" s="47">
        <f t="shared" si="50"/>
        <v>44</v>
      </c>
      <c r="BI118" s="47">
        <f t="shared" si="50"/>
        <v>34</v>
      </c>
      <c r="BJ118" s="47">
        <f t="shared" si="50"/>
        <v>27</v>
      </c>
      <c r="BK118" s="47">
        <f t="shared" si="50"/>
        <v>24</v>
      </c>
      <c r="BL118" s="47">
        <f t="shared" si="50"/>
        <v>41</v>
      </c>
      <c r="BM118" s="47">
        <f t="shared" si="50"/>
        <v>25</v>
      </c>
      <c r="BN118" s="47">
        <f t="shared" si="50"/>
        <v>13</v>
      </c>
      <c r="BO118" s="47">
        <f t="shared" si="45"/>
        <v>325</v>
      </c>
      <c r="BP118" s="47">
        <f>SUM(BP97:BP117)</f>
        <v>21</v>
      </c>
      <c r="BQ118" s="47">
        <f t="shared" ref="BQ118:CA118" si="51">SUM(BQ97:BQ117)</f>
        <v>24</v>
      </c>
      <c r="BR118" s="47">
        <f t="shared" si="51"/>
        <v>41</v>
      </c>
      <c r="BS118" s="47">
        <f t="shared" si="51"/>
        <v>27</v>
      </c>
      <c r="BT118" s="47">
        <f t="shared" si="51"/>
        <v>34</v>
      </c>
      <c r="BU118" s="47">
        <f t="shared" si="51"/>
        <v>62</v>
      </c>
      <c r="BV118" s="47">
        <f t="shared" si="51"/>
        <v>31</v>
      </c>
      <c r="BW118" s="47">
        <f t="shared" si="51"/>
        <v>44</v>
      </c>
      <c r="BX118" s="47">
        <f t="shared" si="51"/>
        <v>41</v>
      </c>
      <c r="BY118" s="47">
        <f t="shared" si="51"/>
        <v>0</v>
      </c>
      <c r="BZ118" s="47">
        <f t="shared" si="51"/>
        <v>0</v>
      </c>
      <c r="CA118" s="47">
        <f t="shared" si="51"/>
        <v>0</v>
      </c>
      <c r="CB118" s="47">
        <f t="shared" si="18"/>
        <v>325</v>
      </c>
    </row>
    <row r="119" spans="1:80" s="21" customFormat="1" x14ac:dyDescent="0.2">
      <c r="A119" s="30" t="s">
        <v>89</v>
      </c>
      <c r="B119" s="50" t="s">
        <v>191</v>
      </c>
      <c r="C119" s="49">
        <f>SUM(C118,C96,C92,C69)</f>
        <v>66</v>
      </c>
      <c r="D119" s="49">
        <f>SUM(D118,D96,D92,D69)</f>
        <v>98</v>
      </c>
      <c r="E119" s="49">
        <f t="shared" ref="E119:BP119" si="52">SUM(E118,E96,E92,E69)</f>
        <v>201</v>
      </c>
      <c r="F119" s="49">
        <f t="shared" si="52"/>
        <v>193</v>
      </c>
      <c r="G119" s="49">
        <f t="shared" si="52"/>
        <v>174</v>
      </c>
      <c r="H119" s="49">
        <f t="shared" si="52"/>
        <v>94</v>
      </c>
      <c r="I119" s="49">
        <f t="shared" si="52"/>
        <v>121</v>
      </c>
      <c r="J119" s="49">
        <f t="shared" si="52"/>
        <v>83</v>
      </c>
      <c r="K119" s="49">
        <f t="shared" si="52"/>
        <v>63</v>
      </c>
      <c r="L119" s="49">
        <f t="shared" si="52"/>
        <v>137</v>
      </c>
      <c r="M119" s="49">
        <f t="shared" si="52"/>
        <v>98</v>
      </c>
      <c r="N119" s="49">
        <f t="shared" si="52"/>
        <v>178</v>
      </c>
      <c r="O119" s="49">
        <f t="shared" si="52"/>
        <v>1506</v>
      </c>
      <c r="P119" s="49">
        <f t="shared" si="52"/>
        <v>154</v>
      </c>
      <c r="Q119" s="49">
        <f t="shared" si="52"/>
        <v>136</v>
      </c>
      <c r="R119" s="49">
        <f t="shared" si="52"/>
        <v>109</v>
      </c>
      <c r="S119" s="49">
        <f t="shared" si="52"/>
        <v>86</v>
      </c>
      <c r="T119" s="49">
        <f t="shared" si="52"/>
        <v>112</v>
      </c>
      <c r="U119" s="49">
        <f t="shared" si="52"/>
        <v>88</v>
      </c>
      <c r="V119" s="49">
        <f t="shared" si="52"/>
        <v>90</v>
      </c>
      <c r="W119" s="49">
        <f t="shared" si="52"/>
        <v>125</v>
      </c>
      <c r="X119" s="49">
        <f t="shared" si="52"/>
        <v>114</v>
      </c>
      <c r="Y119" s="49">
        <f t="shared" si="52"/>
        <v>107</v>
      </c>
      <c r="Z119" s="49">
        <f t="shared" si="52"/>
        <v>100</v>
      </c>
      <c r="AA119" s="49">
        <f t="shared" si="52"/>
        <v>88</v>
      </c>
      <c r="AB119" s="49">
        <f t="shared" si="52"/>
        <v>1309</v>
      </c>
      <c r="AC119" s="49">
        <f t="shared" si="52"/>
        <v>115</v>
      </c>
      <c r="AD119" s="49">
        <f t="shared" si="52"/>
        <v>93</v>
      </c>
      <c r="AE119" s="49">
        <f t="shared" si="52"/>
        <v>152</v>
      </c>
      <c r="AF119" s="49">
        <f t="shared" si="52"/>
        <v>115</v>
      </c>
      <c r="AG119" s="49">
        <f t="shared" si="52"/>
        <v>109</v>
      </c>
      <c r="AH119" s="49">
        <f t="shared" si="52"/>
        <v>130</v>
      </c>
      <c r="AI119" s="49">
        <f t="shared" si="52"/>
        <v>114</v>
      </c>
      <c r="AJ119" s="49">
        <f t="shared" si="52"/>
        <v>79</v>
      </c>
      <c r="AK119" s="49">
        <f t="shared" si="52"/>
        <v>97</v>
      </c>
      <c r="AL119" s="49">
        <f t="shared" si="52"/>
        <v>123</v>
      </c>
      <c r="AM119" s="49">
        <f t="shared" si="52"/>
        <v>89</v>
      </c>
      <c r="AN119" s="49">
        <f t="shared" si="52"/>
        <v>71</v>
      </c>
      <c r="AO119" s="49">
        <f t="shared" si="52"/>
        <v>1287</v>
      </c>
      <c r="AP119" s="49">
        <f t="shared" si="52"/>
        <v>173</v>
      </c>
      <c r="AQ119" s="49">
        <f t="shared" si="52"/>
        <v>97</v>
      </c>
      <c r="AR119" s="49">
        <f t="shared" si="52"/>
        <v>126</v>
      </c>
      <c r="AS119" s="49">
        <f t="shared" si="52"/>
        <v>107</v>
      </c>
      <c r="AT119" s="49">
        <f t="shared" si="52"/>
        <v>75</v>
      </c>
      <c r="AU119" s="49">
        <f t="shared" si="52"/>
        <v>149</v>
      </c>
      <c r="AV119" s="49">
        <f t="shared" si="52"/>
        <v>120</v>
      </c>
      <c r="AW119" s="49">
        <f t="shared" si="52"/>
        <v>97</v>
      </c>
      <c r="AX119" s="49">
        <f t="shared" si="52"/>
        <v>117</v>
      </c>
      <c r="AY119" s="49">
        <f t="shared" si="52"/>
        <v>115</v>
      </c>
      <c r="AZ119" s="49">
        <f t="shared" si="52"/>
        <v>111</v>
      </c>
      <c r="BA119" s="49">
        <f t="shared" si="52"/>
        <v>101</v>
      </c>
      <c r="BB119" s="49">
        <f t="shared" si="52"/>
        <v>1388</v>
      </c>
      <c r="BC119" s="49">
        <f t="shared" si="52"/>
        <v>113</v>
      </c>
      <c r="BD119" s="49">
        <f t="shared" si="52"/>
        <v>109</v>
      </c>
      <c r="BE119" s="49">
        <f t="shared" si="52"/>
        <v>130</v>
      </c>
      <c r="BF119" s="49">
        <f t="shared" si="52"/>
        <v>118</v>
      </c>
      <c r="BG119" s="49">
        <f t="shared" si="52"/>
        <v>119</v>
      </c>
      <c r="BH119" s="49">
        <f t="shared" si="52"/>
        <v>177</v>
      </c>
      <c r="BI119" s="49">
        <f t="shared" si="52"/>
        <v>184</v>
      </c>
      <c r="BJ119" s="49">
        <f t="shared" si="52"/>
        <v>176</v>
      </c>
      <c r="BK119" s="49">
        <f t="shared" si="52"/>
        <v>230</v>
      </c>
      <c r="BL119" s="49">
        <f t="shared" si="52"/>
        <v>133</v>
      </c>
      <c r="BM119" s="49">
        <f t="shared" si="52"/>
        <v>178</v>
      </c>
      <c r="BN119" s="49">
        <f t="shared" si="52"/>
        <v>95</v>
      </c>
      <c r="BO119" s="49">
        <f t="shared" si="52"/>
        <v>1762</v>
      </c>
      <c r="BP119" s="49">
        <f t="shared" si="52"/>
        <v>196</v>
      </c>
      <c r="BQ119" s="49">
        <f t="shared" ref="BQ119:CB119" si="53">SUM(BQ118,BQ96,BQ92,BQ69)</f>
        <v>190</v>
      </c>
      <c r="BR119" s="49">
        <f t="shared" si="53"/>
        <v>236</v>
      </c>
      <c r="BS119" s="49">
        <f t="shared" si="53"/>
        <v>142</v>
      </c>
      <c r="BT119" s="49">
        <f t="shared" si="53"/>
        <v>198</v>
      </c>
      <c r="BU119" s="49">
        <f t="shared" si="53"/>
        <v>164</v>
      </c>
      <c r="BV119" s="49">
        <f t="shared" si="53"/>
        <v>114</v>
      </c>
      <c r="BW119" s="49">
        <f t="shared" si="53"/>
        <v>264</v>
      </c>
      <c r="BX119" s="49">
        <f t="shared" si="53"/>
        <v>211</v>
      </c>
      <c r="BY119" s="49">
        <f t="shared" si="53"/>
        <v>0</v>
      </c>
      <c r="BZ119" s="49">
        <f t="shared" si="53"/>
        <v>0</v>
      </c>
      <c r="CA119" s="49">
        <f t="shared" si="53"/>
        <v>0</v>
      </c>
      <c r="CB119" s="49">
        <f t="shared" si="53"/>
        <v>1715</v>
      </c>
    </row>
  </sheetData>
  <dataConsolidate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Poowis_Kumpai</cp:lastModifiedBy>
  <dcterms:created xsi:type="dcterms:W3CDTF">2017-10-26T09:40:23Z</dcterms:created>
  <dcterms:modified xsi:type="dcterms:W3CDTF">2017-11-16T14:51:52Z</dcterms:modified>
</cp:coreProperties>
</file>