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in\Downloads\"/>
    </mc:Choice>
  </mc:AlternateContent>
  <xr:revisionPtr revIDLastSave="0" documentId="13_ncr:1_{6DEE2715-5996-4A49-9B1A-263A769A6296}" xr6:coauthVersionLast="38" xr6:coauthVersionMax="38" xr10:uidLastSave="{00000000-0000-0000-0000-000000000000}"/>
  <bookViews>
    <workbookView xWindow="0" yWindow="0" windowWidth="10020" windowHeight="8010" xr2:uid="{00000000-000D-0000-FFFF-FFFF00000000}"/>
  </bookViews>
  <sheets>
    <sheet name="Compliance Summary" sheetId="2" r:id="rId1"/>
  </sheets>
  <definedNames>
    <definedName name="_xlnm.Print_Area" localSheetId="0">'Compliance Summary'!$B$2:$N$94</definedName>
  </definedNames>
  <calcPr calcId="181029"/>
</workbook>
</file>

<file path=xl/calcChain.xml><?xml version="1.0" encoding="utf-8"?>
<calcChain xmlns="http://schemas.openxmlformats.org/spreadsheetml/2006/main">
  <c r="I72" i="2" l="1"/>
  <c r="K72" i="2"/>
  <c r="L72" i="2" s="1"/>
  <c r="I45" i="2"/>
  <c r="K45" i="2"/>
  <c r="L45" i="2" s="1"/>
  <c r="I41" i="2"/>
  <c r="K41" i="2"/>
  <c r="L41" i="2" s="1"/>
  <c r="I42" i="2"/>
  <c r="K42" i="2"/>
  <c r="L42" i="2" s="1"/>
  <c r="I32" i="2"/>
  <c r="K32" i="2"/>
  <c r="L32" i="2" s="1"/>
  <c r="I33" i="2"/>
  <c r="K33" i="2"/>
  <c r="L33" i="2" s="1"/>
  <c r="M72" i="2" l="1"/>
  <c r="M42" i="2"/>
  <c r="M33" i="2"/>
  <c r="M45" i="2"/>
  <c r="M32" i="2"/>
  <c r="M41" i="2"/>
  <c r="I73" i="2" l="1"/>
  <c r="K73" i="2"/>
  <c r="L73" i="2" s="1"/>
  <c r="K70" i="2"/>
  <c r="M70" i="2" s="1"/>
  <c r="I70" i="2"/>
  <c r="K66" i="2"/>
  <c r="L66" i="2" s="1"/>
  <c r="I66" i="2"/>
  <c r="K64" i="2"/>
  <c r="M64" i="2" s="1"/>
  <c r="I64" i="2"/>
  <c r="I61" i="2"/>
  <c r="K61" i="2"/>
  <c r="L61" i="2" s="1"/>
  <c r="I62" i="2"/>
  <c r="K62" i="2"/>
  <c r="L62" i="2" s="1"/>
  <c r="I54" i="2"/>
  <c r="K54" i="2"/>
  <c r="L54" i="2" s="1"/>
  <c r="I46" i="2"/>
  <c r="K46" i="2"/>
  <c r="L46" i="2" s="1"/>
  <c r="I43" i="2"/>
  <c r="K43" i="2"/>
  <c r="L43" i="2" s="1"/>
  <c r="I44" i="2"/>
  <c r="K44" i="2"/>
  <c r="L44" i="2" s="1"/>
  <c r="I37" i="2"/>
  <c r="K37" i="2"/>
  <c r="L37" i="2" s="1"/>
  <c r="I30" i="2"/>
  <c r="K30" i="2"/>
  <c r="L30" i="2" s="1"/>
  <c r="I23" i="2"/>
  <c r="K23" i="2"/>
  <c r="L23" i="2" s="1"/>
  <c r="I24" i="2"/>
  <c r="K24" i="2"/>
  <c r="L24" i="2" s="1"/>
  <c r="I25" i="2"/>
  <c r="K25" i="2"/>
  <c r="L25" i="2" s="1"/>
  <c r="I26" i="2"/>
  <c r="K26" i="2"/>
  <c r="L26" i="2" s="1"/>
  <c r="M43" i="2" l="1"/>
  <c r="M46" i="2"/>
  <c r="M54" i="2"/>
  <c r="M73" i="2"/>
  <c r="M61" i="2"/>
  <c r="M62" i="2"/>
  <c r="L64" i="2"/>
  <c r="M23" i="2"/>
  <c r="M37" i="2"/>
  <c r="L70" i="2"/>
  <c r="M66" i="2"/>
  <c r="M25" i="2"/>
  <c r="M44" i="2"/>
  <c r="M30" i="2"/>
  <c r="M26" i="2"/>
  <c r="M24" i="2"/>
  <c r="J76" i="2" l="1"/>
  <c r="K74" i="2" l="1"/>
  <c r="M74" i="2" s="1"/>
  <c r="I74" i="2"/>
  <c r="I36" i="2"/>
  <c r="K36" i="2"/>
  <c r="L36" i="2" s="1"/>
  <c r="L74" i="2" l="1"/>
  <c r="M36" i="2"/>
  <c r="H76" i="2"/>
  <c r="G76" i="2"/>
  <c r="F76" i="2"/>
  <c r="E76" i="2"/>
  <c r="D76" i="2"/>
  <c r="K60" i="2"/>
  <c r="M60" i="2" s="1"/>
  <c r="I60" i="2"/>
  <c r="K59" i="2"/>
  <c r="L59" i="2" s="1"/>
  <c r="I59" i="2"/>
  <c r="K58" i="2"/>
  <c r="M58" i="2" s="1"/>
  <c r="I58" i="2"/>
  <c r="K57" i="2"/>
  <c r="L57" i="2" s="1"/>
  <c r="I57" i="2"/>
  <c r="K56" i="2"/>
  <c r="M56" i="2" s="1"/>
  <c r="I56" i="2"/>
  <c r="K53" i="2"/>
  <c r="M53" i="2" s="1"/>
  <c r="I53" i="2"/>
  <c r="K52" i="2"/>
  <c r="L52" i="2" s="1"/>
  <c r="I52" i="2"/>
  <c r="K51" i="2"/>
  <c r="M51" i="2" s="1"/>
  <c r="I51" i="2"/>
  <c r="K49" i="2"/>
  <c r="L49" i="2" s="1"/>
  <c r="I49" i="2"/>
  <c r="K40" i="2"/>
  <c r="M40" i="2" s="1"/>
  <c r="I40" i="2"/>
  <c r="K39" i="2"/>
  <c r="L39" i="2" s="1"/>
  <c r="I39" i="2"/>
  <c r="K38" i="2"/>
  <c r="M38" i="2" s="1"/>
  <c r="I38" i="2"/>
  <c r="K35" i="2"/>
  <c r="L35" i="2" s="1"/>
  <c r="I35" i="2"/>
  <c r="K34" i="2"/>
  <c r="M34" i="2" s="1"/>
  <c r="I34" i="2"/>
  <c r="K31" i="2"/>
  <c r="L31" i="2" s="1"/>
  <c r="I31" i="2"/>
  <c r="K29" i="2"/>
  <c r="L29" i="2" s="1"/>
  <c r="I29" i="2"/>
  <c r="K28" i="2"/>
  <c r="M28" i="2" s="1"/>
  <c r="I28" i="2"/>
  <c r="K27" i="2"/>
  <c r="L27" i="2" s="1"/>
  <c r="I27" i="2"/>
  <c r="K22" i="2"/>
  <c r="L22" i="2" s="1"/>
  <c r="I22" i="2"/>
  <c r="K21" i="2"/>
  <c r="I21" i="2"/>
  <c r="K20" i="2"/>
  <c r="L20" i="2" s="1"/>
  <c r="I20" i="2"/>
  <c r="K19" i="2"/>
  <c r="M19" i="2" s="1"/>
  <c r="I19" i="2"/>
  <c r="K18" i="2"/>
  <c r="M18" i="2" s="1"/>
  <c r="I18" i="2"/>
  <c r="K15" i="2"/>
  <c r="M15" i="2" s="1"/>
  <c r="I15" i="2"/>
  <c r="K14" i="2"/>
  <c r="L14" i="2" s="1"/>
  <c r="I14" i="2"/>
  <c r="K13" i="2"/>
  <c r="M13" i="2" s="1"/>
  <c r="I13" i="2"/>
  <c r="K12" i="2"/>
  <c r="L12" i="2" s="1"/>
  <c r="I12" i="2"/>
  <c r="K11" i="2"/>
  <c r="L11" i="2" s="1"/>
  <c r="I11" i="2"/>
  <c r="M21" i="2" l="1"/>
  <c r="K76" i="2"/>
  <c r="L76" i="2" s="1"/>
  <c r="L38" i="2"/>
  <c r="L51" i="2"/>
  <c r="L13" i="2"/>
  <c r="L15" i="2"/>
  <c r="L21" i="2"/>
  <c r="L28" i="2"/>
  <c r="L34" i="2"/>
  <c r="L58" i="2"/>
  <c r="L18" i="2"/>
  <c r="L19" i="2"/>
  <c r="L56" i="2"/>
  <c r="L60" i="2"/>
  <c r="M39" i="2"/>
  <c r="L40" i="2"/>
  <c r="M57" i="2"/>
  <c r="M59" i="2"/>
  <c r="M12" i="2"/>
  <c r="M14" i="2"/>
  <c r="M20" i="2"/>
  <c r="M22" i="2"/>
  <c r="M27" i="2"/>
  <c r="M29" i="2"/>
  <c r="M31" i="2"/>
  <c r="M35" i="2"/>
  <c r="L53" i="2"/>
  <c r="I76" i="2"/>
  <c r="M11" i="2"/>
  <c r="M49" i="2"/>
  <c r="M52" i="2"/>
  <c r="M76" i="2" l="1"/>
</calcChain>
</file>

<file path=xl/sharedStrings.xml><?xml version="1.0" encoding="utf-8"?>
<sst xmlns="http://schemas.openxmlformats.org/spreadsheetml/2006/main" count="141" uniqueCount="106">
  <si>
    <t>NETWORK CHANNELS</t>
  </si>
  <si>
    <t>ACN LAGOS</t>
  </si>
  <si>
    <t>GALAXY TV</t>
  </si>
  <si>
    <t>ACN SE</t>
  </si>
  <si>
    <t>RSTV PH</t>
  </si>
  <si>
    <t xml:space="preserve">Campaign Name:          </t>
  </si>
  <si>
    <t xml:space="preserve">Medium:                              </t>
  </si>
  <si>
    <t xml:space="preserve">TELEVISION  </t>
  </si>
  <si>
    <t xml:space="preserve">Period:                             </t>
  </si>
  <si>
    <t xml:space="preserve"> Station</t>
  </si>
  <si>
    <t>Programs</t>
  </si>
  <si>
    <t>Total Scheduled Spots</t>
  </si>
  <si>
    <t>Total Compliance to Time</t>
  </si>
  <si>
    <t>Extra Spots</t>
  </si>
  <si>
    <t>Extra Out of Range on Time</t>
  </si>
  <si>
    <t>Extra Out of Range on Material</t>
  </si>
  <si>
    <t>% Compliance</t>
  </si>
  <si>
    <t>Downtime Spots</t>
  </si>
  <si>
    <t>DS+CS</t>
  </si>
  <si>
    <t>% Compliance to Total Time</t>
  </si>
  <si>
    <t>Variance</t>
  </si>
  <si>
    <t>Comment</t>
  </si>
  <si>
    <t>NTA NETWORK</t>
  </si>
  <si>
    <t>AIT NETWORK</t>
  </si>
  <si>
    <t>TV CONTINENTAL</t>
  </si>
  <si>
    <t>MITV LAGOS</t>
  </si>
  <si>
    <t>ONTV LAGOS</t>
  </si>
  <si>
    <t>TOTAL</t>
  </si>
  <si>
    <t>Stations Not properly monitored by CCM</t>
  </si>
  <si>
    <t>Station</t>
  </si>
  <si>
    <t>Program</t>
  </si>
  <si>
    <t>Compliance</t>
  </si>
  <si>
    <t>CRTV CALABAR</t>
  </si>
  <si>
    <t>NTA AWKA</t>
  </si>
  <si>
    <t>BCOS IBADAN</t>
  </si>
  <si>
    <t>ITV BENIN</t>
  </si>
  <si>
    <t>NTA IBADAN</t>
  </si>
  <si>
    <t>EBS BENIN</t>
  </si>
  <si>
    <t>EKITI TV</t>
  </si>
  <si>
    <t>Stations Outside CCM Coverage</t>
  </si>
  <si>
    <t>LTV</t>
  </si>
  <si>
    <t>STV LAGOS</t>
  </si>
  <si>
    <t>NTA ABA</t>
  </si>
  <si>
    <t>CHI ACTIVE</t>
  </si>
  <si>
    <t xml:space="preserve"> </t>
  </si>
  <si>
    <t>NEWSLINE (9PM - 10:30PM) SUN</t>
  </si>
  <si>
    <t>NETWORK NEWS (9PM - 10:30PM) MON, WED</t>
  </si>
  <si>
    <t xml:space="preserve"> SUPERSTORY (8PM - 9PM) THU</t>
  </si>
  <si>
    <t>NEWS (8PM - 9PM) MON, THU</t>
  </si>
  <si>
    <t>SUPERSTORY (9PM - 10PM) THU</t>
  </si>
  <si>
    <t>OWURO LAWA (6:30AM - 8:30AM) MON</t>
  </si>
  <si>
    <t>YOUR VIEWS (9AM - 10AM) MON, TUE</t>
  </si>
  <si>
    <t>CRACK IN THE WALL (7PM - 7:30PM) MON</t>
  </si>
  <si>
    <t>WWE (11PM - 11:30PM) TUE</t>
  </si>
  <si>
    <t>AFRICAN NETWORK MOVIES  (6:55AM - 9:05AM) SAT</t>
  </si>
  <si>
    <t>VIBES CAFÉ (3:30PM - 4PM) WED</t>
  </si>
  <si>
    <t>CHANNELS TV</t>
  </si>
  <si>
    <t>WAZOBIA MAX</t>
  </si>
  <si>
    <t>YORUBA MOVIE (8:35AM - 10:05AM) WED</t>
  </si>
  <si>
    <t>MID NEWS -  LOCAL NEWS (7PM - 8PM) WED</t>
  </si>
  <si>
    <t>BCA TV UMUAHIA</t>
  </si>
  <si>
    <t>AFRICAN NETWORK  MOVIES  (9:30pm-10pm) FRI</t>
  </si>
  <si>
    <t>THE LONG WAIT (10:30PM - 11PM) WED</t>
  </si>
  <si>
    <t>DUPLICITY (6:30PM - 7PM) SUN</t>
  </si>
  <si>
    <t>DA OLD SCHOOL VIBES (9:30PM - 10PM) MON</t>
  </si>
  <si>
    <t>WOTZ UP ONTV 10PM-10.30PM WED</t>
  </si>
  <si>
    <t>MID NEWS -  LOCAL NEWS (7PM - 8PM)  MON</t>
  </si>
  <si>
    <t>CRIME WATCH (7PM -8PM) TUE</t>
  </si>
  <si>
    <t>TELENOVELA (3PM-4PM) MON</t>
  </si>
  <si>
    <t>2 SIDES OF A COIN (7:30PM - 8PM) WED</t>
  </si>
  <si>
    <t>REEL E (6:30PM - 7PM) WED</t>
  </si>
  <si>
    <t>TALES OF EVE (9PM - 9:30PM) MON</t>
  </si>
  <si>
    <t>WAKE UP NIGERIA (7AM - 8:45AM) TUE</t>
  </si>
  <si>
    <t>HOSSANA HOUR (6:30AM - 7AM) MON</t>
  </si>
  <si>
    <t>AM NEWS/AM CHAT (8AM - 9AM) TUE, WED</t>
  </si>
  <si>
    <t>BEHIND THE SMILE (8:30PM - 9PM) SAT</t>
  </si>
  <si>
    <t>ESMERALDA (10PM - 11PM) MON</t>
  </si>
  <si>
    <t>SOUNDCITY FRESH (12:05PM - 1PM) TUE</t>
  </si>
  <si>
    <t>PUNA VIVAH (1:30PM - 2:30PM) TUE, THU</t>
  </si>
  <si>
    <t>YORUBA MOVIES (8:30AM - 10AM) TUE, THU</t>
  </si>
  <si>
    <t>ELENA'S GHOST (4:30PM - 5:30PM) TUE, WED</t>
  </si>
  <si>
    <t>PARTY TIME (2PM - 4PM) WED</t>
  </si>
  <si>
    <t>SAMBA (8:30PM - 9PM) MON</t>
  </si>
  <si>
    <t>SECRETS AND SCANDALS ( 7:30PM - 8PM) Sat</t>
  </si>
  <si>
    <t>AFOREVO ON TV (3PM - 3:30PM) WED</t>
  </si>
  <si>
    <t>MUSIC &amp; VIBES (2.30PM - 3.30PM) THU</t>
  </si>
  <si>
    <t>THE DRAGONS (3:30PM - 4PM) SAT</t>
  </si>
  <si>
    <t>SPORTS THIS MORNING (9AM - 10AM) MON</t>
  </si>
  <si>
    <t>TECH TRENDS (5:30PM - 6PM) SAT</t>
  </si>
  <si>
    <t>ADJ. WINNING WAYS (7AM - 9AM) SUN</t>
  </si>
  <si>
    <t>AM 120 (7AM - 9AM) MON</t>
  </si>
  <si>
    <t>BACKDOOR (5:30PM - 6PM) TUE</t>
  </si>
  <si>
    <t>WORLD NEWS (7PM - 8PM) WED</t>
  </si>
  <si>
    <t>KEEP FIT/DOCUMENTARY (6AM - 6:30AM) TUE</t>
  </si>
  <si>
    <t>THE JEFFERSONS (4:25PM - 5:05PM) TUE</t>
  </si>
  <si>
    <t>E WHEELS (9:30PM - 10PM) WED</t>
  </si>
  <si>
    <t>GALAXY TV IBADAN</t>
  </si>
  <si>
    <t>NOLLYWOOD MOVIES (8PM - 9:30PM) TUE</t>
  </si>
  <si>
    <t>CHANNELS TV BENIN</t>
  </si>
  <si>
    <t>NEWS (3PM - 3:30PM) TUE</t>
  </si>
  <si>
    <t>NTA ILORIN</t>
  </si>
  <si>
    <t>MID NEWS -  LOCAL NEWS (7PM - 8PM)  SUN</t>
  </si>
  <si>
    <t>ADJ. RE-ASSEMBLIES (6:55PM - 7:35PM) WED</t>
  </si>
  <si>
    <t>C.G.M IN PERSPECTIVE (11AM - 12NOON) SAT</t>
  </si>
  <si>
    <t>OCTOBER 1ST -7TH 2018.</t>
  </si>
  <si>
    <t>Station in-view, to be updated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</si>
</sst>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27" x14ac:knownFonts="1">
    <font>
      <sz val="14"/>
      <color theme="1"/>
      <name val="Cambri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3" tint="-0.249977111117893"/>
      <name val="Calibri"/>
      <family val="2"/>
      <scheme val="minor"/>
    </font>
    <font>
      <sz val="16"/>
      <color theme="3" tint="-0.249977111117893"/>
      <name val="Tw Cen MT"/>
      <family val="2"/>
    </font>
    <font>
      <sz val="11"/>
      <color theme="3" tint="-0.249977111117893"/>
      <name val="Calibri"/>
      <family val="2"/>
      <charset val="204"/>
    </font>
    <font>
      <sz val="14"/>
      <color theme="3" tint="-0.249977111117893"/>
      <name val="Calibri"/>
      <family val="2"/>
      <charset val="204"/>
    </font>
    <font>
      <b/>
      <sz val="20"/>
      <color theme="3" tint="-0.249977111117893"/>
      <name val="Cambria"/>
      <family val="1"/>
      <scheme val="major"/>
    </font>
    <font>
      <b/>
      <sz val="14"/>
      <color theme="3" tint="-0.249977111117893"/>
      <name val="Cambria"/>
      <family val="1"/>
      <scheme val="major"/>
    </font>
    <font>
      <sz val="14"/>
      <color theme="3" tint="-0.249977111117893"/>
      <name val="Cambria"/>
      <family val="1"/>
      <scheme val="major"/>
    </font>
    <font>
      <sz val="10"/>
      <color indexed="8"/>
      <name val="Arial"/>
      <family val="2"/>
    </font>
    <font>
      <b/>
      <sz val="11"/>
      <color theme="3" tint="-0.249977111117893"/>
      <name val="Cambria"/>
      <family val="1"/>
      <scheme val="major"/>
    </font>
    <font>
      <b/>
      <sz val="14"/>
      <color theme="4" tint="-0.499984740745262"/>
      <name val="Cambria"/>
      <family val="1"/>
      <scheme val="major"/>
    </font>
    <font>
      <sz val="14"/>
      <color theme="4" tint="-0.499984740745262"/>
      <name val="Cambria"/>
      <family val="1"/>
      <scheme val="major"/>
    </font>
    <font>
      <sz val="11"/>
      <color indexed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1" fillId="0" borderId="0">
      <alignment vertical="top"/>
    </xf>
    <xf numFmtId="0" fontId="12" fillId="0" borderId="0"/>
    <xf numFmtId="164" fontId="12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26" fillId="0" borderId="0">
      <alignment horizontal="left"/>
    </xf>
    <xf numFmtId="0" fontId="8" fillId="0" borderId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 applyAlignment="0"/>
    <xf numFmtId="0" fontId="3" fillId="0" borderId="0"/>
    <xf numFmtId="164" fontId="3" fillId="0" borderId="0" applyFont="0" applyFill="0" applyBorder="0" applyAlignment="0" applyProtection="0"/>
    <xf numFmtId="0" fontId="3" fillId="0" borderId="0" applyAlignment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13" fillId="0" borderId="0"/>
    <xf numFmtId="9" fontId="2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15" fillId="2" borderId="3" xfId="3" applyFont="1" applyFill="1" applyBorder="1" applyAlignment="1">
      <alignment horizontal="center" vertical="center"/>
    </xf>
    <xf numFmtId="0" fontId="15" fillId="2" borderId="4" xfId="3" applyFont="1" applyFill="1" applyBorder="1" applyAlignment="1">
      <alignment horizontal="center" vertical="center"/>
    </xf>
    <xf numFmtId="165" fontId="15" fillId="2" borderId="4" xfId="4" applyNumberFormat="1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5" fillId="2" borderId="6" xfId="3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5" fillId="2" borderId="0" xfId="3" applyFont="1" applyFill="1" applyBorder="1" applyAlignment="1">
      <alignment horizontal="center" vertical="center"/>
    </xf>
    <xf numFmtId="165" fontId="15" fillId="2" borderId="0" xfId="4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5" fillId="2" borderId="0" xfId="3" applyFont="1" applyFill="1" applyBorder="1" applyAlignment="1">
      <alignment horizontal="left" vertical="center"/>
    </xf>
    <xf numFmtId="165" fontId="15" fillId="2" borderId="0" xfId="4" applyNumberFormat="1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19" fillId="3" borderId="8" xfId="0" applyFont="1" applyFill="1" applyBorder="1" applyAlignment="1">
      <alignment horizontal="center" vertical="center" wrapText="1"/>
    </xf>
    <xf numFmtId="49" fontId="19" fillId="3" borderId="8" xfId="0" applyNumberFormat="1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9" fontId="19" fillId="3" borderId="11" xfId="0" applyNumberFormat="1" applyFont="1" applyFill="1" applyBorder="1" applyAlignment="1">
      <alignment horizontal="center" vertical="center" wrapText="1"/>
    </xf>
    <xf numFmtId="9" fontId="19" fillId="3" borderId="8" xfId="0" applyNumberFormat="1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 wrapText="1"/>
    </xf>
    <xf numFmtId="49" fontId="19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9" fontId="19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 wrapText="1"/>
    </xf>
    <xf numFmtId="0" fontId="19" fillId="2" borderId="15" xfId="2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2" borderId="1" xfId="0" applyNumberFormat="1" applyFont="1" applyFill="1" applyBorder="1" applyAlignment="1">
      <alignment horizontal="center" vertical="center"/>
    </xf>
    <xf numFmtId="9" fontId="20" fillId="2" borderId="1" xfId="5" applyFont="1" applyFill="1" applyBorder="1" applyAlignment="1">
      <alignment horizontal="center" vertical="center"/>
    </xf>
    <xf numFmtId="0" fontId="20" fillId="2" borderId="1" xfId="5" applyNumberFormat="1" applyFont="1" applyFill="1" applyBorder="1" applyAlignment="1">
      <alignment horizontal="center" vertical="center"/>
    </xf>
    <xf numFmtId="0" fontId="20" fillId="2" borderId="16" xfId="0" applyNumberFormat="1" applyFont="1" applyFill="1" applyBorder="1" applyAlignment="1">
      <alignment horizontal="left" vertical="center"/>
    </xf>
    <xf numFmtId="0" fontId="19" fillId="2" borderId="1" xfId="2" applyFont="1" applyFill="1" applyBorder="1" applyAlignment="1">
      <alignment horizontal="center" vertical="center" wrapText="1"/>
    </xf>
    <xf numFmtId="0" fontId="20" fillId="2" borderId="1" xfId="0" applyNumberFormat="1" applyFont="1" applyFill="1" applyBorder="1" applyAlignment="1">
      <alignment horizontal="left" vertical="center"/>
    </xf>
    <xf numFmtId="0" fontId="19" fillId="0" borderId="1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/>
    </xf>
    <xf numFmtId="0" fontId="20" fillId="2" borderId="1" xfId="2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right" vertical="center"/>
    </xf>
    <xf numFmtId="0" fontId="18" fillId="2" borderId="0" xfId="0" applyNumberFormat="1" applyFont="1" applyFill="1" applyBorder="1" applyAlignment="1">
      <alignment horizontal="center" vertical="center"/>
    </xf>
    <xf numFmtId="9" fontId="18" fillId="2" borderId="0" xfId="5" applyFont="1" applyFill="1" applyBorder="1" applyAlignment="1">
      <alignment horizontal="center" vertical="center"/>
    </xf>
    <xf numFmtId="0" fontId="18" fillId="2" borderId="0" xfId="5" applyNumberFormat="1" applyFont="1" applyFill="1" applyBorder="1" applyAlignment="1">
      <alignment horizontal="center" vertical="center"/>
    </xf>
    <xf numFmtId="9" fontId="24" fillId="0" borderId="14" xfId="6" applyNumberFormat="1" applyFont="1" applyBorder="1" applyAlignment="1">
      <alignment horizontal="center" vertical="center"/>
    </xf>
    <xf numFmtId="0" fontId="19" fillId="2" borderId="0" xfId="2" applyFont="1" applyFill="1" applyBorder="1" applyAlignment="1">
      <alignment horizontal="center" vertical="center"/>
    </xf>
    <xf numFmtId="0" fontId="22" fillId="4" borderId="8" xfId="6" applyFont="1" applyFill="1" applyBorder="1" applyAlignment="1">
      <alignment horizontal="center" vertical="center" wrapText="1"/>
    </xf>
    <xf numFmtId="0" fontId="19" fillId="2" borderId="2" xfId="6" applyFont="1" applyFill="1" applyBorder="1" applyAlignment="1">
      <alignment horizontal="center" vertical="center"/>
    </xf>
    <xf numFmtId="0" fontId="19" fillId="2" borderId="0" xfId="6" applyFont="1" applyFill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9" fontId="18" fillId="4" borderId="8" xfId="5" applyFont="1" applyFill="1" applyBorder="1" applyAlignment="1">
      <alignment horizontal="center" vertical="center"/>
    </xf>
    <xf numFmtId="0" fontId="18" fillId="4" borderId="8" xfId="5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23" fillId="4" borderId="17" xfId="6" applyFont="1" applyFill="1" applyBorder="1" applyAlignment="1">
      <alignment horizontal="center" vertical="center" wrapText="1"/>
    </xf>
    <xf numFmtId="0" fontId="23" fillId="4" borderId="18" xfId="6" applyFont="1" applyFill="1" applyBorder="1" applyAlignment="1">
      <alignment horizontal="center" vertical="center" wrapText="1"/>
    </xf>
    <xf numFmtId="0" fontId="23" fillId="4" borderId="11" xfId="6" applyFont="1" applyFill="1" applyBorder="1" applyAlignment="1">
      <alignment horizontal="center" vertical="center" wrapText="1"/>
    </xf>
    <xf numFmtId="0" fontId="18" fillId="2" borderId="0" xfId="0" applyNumberFormat="1" applyFont="1" applyFill="1" applyBorder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9" fillId="5" borderId="1" xfId="2" applyFont="1" applyFill="1" applyBorder="1" applyAlignment="1">
      <alignment horizontal="center" vertical="center" wrapText="1"/>
    </xf>
    <xf numFmtId="0" fontId="20" fillId="5" borderId="1" xfId="2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20" fillId="5" borderId="1" xfId="0" applyNumberFormat="1" applyFont="1" applyFill="1" applyBorder="1" applyAlignment="1">
      <alignment horizontal="center" vertical="center"/>
    </xf>
    <xf numFmtId="9" fontId="20" fillId="5" borderId="1" xfId="5" applyFont="1" applyFill="1" applyBorder="1" applyAlignment="1">
      <alignment horizontal="center" vertical="center"/>
    </xf>
    <xf numFmtId="0" fontId="20" fillId="5" borderId="1" xfId="5" applyNumberFormat="1" applyFont="1" applyFill="1" applyBorder="1" applyAlignment="1">
      <alignment horizontal="center" vertical="center"/>
    </xf>
    <xf numFmtId="0" fontId="20" fillId="5" borderId="1" xfId="0" applyNumberFormat="1" applyFont="1" applyFill="1" applyBorder="1" applyAlignment="1">
      <alignment horizontal="left" vertical="center"/>
    </xf>
    <xf numFmtId="0" fontId="18" fillId="4" borderId="12" xfId="0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</cellXfs>
  <cellStyles count="47">
    <cellStyle name="Comma 2" xfId="39" xr:uid="{00000000-0005-0000-0000-000000000000}"/>
    <cellStyle name="Comma 2 2" xfId="12" xr:uid="{00000000-0005-0000-0000-000001000000}"/>
    <cellStyle name="Comma 2 2 2" xfId="15" xr:uid="{00000000-0005-0000-0000-000002000000}"/>
    <cellStyle name="Comma 2 2 3" xfId="18" xr:uid="{00000000-0005-0000-0000-000003000000}"/>
    <cellStyle name="Comma 2 2 4" xfId="22" xr:uid="{00000000-0005-0000-0000-000004000000}"/>
    <cellStyle name="Comma 2 2 5" xfId="40" xr:uid="{00000000-0005-0000-0000-000005000000}"/>
    <cellStyle name="Comma 2 5" xfId="41" xr:uid="{00000000-0005-0000-0000-000006000000}"/>
    <cellStyle name="Comma 3" xfId="11" xr:uid="{00000000-0005-0000-0000-000007000000}"/>
    <cellStyle name="Comma 4" xfId="42" xr:uid="{00000000-0005-0000-0000-000008000000}"/>
    <cellStyle name="Comma 6 2 2" xfId="4" xr:uid="{00000000-0005-0000-0000-000009000000}"/>
    <cellStyle name="Comma 7" xfId="8" xr:uid="{00000000-0005-0000-0000-00000A000000}"/>
    <cellStyle name="Comma 7 10" xfId="32" xr:uid="{00000000-0005-0000-0000-00000B000000}"/>
    <cellStyle name="Comma 7 11" xfId="35" xr:uid="{00000000-0005-0000-0000-00000C000000}"/>
    <cellStyle name="Comma 7 12" xfId="38" xr:uid="{00000000-0005-0000-0000-00000D000000}"/>
    <cellStyle name="Comma 7 13" xfId="46" xr:uid="{00000000-0005-0000-0000-00000E000000}"/>
    <cellStyle name="Comma 7 2" xfId="10" xr:uid="{00000000-0005-0000-0000-00000F000000}"/>
    <cellStyle name="Comma 7 3" xfId="14" xr:uid="{00000000-0005-0000-0000-000010000000}"/>
    <cellStyle name="Comma 7 4" xfId="17" xr:uid="{00000000-0005-0000-0000-000011000000}"/>
    <cellStyle name="Comma 7 5" xfId="21" xr:uid="{00000000-0005-0000-0000-000012000000}"/>
    <cellStyle name="Comma 7 6" xfId="24" xr:uid="{00000000-0005-0000-0000-000013000000}"/>
    <cellStyle name="Comma 7 7" xfId="26" xr:uid="{00000000-0005-0000-0000-000014000000}"/>
    <cellStyle name="Comma 7 8" xfId="28" xr:uid="{00000000-0005-0000-0000-000015000000}"/>
    <cellStyle name="Comma 7 9" xfId="30" xr:uid="{00000000-0005-0000-0000-000016000000}"/>
    <cellStyle name="Normal" xfId="0" builtinId="0"/>
    <cellStyle name="Normal 10" xfId="23" xr:uid="{00000000-0005-0000-0000-000018000000}"/>
    <cellStyle name="Normal 11" xfId="25" xr:uid="{00000000-0005-0000-0000-000019000000}"/>
    <cellStyle name="Normal 12" xfId="27" xr:uid="{00000000-0005-0000-0000-00001A000000}"/>
    <cellStyle name="Normal 13" xfId="29" xr:uid="{00000000-0005-0000-0000-00001B000000}"/>
    <cellStyle name="Normal 13 2" xfId="33" xr:uid="{00000000-0005-0000-0000-00001C000000}"/>
    <cellStyle name="Normal 13 3" xfId="36" xr:uid="{00000000-0005-0000-0000-00001D000000}"/>
    <cellStyle name="Normal 14" xfId="31" xr:uid="{00000000-0005-0000-0000-00001E000000}"/>
    <cellStyle name="Normal 15" xfId="34" xr:uid="{00000000-0005-0000-0000-00001F000000}"/>
    <cellStyle name="Normal 16" xfId="37" xr:uid="{00000000-0005-0000-0000-000020000000}"/>
    <cellStyle name="Normal 17" xfId="45" xr:uid="{00000000-0005-0000-0000-000021000000}"/>
    <cellStyle name="Normal 2" xfId="7" xr:uid="{00000000-0005-0000-0000-000022000000}"/>
    <cellStyle name="Normal 2 2" xfId="43" xr:uid="{00000000-0005-0000-0000-000023000000}"/>
    <cellStyle name="Normal 2 2 2" xfId="3" xr:uid="{00000000-0005-0000-0000-000024000000}"/>
    <cellStyle name="Normal 3" xfId="9" xr:uid="{00000000-0005-0000-0000-000025000000}"/>
    <cellStyle name="Normal 4" xfId="2" xr:uid="{00000000-0005-0000-0000-000026000000}"/>
    <cellStyle name="Normal 5" xfId="13" xr:uid="{00000000-0005-0000-0000-000027000000}"/>
    <cellStyle name="Normal 6" xfId="16" xr:uid="{00000000-0005-0000-0000-000028000000}"/>
    <cellStyle name="Normal 7" xfId="6" xr:uid="{00000000-0005-0000-0000-000029000000}"/>
    <cellStyle name="Normal 8" xfId="1" xr:uid="{00000000-0005-0000-0000-00002A000000}"/>
    <cellStyle name="Normal 9" xfId="20" xr:uid="{00000000-0005-0000-0000-00002B000000}"/>
    <cellStyle name="Percent 2" xfId="44" xr:uid="{00000000-0005-0000-0000-00002C000000}"/>
    <cellStyle name="Percent 2 2" xfId="5" xr:uid="{00000000-0005-0000-0000-00002D000000}"/>
    <cellStyle name="TableDate" xfId="19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1539875</xdr:colOff>
      <xdr:row>0</xdr:row>
      <xdr:rowOff>0</xdr:rowOff>
    </xdr:from>
    <xdr:to>
      <xdr:col>13</xdr:col>
      <xdr:colOff>1543050</xdr:colOff>
      <xdr:row>0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485725" y="438149"/>
          <a:ext cx="3175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1605017</xdr:colOff>
      <xdr:row>0</xdr:row>
      <xdr:rowOff>0</xdr:rowOff>
    </xdr:from>
    <xdr:to>
      <xdr:col>13</xdr:col>
      <xdr:colOff>1608192</xdr:colOff>
      <xdr:row>0</xdr:row>
      <xdr:rowOff>64047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550867" y="328121"/>
          <a:ext cx="3175" cy="64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1539875</xdr:colOff>
      <xdr:row>0</xdr:row>
      <xdr:rowOff>0</xdr:rowOff>
    </xdr:from>
    <xdr:to>
      <xdr:col>13</xdr:col>
      <xdr:colOff>1539877</xdr:colOff>
      <xdr:row>0</xdr:row>
      <xdr:rowOff>136525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485725" y="422275"/>
          <a:ext cx="2" cy="165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1619250</xdr:colOff>
      <xdr:row>0</xdr:row>
      <xdr:rowOff>0</xdr:rowOff>
    </xdr:from>
    <xdr:to>
      <xdr:col>13</xdr:col>
      <xdr:colOff>1622423</xdr:colOff>
      <xdr:row>1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565100" y="406400"/>
          <a:ext cx="3173" cy="393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1762125</xdr:colOff>
      <xdr:row>0</xdr:row>
      <xdr:rowOff>0</xdr:rowOff>
    </xdr:from>
    <xdr:to>
      <xdr:col>13</xdr:col>
      <xdr:colOff>1765298</xdr:colOff>
      <xdr:row>2</xdr:row>
      <xdr:rowOff>107950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07975" y="295275"/>
          <a:ext cx="3173" cy="54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1587500</xdr:colOff>
      <xdr:row>0</xdr:row>
      <xdr:rowOff>0</xdr:rowOff>
    </xdr:from>
    <xdr:to>
      <xdr:col>13</xdr:col>
      <xdr:colOff>1587502</xdr:colOff>
      <xdr:row>5</xdr:row>
      <xdr:rowOff>85582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533350" y="390526"/>
          <a:ext cx="2" cy="124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2360544</xdr:colOff>
      <xdr:row>0</xdr:row>
      <xdr:rowOff>0</xdr:rowOff>
    </xdr:from>
    <xdr:to>
      <xdr:col>13</xdr:col>
      <xdr:colOff>2362615</xdr:colOff>
      <xdr:row>7</xdr:row>
      <xdr:rowOff>38380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306394" y="365397"/>
          <a:ext cx="1760054" cy="16766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1539875</xdr:colOff>
      <xdr:row>1</xdr:row>
      <xdr:rowOff>238124</xdr:rowOff>
    </xdr:from>
    <xdr:to>
      <xdr:col>13</xdr:col>
      <xdr:colOff>1543050</xdr:colOff>
      <xdr:row>2</xdr:row>
      <xdr:rowOff>76199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485725" y="438149"/>
          <a:ext cx="3175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1605017</xdr:colOff>
      <xdr:row>1</xdr:row>
      <xdr:rowOff>128096</xdr:rowOff>
    </xdr:from>
    <xdr:to>
      <xdr:col>13</xdr:col>
      <xdr:colOff>1608192</xdr:colOff>
      <xdr:row>1</xdr:row>
      <xdr:rowOff>192143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550867" y="328121"/>
          <a:ext cx="3175" cy="64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1539875</xdr:colOff>
      <xdr:row>1</xdr:row>
      <xdr:rowOff>222250</xdr:rowOff>
    </xdr:from>
    <xdr:to>
      <xdr:col>13</xdr:col>
      <xdr:colOff>1539877</xdr:colOff>
      <xdr:row>2</xdr:row>
      <xdr:rowOff>101600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485725" y="422275"/>
          <a:ext cx="2" cy="13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1619250</xdr:colOff>
      <xdr:row>1</xdr:row>
      <xdr:rowOff>206375</xdr:rowOff>
    </xdr:from>
    <xdr:to>
      <xdr:col>13</xdr:col>
      <xdr:colOff>1622423</xdr:colOff>
      <xdr:row>3</xdr:row>
      <xdr:rowOff>28575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565100" y="406400"/>
          <a:ext cx="3173" cy="336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1762125</xdr:colOff>
      <xdr:row>1</xdr:row>
      <xdr:rowOff>95250</xdr:rowOff>
    </xdr:from>
    <xdr:to>
      <xdr:col>13</xdr:col>
      <xdr:colOff>1765298</xdr:colOff>
      <xdr:row>3</xdr:row>
      <xdr:rowOff>69850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07975" y="295275"/>
          <a:ext cx="3173" cy="488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1587500</xdr:colOff>
      <xdr:row>1</xdr:row>
      <xdr:rowOff>190501</xdr:rowOff>
    </xdr:from>
    <xdr:to>
      <xdr:col>13</xdr:col>
      <xdr:colOff>1587502</xdr:colOff>
      <xdr:row>5</xdr:row>
      <xdr:rowOff>199883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533350" y="390526"/>
          <a:ext cx="2" cy="10380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2360544</xdr:colOff>
      <xdr:row>1</xdr:row>
      <xdr:rowOff>165372</xdr:rowOff>
    </xdr:from>
    <xdr:to>
      <xdr:col>13</xdr:col>
      <xdr:colOff>2362615</xdr:colOff>
      <xdr:row>6</xdr:row>
      <xdr:rowOff>184702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306394" y="365397"/>
          <a:ext cx="2071" cy="1371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1934308</xdr:colOff>
      <xdr:row>1</xdr:row>
      <xdr:rowOff>238125</xdr:rowOff>
    </xdr:from>
    <xdr:to>
      <xdr:col>13</xdr:col>
      <xdr:colOff>3889376</xdr:colOff>
      <xdr:row>7</xdr:row>
      <xdr:rowOff>192158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80462" y="443279"/>
          <a:ext cx="1955068" cy="16538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63500</xdr:colOff>
      <xdr:row>1</xdr:row>
      <xdr:rowOff>63500</xdr:rowOff>
    </xdr:from>
    <xdr:to>
      <xdr:col>1</xdr:col>
      <xdr:colOff>2016125</xdr:colOff>
      <xdr:row>4</xdr:row>
      <xdr:rowOff>140314</xdr:rowOff>
    </xdr:to>
    <xdr:pic>
      <xdr:nvPicPr>
        <xdr:cNvPr id="19" name="Picture 1" descr="CCM logo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9875" y="269875"/>
          <a:ext cx="1952625" cy="838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4"/>
  <sheetViews>
    <sheetView showGridLines="0" tabSelected="1" view="pageBreakPreview" topLeftCell="A58" zoomScale="64" zoomScaleSheetLayoutView="64" workbookViewId="0">
      <selection activeCell="E83" sqref="E83"/>
    </sheetView>
  </sheetViews>
  <sheetFormatPr defaultRowHeight="15" x14ac:dyDescent="0.25"/>
  <cols>
    <col min="1" max="1" width="2" style="1" customWidth="1"/>
    <col min="2" max="2" width="30.36328125" style="1" customWidth="1"/>
    <col min="3" max="3" width="46.08984375" style="1" customWidth="1"/>
    <col min="4" max="4" width="13.54296875" style="1" customWidth="1"/>
    <col min="5" max="5" width="12.1796875" style="1" customWidth="1"/>
    <col min="6" max="6" width="10.453125" style="1" customWidth="1"/>
    <col min="7" max="7" width="13.26953125" style="1" customWidth="1"/>
    <col min="8" max="8" width="15.26953125" style="1" customWidth="1"/>
    <col min="9" max="9" width="13.54296875" style="1" customWidth="1"/>
    <col min="10" max="10" width="11.90625" style="1" customWidth="1"/>
    <col min="11" max="11" width="11.81640625" style="1" customWidth="1"/>
    <col min="12" max="12" width="14.81640625" style="1" customWidth="1"/>
    <col min="13" max="13" width="10.81640625" style="1" customWidth="1"/>
    <col min="14" max="14" width="40.6328125" style="1" customWidth="1"/>
    <col min="15" max="15" width="7" style="1" customWidth="1"/>
    <col min="16" max="17" width="5.81640625" style="1" hidden="1" customWidth="1"/>
    <col min="18" max="18" width="8.36328125" style="1" customWidth="1"/>
    <col min="19" max="16384" width="8.7265625" style="1"/>
  </cols>
  <sheetData>
    <row r="1" spans="1:14" ht="15.75" thickBot="1" x14ac:dyDescent="0.3"/>
    <row r="2" spans="1:14" ht="20.25" x14ac:dyDescent="0.25">
      <c r="B2" s="2"/>
      <c r="C2" s="3"/>
      <c r="D2" s="3"/>
      <c r="E2" s="3"/>
      <c r="F2" s="4"/>
      <c r="G2" s="4"/>
      <c r="H2" s="4"/>
      <c r="I2" s="5"/>
      <c r="J2" s="5"/>
      <c r="K2" s="5"/>
      <c r="L2" s="5"/>
      <c r="M2" s="6"/>
      <c r="N2" s="7"/>
    </row>
    <row r="3" spans="1:14" ht="20.25" x14ac:dyDescent="0.25">
      <c r="B3" s="8"/>
      <c r="C3" s="9"/>
      <c r="D3" s="10"/>
      <c r="E3" s="10"/>
      <c r="F3" s="11"/>
      <c r="G3" s="11"/>
      <c r="H3" s="11"/>
      <c r="I3" s="9"/>
      <c r="J3" s="9"/>
      <c r="K3" s="9"/>
      <c r="L3" s="9"/>
      <c r="M3" s="12"/>
      <c r="N3" s="13"/>
    </row>
    <row r="4" spans="1:14" ht="20.25" x14ac:dyDescent="0.25">
      <c r="B4" s="14"/>
      <c r="C4" s="15"/>
      <c r="E4" s="10"/>
      <c r="F4" s="11"/>
      <c r="G4" s="11"/>
      <c r="H4" s="11"/>
      <c r="I4" s="9"/>
      <c r="J4" s="9"/>
      <c r="K4" s="9"/>
      <c r="L4" s="9"/>
      <c r="M4" s="12"/>
      <c r="N4" s="13"/>
    </row>
    <row r="5" spans="1:14" ht="20.25" x14ac:dyDescent="0.25">
      <c r="B5" s="14"/>
      <c r="C5" s="10"/>
      <c r="E5" s="10"/>
      <c r="F5" s="11"/>
      <c r="G5" s="11"/>
      <c r="H5" s="11"/>
      <c r="I5" s="9"/>
      <c r="J5" s="9"/>
      <c r="K5" s="9"/>
      <c r="L5" s="9"/>
      <c r="M5" s="12"/>
      <c r="N5" s="13"/>
    </row>
    <row r="6" spans="1:14" s="18" customFormat="1" ht="25.5" x14ac:dyDescent="0.25">
      <c r="B6" s="16" t="s">
        <v>5</v>
      </c>
      <c r="C6" s="17" t="s">
        <v>43</v>
      </c>
      <c r="E6" s="19"/>
      <c r="F6" s="20"/>
      <c r="G6" s="20"/>
      <c r="H6" s="20"/>
      <c r="I6" s="21"/>
      <c r="J6" s="21"/>
      <c r="K6" s="21"/>
      <c r="L6" s="21"/>
      <c r="M6" s="22"/>
      <c r="N6" s="23"/>
    </row>
    <row r="7" spans="1:14" s="18" customFormat="1" ht="25.5" x14ac:dyDescent="0.25">
      <c r="B7" s="16" t="s">
        <v>6</v>
      </c>
      <c r="C7" s="17" t="s">
        <v>7</v>
      </c>
      <c r="D7" s="24"/>
      <c r="E7" s="19"/>
      <c r="F7" s="20"/>
      <c r="G7" s="20"/>
      <c r="H7" s="20"/>
      <c r="I7" s="21"/>
      <c r="J7" s="21"/>
      <c r="K7" s="21"/>
      <c r="L7" s="21"/>
      <c r="M7" s="22"/>
      <c r="N7" s="23"/>
    </row>
    <row r="8" spans="1:14" s="18" customFormat="1" ht="26.25" thickBot="1" x14ac:dyDescent="0.3">
      <c r="B8" s="16" t="s">
        <v>8</v>
      </c>
      <c r="C8" s="69" t="s">
        <v>104</v>
      </c>
      <c r="D8" s="19"/>
      <c r="E8" s="19"/>
      <c r="F8" s="20"/>
      <c r="G8" s="20"/>
      <c r="H8" s="20"/>
      <c r="I8" s="21"/>
      <c r="J8" s="21"/>
      <c r="K8" s="21"/>
      <c r="L8" s="21"/>
      <c r="M8" s="22"/>
      <c r="N8" s="23"/>
    </row>
    <row r="9" spans="1:14" ht="54.75" thickBot="1" x14ac:dyDescent="0.3">
      <c r="B9" s="25" t="s">
        <v>9</v>
      </c>
      <c r="C9" s="26" t="s">
        <v>10</v>
      </c>
      <c r="D9" s="26" t="s">
        <v>11</v>
      </c>
      <c r="E9" s="27" t="s">
        <v>12</v>
      </c>
      <c r="F9" s="25" t="s">
        <v>13</v>
      </c>
      <c r="G9" s="27" t="s">
        <v>14</v>
      </c>
      <c r="H9" s="27" t="s">
        <v>15</v>
      </c>
      <c r="I9" s="28" t="s">
        <v>16</v>
      </c>
      <c r="J9" s="29" t="s">
        <v>17</v>
      </c>
      <c r="K9" s="29" t="s">
        <v>18</v>
      </c>
      <c r="L9" s="29" t="s">
        <v>19</v>
      </c>
      <c r="M9" s="30" t="s">
        <v>20</v>
      </c>
      <c r="N9" s="25" t="s">
        <v>21</v>
      </c>
    </row>
    <row r="10" spans="1:14" ht="18" x14ac:dyDescent="0.25">
      <c r="A10" s="1" t="s">
        <v>44</v>
      </c>
      <c r="B10" s="31" t="s">
        <v>0</v>
      </c>
      <c r="C10" s="32"/>
      <c r="D10" s="32"/>
      <c r="E10" s="33"/>
      <c r="F10" s="33"/>
      <c r="G10" s="33"/>
      <c r="H10" s="33"/>
      <c r="I10" s="34"/>
      <c r="J10" s="34"/>
      <c r="K10" s="34"/>
      <c r="L10" s="34"/>
      <c r="M10" s="35"/>
      <c r="N10" s="36"/>
    </row>
    <row r="11" spans="1:14" ht="18" x14ac:dyDescent="0.25">
      <c r="B11" s="37" t="s">
        <v>22</v>
      </c>
      <c r="C11" s="38" t="s">
        <v>45</v>
      </c>
      <c r="D11" s="39">
        <v>1</v>
      </c>
      <c r="E11" s="39">
        <v>1</v>
      </c>
      <c r="F11" s="40"/>
      <c r="G11" s="40"/>
      <c r="H11" s="40"/>
      <c r="I11" s="41">
        <f t="shared" ref="I11:I31" si="0">E11/D11</f>
        <v>1</v>
      </c>
      <c r="J11" s="42"/>
      <c r="K11" s="42">
        <f>J11+E11</f>
        <v>1</v>
      </c>
      <c r="L11" s="41">
        <f>K11/D11</f>
        <v>1</v>
      </c>
      <c r="M11" s="40">
        <f>D11-K11</f>
        <v>0</v>
      </c>
      <c r="N11" s="43"/>
    </row>
    <row r="12" spans="1:14" ht="18" x14ac:dyDescent="0.25">
      <c r="B12" s="44" t="s">
        <v>22</v>
      </c>
      <c r="C12" s="38" t="s">
        <v>46</v>
      </c>
      <c r="D12" s="39">
        <v>1</v>
      </c>
      <c r="E12" s="39">
        <v>1</v>
      </c>
      <c r="F12" s="40"/>
      <c r="G12" s="40"/>
      <c r="H12" s="40"/>
      <c r="I12" s="41">
        <f t="shared" si="0"/>
        <v>1</v>
      </c>
      <c r="J12" s="42"/>
      <c r="K12" s="42">
        <f>J12+E12</f>
        <v>1</v>
      </c>
      <c r="L12" s="41">
        <f>K12/D12</f>
        <v>1</v>
      </c>
      <c r="M12" s="40">
        <f>D12-K12</f>
        <v>0</v>
      </c>
      <c r="N12" s="45"/>
    </row>
    <row r="13" spans="1:14" ht="18" x14ac:dyDescent="0.25">
      <c r="B13" s="44" t="s">
        <v>22</v>
      </c>
      <c r="C13" s="38" t="s">
        <v>47</v>
      </c>
      <c r="D13" s="39">
        <v>1</v>
      </c>
      <c r="E13" s="39">
        <v>1</v>
      </c>
      <c r="F13" s="40"/>
      <c r="G13" s="40"/>
      <c r="H13" s="40"/>
      <c r="I13" s="41">
        <f t="shared" si="0"/>
        <v>1</v>
      </c>
      <c r="J13" s="42"/>
      <c r="K13" s="42">
        <f>J13+E13</f>
        <v>1</v>
      </c>
      <c r="L13" s="41">
        <f>K13/D13</f>
        <v>1</v>
      </c>
      <c r="M13" s="40">
        <f>D13-K13</f>
        <v>0</v>
      </c>
      <c r="N13" s="45"/>
    </row>
    <row r="14" spans="1:14" ht="18" x14ac:dyDescent="0.25">
      <c r="B14" s="46" t="s">
        <v>23</v>
      </c>
      <c r="C14" s="38" t="s">
        <v>48</v>
      </c>
      <c r="D14" s="39">
        <v>1</v>
      </c>
      <c r="E14" s="39">
        <v>1</v>
      </c>
      <c r="F14" s="40"/>
      <c r="G14" s="40"/>
      <c r="H14" s="40"/>
      <c r="I14" s="41">
        <f t="shared" si="0"/>
        <v>1</v>
      </c>
      <c r="J14" s="42"/>
      <c r="K14" s="42">
        <f>J14+E14</f>
        <v>1</v>
      </c>
      <c r="L14" s="41">
        <f>K14/D14</f>
        <v>1</v>
      </c>
      <c r="M14" s="40">
        <f>D14-K14</f>
        <v>0</v>
      </c>
      <c r="N14" s="45"/>
    </row>
    <row r="15" spans="1:14" ht="18" x14ac:dyDescent="0.25">
      <c r="B15" s="46" t="s">
        <v>23</v>
      </c>
      <c r="C15" s="38" t="s">
        <v>49</v>
      </c>
      <c r="D15" s="39">
        <v>1</v>
      </c>
      <c r="E15" s="39">
        <v>1</v>
      </c>
      <c r="F15" s="40"/>
      <c r="G15" s="40"/>
      <c r="H15" s="40"/>
      <c r="I15" s="41">
        <f t="shared" si="0"/>
        <v>1</v>
      </c>
      <c r="J15" s="42"/>
      <c r="K15" s="42">
        <f>J15+E15</f>
        <v>1</v>
      </c>
      <c r="L15" s="41">
        <f>K15/D15</f>
        <v>1</v>
      </c>
      <c r="M15" s="40">
        <f>D15-K15</f>
        <v>0</v>
      </c>
      <c r="N15" s="45"/>
    </row>
    <row r="16" spans="1:14" ht="18" x14ac:dyDescent="0.25">
      <c r="B16" s="47"/>
      <c r="C16" s="38"/>
      <c r="D16" s="39"/>
      <c r="E16" s="39"/>
      <c r="F16" s="40"/>
      <c r="G16" s="40"/>
      <c r="H16" s="40"/>
      <c r="I16" s="41"/>
      <c r="J16" s="42"/>
      <c r="K16" s="42"/>
      <c r="L16" s="41"/>
      <c r="M16" s="40"/>
      <c r="N16" s="45"/>
    </row>
    <row r="17" spans="2:14" ht="18" x14ac:dyDescent="0.25">
      <c r="B17" s="47" t="s">
        <v>1</v>
      </c>
      <c r="C17" s="48"/>
      <c r="D17" s="39"/>
      <c r="E17" s="39"/>
      <c r="F17" s="40"/>
      <c r="G17" s="40"/>
      <c r="H17" s="40"/>
      <c r="I17" s="41"/>
      <c r="J17" s="42"/>
      <c r="K17" s="42"/>
      <c r="L17" s="41"/>
      <c r="M17" s="40"/>
      <c r="N17" s="45"/>
    </row>
    <row r="18" spans="2:14" ht="18" hidden="1" x14ac:dyDescent="0.25">
      <c r="B18" s="47" t="s">
        <v>40</v>
      </c>
      <c r="C18" s="48" t="s">
        <v>50</v>
      </c>
      <c r="D18" s="39">
        <v>0</v>
      </c>
      <c r="E18" s="39"/>
      <c r="F18" s="40"/>
      <c r="G18" s="40"/>
      <c r="H18" s="40"/>
      <c r="I18" s="41" t="e">
        <f t="shared" si="0"/>
        <v>#DIV/0!</v>
      </c>
      <c r="J18" s="42"/>
      <c r="K18" s="42">
        <f t="shared" ref="K18:K31" si="1">J18+E18</f>
        <v>0</v>
      </c>
      <c r="L18" s="41" t="e">
        <f t="shared" ref="L18:L31" si="2">K18/D18</f>
        <v>#DIV/0!</v>
      </c>
      <c r="M18" s="40">
        <f t="shared" ref="M18:M31" si="3">D18-K18</f>
        <v>0</v>
      </c>
      <c r="N18" s="45"/>
    </row>
    <row r="19" spans="2:14" ht="18" hidden="1" x14ac:dyDescent="0.25">
      <c r="B19" s="47" t="s">
        <v>24</v>
      </c>
      <c r="C19" s="38" t="s">
        <v>68</v>
      </c>
      <c r="D19" s="39">
        <v>0</v>
      </c>
      <c r="E19" s="39"/>
      <c r="F19" s="40"/>
      <c r="G19" s="40"/>
      <c r="H19" s="40"/>
      <c r="I19" s="41" t="e">
        <f t="shared" si="0"/>
        <v>#DIV/0!</v>
      </c>
      <c r="J19" s="42"/>
      <c r="K19" s="42">
        <f t="shared" si="1"/>
        <v>0</v>
      </c>
      <c r="L19" s="41" t="e">
        <f t="shared" si="2"/>
        <v>#DIV/0!</v>
      </c>
      <c r="M19" s="40">
        <f t="shared" si="3"/>
        <v>0</v>
      </c>
      <c r="N19" s="45"/>
    </row>
    <row r="20" spans="2:14" ht="18" hidden="1" x14ac:dyDescent="0.25">
      <c r="B20" s="47" t="s">
        <v>24</v>
      </c>
      <c r="C20" s="38" t="s">
        <v>51</v>
      </c>
      <c r="D20" s="39">
        <v>0</v>
      </c>
      <c r="E20" s="39"/>
      <c r="F20" s="40"/>
      <c r="G20" s="40"/>
      <c r="H20" s="40"/>
      <c r="I20" s="41" t="e">
        <f t="shared" si="0"/>
        <v>#DIV/0!</v>
      </c>
      <c r="J20" s="42"/>
      <c r="K20" s="42">
        <f t="shared" si="1"/>
        <v>0</v>
      </c>
      <c r="L20" s="41" t="e">
        <f t="shared" si="2"/>
        <v>#DIV/0!</v>
      </c>
      <c r="M20" s="40">
        <f t="shared" si="3"/>
        <v>0</v>
      </c>
      <c r="N20" s="45"/>
    </row>
    <row r="21" spans="2:14" ht="18" hidden="1" x14ac:dyDescent="0.25">
      <c r="B21" s="47" t="s">
        <v>24</v>
      </c>
      <c r="C21" s="38" t="s">
        <v>52</v>
      </c>
      <c r="D21" s="39">
        <v>0</v>
      </c>
      <c r="E21" s="39"/>
      <c r="F21" s="40"/>
      <c r="G21" s="40"/>
      <c r="H21" s="40"/>
      <c r="I21" s="41" t="e">
        <f t="shared" si="0"/>
        <v>#DIV/0!</v>
      </c>
      <c r="J21" s="42"/>
      <c r="K21" s="42">
        <f t="shared" si="1"/>
        <v>0</v>
      </c>
      <c r="L21" s="41" t="e">
        <f t="shared" si="2"/>
        <v>#DIV/0!</v>
      </c>
      <c r="M21" s="40">
        <f t="shared" si="3"/>
        <v>0</v>
      </c>
      <c r="N21" s="49"/>
    </row>
    <row r="22" spans="2:14" ht="18" hidden="1" x14ac:dyDescent="0.25">
      <c r="B22" s="47" t="s">
        <v>24</v>
      </c>
      <c r="C22" s="38" t="s">
        <v>69</v>
      </c>
      <c r="D22" s="39">
        <v>0</v>
      </c>
      <c r="E22" s="39"/>
      <c r="F22" s="40"/>
      <c r="G22" s="40"/>
      <c r="H22" s="40"/>
      <c r="I22" s="41" t="e">
        <f t="shared" si="0"/>
        <v>#DIV/0!</v>
      </c>
      <c r="J22" s="42"/>
      <c r="K22" s="42">
        <f t="shared" si="1"/>
        <v>0</v>
      </c>
      <c r="L22" s="41" t="e">
        <f t="shared" si="2"/>
        <v>#DIV/0!</v>
      </c>
      <c r="M22" s="40">
        <f t="shared" si="3"/>
        <v>0</v>
      </c>
      <c r="N22" s="50"/>
    </row>
    <row r="23" spans="2:14" ht="18" hidden="1" x14ac:dyDescent="0.25">
      <c r="B23" s="47" t="s">
        <v>24</v>
      </c>
      <c r="C23" s="38" t="s">
        <v>70</v>
      </c>
      <c r="D23" s="39">
        <v>0</v>
      </c>
      <c r="E23" s="39"/>
      <c r="F23" s="40"/>
      <c r="G23" s="40"/>
      <c r="H23" s="40"/>
      <c r="I23" s="41" t="e">
        <f t="shared" ref="I23:I26" si="4">E23/D23</f>
        <v>#DIV/0!</v>
      </c>
      <c r="J23" s="42"/>
      <c r="K23" s="42">
        <f t="shared" si="1"/>
        <v>0</v>
      </c>
      <c r="L23" s="41" t="e">
        <f t="shared" si="2"/>
        <v>#DIV/0!</v>
      </c>
      <c r="M23" s="40">
        <f t="shared" si="3"/>
        <v>0</v>
      </c>
      <c r="N23" s="50"/>
    </row>
    <row r="24" spans="2:14" ht="18" hidden="1" x14ac:dyDescent="0.25">
      <c r="B24" s="47" t="s">
        <v>24</v>
      </c>
      <c r="C24" s="38" t="s">
        <v>71</v>
      </c>
      <c r="D24" s="39">
        <v>0</v>
      </c>
      <c r="E24" s="39"/>
      <c r="F24" s="40"/>
      <c r="G24" s="40"/>
      <c r="H24" s="40"/>
      <c r="I24" s="41" t="e">
        <f t="shared" si="4"/>
        <v>#DIV/0!</v>
      </c>
      <c r="J24" s="42"/>
      <c r="K24" s="42">
        <f t="shared" si="1"/>
        <v>0</v>
      </c>
      <c r="L24" s="41" t="e">
        <f t="shared" si="2"/>
        <v>#DIV/0!</v>
      </c>
      <c r="M24" s="40">
        <f t="shared" si="3"/>
        <v>0</v>
      </c>
      <c r="N24" s="50"/>
    </row>
    <row r="25" spans="2:14" ht="18" hidden="1" x14ac:dyDescent="0.25">
      <c r="B25" s="47" t="s">
        <v>24</v>
      </c>
      <c r="C25" s="38" t="s">
        <v>72</v>
      </c>
      <c r="D25" s="39">
        <v>0</v>
      </c>
      <c r="E25" s="39"/>
      <c r="F25" s="40"/>
      <c r="G25" s="40"/>
      <c r="H25" s="40"/>
      <c r="I25" s="41" t="e">
        <f t="shared" si="4"/>
        <v>#DIV/0!</v>
      </c>
      <c r="J25" s="42"/>
      <c r="K25" s="42">
        <f t="shared" si="1"/>
        <v>0</v>
      </c>
      <c r="L25" s="41" t="e">
        <f t="shared" si="2"/>
        <v>#DIV/0!</v>
      </c>
      <c r="M25" s="40">
        <f t="shared" si="3"/>
        <v>0</v>
      </c>
      <c r="N25" s="50"/>
    </row>
    <row r="26" spans="2:14" ht="18" hidden="1" x14ac:dyDescent="0.25">
      <c r="B26" s="47" t="s">
        <v>24</v>
      </c>
      <c r="C26" s="38" t="s">
        <v>73</v>
      </c>
      <c r="D26" s="39">
        <v>0</v>
      </c>
      <c r="E26" s="39"/>
      <c r="F26" s="40"/>
      <c r="G26" s="40"/>
      <c r="H26" s="40"/>
      <c r="I26" s="41" t="e">
        <f t="shared" si="4"/>
        <v>#DIV/0!</v>
      </c>
      <c r="J26" s="42"/>
      <c r="K26" s="42">
        <f t="shared" si="1"/>
        <v>0</v>
      </c>
      <c r="L26" s="41" t="e">
        <f t="shared" si="2"/>
        <v>#DIV/0!</v>
      </c>
      <c r="M26" s="40">
        <f t="shared" si="3"/>
        <v>0</v>
      </c>
      <c r="N26" s="50"/>
    </row>
    <row r="27" spans="2:14" ht="18" hidden="1" x14ac:dyDescent="0.25">
      <c r="B27" s="47" t="s">
        <v>25</v>
      </c>
      <c r="C27" s="48" t="s">
        <v>53</v>
      </c>
      <c r="D27" s="39">
        <v>0</v>
      </c>
      <c r="E27" s="39"/>
      <c r="F27" s="40"/>
      <c r="G27" s="40"/>
      <c r="H27" s="40"/>
      <c r="I27" s="41" t="e">
        <f t="shared" si="0"/>
        <v>#DIV/0!</v>
      </c>
      <c r="J27" s="42"/>
      <c r="K27" s="42">
        <f t="shared" si="1"/>
        <v>0</v>
      </c>
      <c r="L27" s="41" t="e">
        <f t="shared" si="2"/>
        <v>#DIV/0!</v>
      </c>
      <c r="M27" s="40">
        <f t="shared" si="3"/>
        <v>0</v>
      </c>
      <c r="N27" s="45"/>
    </row>
    <row r="28" spans="2:14" ht="18" hidden="1" x14ac:dyDescent="0.25">
      <c r="B28" s="47" t="s">
        <v>25</v>
      </c>
      <c r="C28" s="48" t="s">
        <v>74</v>
      </c>
      <c r="D28" s="39">
        <v>0</v>
      </c>
      <c r="E28" s="39"/>
      <c r="F28" s="40"/>
      <c r="G28" s="40"/>
      <c r="H28" s="40"/>
      <c r="I28" s="41" t="e">
        <f t="shared" si="0"/>
        <v>#DIV/0!</v>
      </c>
      <c r="J28" s="42"/>
      <c r="K28" s="42">
        <f t="shared" si="1"/>
        <v>0</v>
      </c>
      <c r="L28" s="41" t="e">
        <f t="shared" si="2"/>
        <v>#DIV/0!</v>
      </c>
      <c r="M28" s="40">
        <f t="shared" si="3"/>
        <v>0</v>
      </c>
      <c r="N28" s="45"/>
    </row>
    <row r="29" spans="2:14" ht="18" x14ac:dyDescent="0.25">
      <c r="B29" s="47" t="s">
        <v>25</v>
      </c>
      <c r="C29" s="48" t="s">
        <v>75</v>
      </c>
      <c r="D29" s="39">
        <v>1</v>
      </c>
      <c r="E29" s="39">
        <v>1</v>
      </c>
      <c r="F29" s="40"/>
      <c r="G29" s="40"/>
      <c r="H29" s="40"/>
      <c r="I29" s="41">
        <f t="shared" ref="I29" si="5">E29/D29</f>
        <v>1</v>
      </c>
      <c r="J29" s="42"/>
      <c r="K29" s="42">
        <f t="shared" si="1"/>
        <v>1</v>
      </c>
      <c r="L29" s="41">
        <f t="shared" si="2"/>
        <v>1</v>
      </c>
      <c r="M29" s="40">
        <f t="shared" si="3"/>
        <v>0</v>
      </c>
      <c r="N29" s="45"/>
    </row>
    <row r="30" spans="2:14" ht="18" x14ac:dyDescent="0.25">
      <c r="B30" s="47" t="s">
        <v>25</v>
      </c>
      <c r="C30" s="48" t="s">
        <v>54</v>
      </c>
      <c r="D30" s="39">
        <v>1</v>
      </c>
      <c r="E30" s="39">
        <v>1</v>
      </c>
      <c r="F30" s="40"/>
      <c r="G30" s="40"/>
      <c r="H30" s="40"/>
      <c r="I30" s="41">
        <f t="shared" ref="I30" si="6">E30/D30</f>
        <v>1</v>
      </c>
      <c r="J30" s="42"/>
      <c r="K30" s="42">
        <f t="shared" si="1"/>
        <v>1</v>
      </c>
      <c r="L30" s="41">
        <f t="shared" si="2"/>
        <v>1</v>
      </c>
      <c r="M30" s="40">
        <f t="shared" si="3"/>
        <v>0</v>
      </c>
      <c r="N30" s="45"/>
    </row>
    <row r="31" spans="2:14" ht="18" hidden="1" x14ac:dyDescent="0.25">
      <c r="B31" s="47" t="s">
        <v>26</v>
      </c>
      <c r="C31" s="38" t="s">
        <v>76</v>
      </c>
      <c r="D31" s="39">
        <v>0</v>
      </c>
      <c r="E31" s="39"/>
      <c r="F31" s="40"/>
      <c r="G31" s="40"/>
      <c r="H31" s="40"/>
      <c r="I31" s="41" t="e">
        <f t="shared" si="0"/>
        <v>#DIV/0!</v>
      </c>
      <c r="J31" s="42"/>
      <c r="K31" s="42">
        <f t="shared" si="1"/>
        <v>0</v>
      </c>
      <c r="L31" s="41" t="e">
        <f t="shared" si="2"/>
        <v>#DIV/0!</v>
      </c>
      <c r="M31" s="40">
        <f t="shared" si="3"/>
        <v>0</v>
      </c>
      <c r="N31" s="45"/>
    </row>
    <row r="32" spans="2:14" ht="18" hidden="1" x14ac:dyDescent="0.25">
      <c r="B32" s="47" t="s">
        <v>26</v>
      </c>
      <c r="C32" s="38" t="s">
        <v>77</v>
      </c>
      <c r="D32" s="39">
        <v>0</v>
      </c>
      <c r="E32" s="39"/>
      <c r="F32" s="40"/>
      <c r="G32" s="40"/>
      <c r="H32" s="40"/>
      <c r="I32" s="41" t="e">
        <f t="shared" ref="I32:I33" si="7">E32/D32</f>
        <v>#DIV/0!</v>
      </c>
      <c r="J32" s="42"/>
      <c r="K32" s="42">
        <f t="shared" ref="K32:K33" si="8">J32+E32</f>
        <v>0</v>
      </c>
      <c r="L32" s="41" t="e">
        <f t="shared" ref="L32:L33" si="9">K32/D32</f>
        <v>#DIV/0!</v>
      </c>
      <c r="M32" s="40">
        <f t="shared" ref="M32:M33" si="10">D32-K32</f>
        <v>0</v>
      </c>
      <c r="N32" s="45"/>
    </row>
    <row r="33" spans="2:14" ht="18" x14ac:dyDescent="0.25">
      <c r="B33" s="47" t="s">
        <v>26</v>
      </c>
      <c r="C33" s="38" t="s">
        <v>78</v>
      </c>
      <c r="D33" s="39">
        <v>1</v>
      </c>
      <c r="E33" s="39">
        <v>0</v>
      </c>
      <c r="F33" s="40"/>
      <c r="G33" s="40"/>
      <c r="H33" s="40"/>
      <c r="I33" s="41">
        <f t="shared" si="7"/>
        <v>0</v>
      </c>
      <c r="J33" s="42"/>
      <c r="K33" s="42">
        <f t="shared" si="8"/>
        <v>0</v>
      </c>
      <c r="L33" s="41">
        <f t="shared" si="9"/>
        <v>0</v>
      </c>
      <c r="M33" s="40">
        <f t="shared" si="10"/>
        <v>1</v>
      </c>
      <c r="N33" s="45"/>
    </row>
    <row r="34" spans="2:14" ht="18" x14ac:dyDescent="0.25">
      <c r="B34" s="47" t="s">
        <v>2</v>
      </c>
      <c r="C34" s="38" t="s">
        <v>79</v>
      </c>
      <c r="D34" s="39">
        <v>1</v>
      </c>
      <c r="E34" s="39">
        <v>1</v>
      </c>
      <c r="F34" s="40"/>
      <c r="G34" s="40"/>
      <c r="H34" s="40"/>
      <c r="I34" s="41">
        <f>E34/D34</f>
        <v>1</v>
      </c>
      <c r="J34" s="42"/>
      <c r="K34" s="42">
        <f t="shared" ref="K34:K40" si="11">J34+E34</f>
        <v>1</v>
      </c>
      <c r="L34" s="41">
        <f t="shared" ref="L34:L40" si="12">K34/D34</f>
        <v>1</v>
      </c>
      <c r="M34" s="40">
        <f t="shared" ref="M34:M40" si="13">D34-K34</f>
        <v>0</v>
      </c>
      <c r="N34" s="45"/>
    </row>
    <row r="35" spans="2:14" ht="18" hidden="1" x14ac:dyDescent="0.25">
      <c r="B35" s="47" t="s">
        <v>2</v>
      </c>
      <c r="C35" s="38" t="s">
        <v>80</v>
      </c>
      <c r="D35" s="39"/>
      <c r="E35" s="39"/>
      <c r="F35" s="40"/>
      <c r="G35" s="40"/>
      <c r="H35" s="40"/>
      <c r="I35" s="41" t="e">
        <f>E35/D35</f>
        <v>#DIV/0!</v>
      </c>
      <c r="J35" s="42"/>
      <c r="K35" s="42">
        <f t="shared" si="11"/>
        <v>0</v>
      </c>
      <c r="L35" s="41" t="e">
        <f t="shared" si="12"/>
        <v>#DIV/0!</v>
      </c>
      <c r="M35" s="40">
        <f t="shared" si="13"/>
        <v>0</v>
      </c>
      <c r="N35" s="45"/>
    </row>
    <row r="36" spans="2:14" ht="18" hidden="1" x14ac:dyDescent="0.25">
      <c r="B36" s="47" t="s">
        <v>2</v>
      </c>
      <c r="C36" s="38" t="s">
        <v>81</v>
      </c>
      <c r="D36" s="39"/>
      <c r="E36" s="39"/>
      <c r="F36" s="40"/>
      <c r="G36" s="40"/>
      <c r="H36" s="40"/>
      <c r="I36" s="41" t="e">
        <f t="shared" ref="I36" si="14">E36/D36</f>
        <v>#DIV/0!</v>
      </c>
      <c r="J36" s="42"/>
      <c r="K36" s="42">
        <f t="shared" si="11"/>
        <v>0</v>
      </c>
      <c r="L36" s="41" t="e">
        <f t="shared" si="12"/>
        <v>#DIV/0!</v>
      </c>
      <c r="M36" s="40">
        <f t="shared" si="13"/>
        <v>0</v>
      </c>
      <c r="N36" s="45"/>
    </row>
    <row r="37" spans="2:14" ht="18" hidden="1" x14ac:dyDescent="0.25">
      <c r="B37" s="47" t="s">
        <v>2</v>
      </c>
      <c r="C37" s="38" t="s">
        <v>82</v>
      </c>
      <c r="D37" s="39"/>
      <c r="E37" s="39"/>
      <c r="F37" s="40"/>
      <c r="G37" s="40"/>
      <c r="H37" s="40"/>
      <c r="I37" s="41" t="e">
        <f t="shared" ref="I37" si="15">E37/D37</f>
        <v>#DIV/0!</v>
      </c>
      <c r="J37" s="42"/>
      <c r="K37" s="42">
        <f t="shared" si="11"/>
        <v>0</v>
      </c>
      <c r="L37" s="41" t="e">
        <f t="shared" si="12"/>
        <v>#DIV/0!</v>
      </c>
      <c r="M37" s="40">
        <f t="shared" si="13"/>
        <v>0</v>
      </c>
      <c r="N37" s="45"/>
    </row>
    <row r="38" spans="2:14" ht="18" x14ac:dyDescent="0.25">
      <c r="B38" s="47" t="s">
        <v>41</v>
      </c>
      <c r="C38" s="38" t="s">
        <v>83</v>
      </c>
      <c r="D38" s="39">
        <v>1</v>
      </c>
      <c r="E38" s="39">
        <v>0</v>
      </c>
      <c r="F38" s="40"/>
      <c r="G38" s="40"/>
      <c r="H38" s="40"/>
      <c r="I38" s="41">
        <f>E38/D38</f>
        <v>0</v>
      </c>
      <c r="J38" s="42"/>
      <c r="K38" s="42">
        <f t="shared" si="11"/>
        <v>0</v>
      </c>
      <c r="L38" s="41">
        <f t="shared" si="12"/>
        <v>0</v>
      </c>
      <c r="M38" s="40">
        <f t="shared" si="13"/>
        <v>1</v>
      </c>
      <c r="N38" s="45"/>
    </row>
    <row r="39" spans="2:14" ht="18" hidden="1" x14ac:dyDescent="0.25">
      <c r="B39" s="47" t="s">
        <v>41</v>
      </c>
      <c r="C39" s="38" t="s">
        <v>84</v>
      </c>
      <c r="D39" s="39"/>
      <c r="E39" s="39"/>
      <c r="F39" s="40"/>
      <c r="G39" s="40"/>
      <c r="H39" s="40"/>
      <c r="I39" s="41" t="e">
        <f>E39/D39</f>
        <v>#DIV/0!</v>
      </c>
      <c r="J39" s="42"/>
      <c r="K39" s="42">
        <f t="shared" si="11"/>
        <v>0</v>
      </c>
      <c r="L39" s="41" t="e">
        <f t="shared" si="12"/>
        <v>#DIV/0!</v>
      </c>
      <c r="M39" s="40">
        <f t="shared" si="13"/>
        <v>0</v>
      </c>
      <c r="N39" s="45"/>
    </row>
    <row r="40" spans="2:14" ht="18" hidden="1" x14ac:dyDescent="0.25">
      <c r="B40" s="47" t="s">
        <v>41</v>
      </c>
      <c r="C40" s="38" t="s">
        <v>55</v>
      </c>
      <c r="D40" s="39"/>
      <c r="E40" s="39"/>
      <c r="F40" s="40"/>
      <c r="G40" s="40"/>
      <c r="H40" s="40"/>
      <c r="I40" s="41" t="e">
        <f t="shared" ref="I40" si="16">E40/D40</f>
        <v>#DIV/0!</v>
      </c>
      <c r="J40" s="42"/>
      <c r="K40" s="42">
        <f t="shared" si="11"/>
        <v>0</v>
      </c>
      <c r="L40" s="41" t="e">
        <f t="shared" si="12"/>
        <v>#DIV/0!</v>
      </c>
      <c r="M40" s="40">
        <f t="shared" si="13"/>
        <v>0</v>
      </c>
      <c r="N40" s="45"/>
    </row>
    <row r="41" spans="2:14" ht="18" x14ac:dyDescent="0.25">
      <c r="B41" s="47" t="s">
        <v>41</v>
      </c>
      <c r="C41" s="38" t="s">
        <v>85</v>
      </c>
      <c r="D41" s="39">
        <v>1</v>
      </c>
      <c r="E41" s="39">
        <v>0</v>
      </c>
      <c r="F41" s="40"/>
      <c r="G41" s="40"/>
      <c r="H41" s="40"/>
      <c r="I41" s="41">
        <f t="shared" ref="I41:I42" si="17">E41/D41</f>
        <v>0</v>
      </c>
      <c r="J41" s="42"/>
      <c r="K41" s="42">
        <f t="shared" ref="K41:K42" si="18">J41+E41</f>
        <v>0</v>
      </c>
      <c r="L41" s="41">
        <f t="shared" ref="L41:L42" si="19">K41/D41</f>
        <v>0</v>
      </c>
      <c r="M41" s="40">
        <f t="shared" ref="M41:M42" si="20">D41-K41</f>
        <v>1</v>
      </c>
      <c r="N41" s="45"/>
    </row>
    <row r="42" spans="2:14" ht="18" x14ac:dyDescent="0.25">
      <c r="B42" s="47" t="s">
        <v>41</v>
      </c>
      <c r="C42" s="38" t="s">
        <v>86</v>
      </c>
      <c r="D42" s="39">
        <v>1</v>
      </c>
      <c r="E42" s="39">
        <v>0</v>
      </c>
      <c r="F42" s="40"/>
      <c r="G42" s="40"/>
      <c r="H42" s="40"/>
      <c r="I42" s="41">
        <f t="shared" si="17"/>
        <v>0</v>
      </c>
      <c r="J42" s="42"/>
      <c r="K42" s="42">
        <f t="shared" si="18"/>
        <v>0</v>
      </c>
      <c r="L42" s="41">
        <f t="shared" si="19"/>
        <v>0</v>
      </c>
      <c r="M42" s="40">
        <f t="shared" si="20"/>
        <v>1</v>
      </c>
      <c r="N42" s="45"/>
    </row>
    <row r="43" spans="2:14" ht="18" hidden="1" x14ac:dyDescent="0.25">
      <c r="B43" s="47" t="s">
        <v>56</v>
      </c>
      <c r="C43" s="38" t="s">
        <v>87</v>
      </c>
      <c r="D43" s="39"/>
      <c r="E43" s="39"/>
      <c r="F43" s="40"/>
      <c r="G43" s="40"/>
      <c r="H43" s="40"/>
      <c r="I43" s="41" t="e">
        <f t="shared" ref="I43:I44" si="21">E43/D43</f>
        <v>#DIV/0!</v>
      </c>
      <c r="J43" s="42"/>
      <c r="K43" s="42">
        <f>J43+E43</f>
        <v>0</v>
      </c>
      <c r="L43" s="41" t="e">
        <f>K43/D43</f>
        <v>#DIV/0!</v>
      </c>
      <c r="M43" s="40">
        <f>D43-K43</f>
        <v>0</v>
      </c>
      <c r="N43" s="45"/>
    </row>
    <row r="44" spans="2:14" ht="18" x14ac:dyDescent="0.25">
      <c r="B44" s="47" t="s">
        <v>56</v>
      </c>
      <c r="C44" s="38" t="s">
        <v>88</v>
      </c>
      <c r="D44" s="39">
        <v>1</v>
      </c>
      <c r="E44" s="39">
        <v>0</v>
      </c>
      <c r="F44" s="40"/>
      <c r="G44" s="40"/>
      <c r="H44" s="40"/>
      <c r="I44" s="41">
        <f t="shared" si="21"/>
        <v>0</v>
      </c>
      <c r="J44" s="42"/>
      <c r="K44" s="42">
        <f>J44+E44</f>
        <v>0</v>
      </c>
      <c r="L44" s="41">
        <f>K44/D44</f>
        <v>0</v>
      </c>
      <c r="M44" s="40">
        <f>D44-K44</f>
        <v>1</v>
      </c>
      <c r="N44" s="45"/>
    </row>
    <row r="45" spans="2:14" ht="18" x14ac:dyDescent="0.25">
      <c r="B45" s="47" t="s">
        <v>56</v>
      </c>
      <c r="C45" s="38" t="s">
        <v>89</v>
      </c>
      <c r="D45" s="39">
        <v>1</v>
      </c>
      <c r="E45" s="39">
        <v>0</v>
      </c>
      <c r="F45" s="40"/>
      <c r="G45" s="40"/>
      <c r="H45" s="40"/>
      <c r="I45" s="41">
        <f t="shared" ref="I45" si="22">E45/D45</f>
        <v>0</v>
      </c>
      <c r="J45" s="42"/>
      <c r="K45" s="42">
        <f>J45+E45</f>
        <v>0</v>
      </c>
      <c r="L45" s="41">
        <f>K45/D45</f>
        <v>0</v>
      </c>
      <c r="M45" s="40">
        <f>D45-K45</f>
        <v>1</v>
      </c>
      <c r="N45" s="45"/>
    </row>
    <row r="46" spans="2:14" ht="18" hidden="1" x14ac:dyDescent="0.25">
      <c r="B46" s="47" t="s">
        <v>57</v>
      </c>
      <c r="C46" s="38" t="s">
        <v>58</v>
      </c>
      <c r="D46" s="39"/>
      <c r="E46" s="39"/>
      <c r="F46" s="40"/>
      <c r="G46" s="40"/>
      <c r="H46" s="40"/>
      <c r="I46" s="41" t="e">
        <f t="shared" ref="I46" si="23">E46/D46</f>
        <v>#DIV/0!</v>
      </c>
      <c r="J46" s="42"/>
      <c r="K46" s="42">
        <f>J46+E46</f>
        <v>0</v>
      </c>
      <c r="L46" s="41" t="e">
        <f>K46/D46</f>
        <v>#DIV/0!</v>
      </c>
      <c r="M46" s="40">
        <f>D46-K46</f>
        <v>0</v>
      </c>
      <c r="N46" s="45"/>
    </row>
    <row r="47" spans="2:14" ht="18" x14ac:dyDescent="0.25">
      <c r="B47" s="47"/>
      <c r="C47" s="38"/>
      <c r="D47" s="39"/>
      <c r="E47" s="39"/>
      <c r="F47" s="40"/>
      <c r="G47" s="40"/>
      <c r="H47" s="40"/>
      <c r="I47" s="41"/>
      <c r="J47" s="42"/>
      <c r="K47" s="42"/>
      <c r="L47" s="41"/>
      <c r="M47" s="40"/>
      <c r="N47" s="45"/>
    </row>
    <row r="48" spans="2:14" ht="18" x14ac:dyDescent="0.25">
      <c r="B48" s="47" t="s">
        <v>3</v>
      </c>
      <c r="C48" s="38"/>
      <c r="D48" s="39"/>
      <c r="E48" s="39"/>
      <c r="F48" s="40"/>
      <c r="G48" s="40"/>
      <c r="H48" s="40"/>
      <c r="I48" s="41"/>
      <c r="J48" s="42"/>
      <c r="K48" s="42"/>
      <c r="L48" s="41"/>
      <c r="M48" s="40"/>
      <c r="N48" s="45"/>
    </row>
    <row r="49" spans="2:14" ht="18" x14ac:dyDescent="0.25">
      <c r="B49" s="44" t="s">
        <v>42</v>
      </c>
      <c r="C49" s="38" t="s">
        <v>59</v>
      </c>
      <c r="D49" s="39">
        <v>1</v>
      </c>
      <c r="E49" s="39">
        <v>1</v>
      </c>
      <c r="F49" s="40"/>
      <c r="G49" s="40"/>
      <c r="H49" s="40"/>
      <c r="I49" s="41">
        <f t="shared" ref="I49" si="24">E49/D49</f>
        <v>1</v>
      </c>
      <c r="J49" s="42"/>
      <c r="K49" s="42">
        <f>J49+E49</f>
        <v>1</v>
      </c>
      <c r="L49" s="41">
        <f>K49/D49</f>
        <v>1</v>
      </c>
      <c r="M49" s="40">
        <f>D49-K49</f>
        <v>0</v>
      </c>
      <c r="N49" s="45"/>
    </row>
    <row r="50" spans="2:14" ht="18" x14ac:dyDescent="0.25">
      <c r="B50" s="44"/>
      <c r="C50" s="38"/>
      <c r="D50" s="39"/>
      <c r="E50" s="39"/>
      <c r="F50" s="40"/>
      <c r="G50" s="40"/>
      <c r="H50" s="40"/>
      <c r="I50" s="41"/>
      <c r="J50" s="42"/>
      <c r="K50" s="42"/>
      <c r="L50" s="41"/>
      <c r="M50" s="40"/>
      <c r="N50" s="45"/>
    </row>
    <row r="51" spans="2:14" ht="18" hidden="1" x14ac:dyDescent="0.25">
      <c r="B51" s="44" t="s">
        <v>34</v>
      </c>
      <c r="C51" s="38" t="s">
        <v>90</v>
      </c>
      <c r="D51" s="39"/>
      <c r="E51" s="39"/>
      <c r="F51" s="40"/>
      <c r="G51" s="40"/>
      <c r="H51" s="40"/>
      <c r="I51" s="41" t="e">
        <f t="shared" ref="I51:I53" si="25">E51/D51</f>
        <v>#DIV/0!</v>
      </c>
      <c r="J51" s="42"/>
      <c r="K51" s="42">
        <f>J51+E51</f>
        <v>0</v>
      </c>
      <c r="L51" s="41" t="e">
        <f>K51/D51</f>
        <v>#DIV/0!</v>
      </c>
      <c r="M51" s="40">
        <f>D51-K51</f>
        <v>0</v>
      </c>
      <c r="N51" s="45"/>
    </row>
    <row r="52" spans="2:14" ht="18" hidden="1" x14ac:dyDescent="0.25">
      <c r="B52" s="44" t="s">
        <v>34</v>
      </c>
      <c r="C52" s="38" t="s">
        <v>91</v>
      </c>
      <c r="D52" s="39"/>
      <c r="E52" s="39"/>
      <c r="F52" s="40"/>
      <c r="G52" s="40"/>
      <c r="H52" s="40"/>
      <c r="I52" s="41" t="e">
        <f t="shared" si="25"/>
        <v>#DIV/0!</v>
      </c>
      <c r="J52" s="42"/>
      <c r="K52" s="42">
        <f>J52+E52</f>
        <v>0</v>
      </c>
      <c r="L52" s="41" t="e">
        <f>K52/D52</f>
        <v>#DIV/0!</v>
      </c>
      <c r="M52" s="40">
        <f>D52-K52</f>
        <v>0</v>
      </c>
      <c r="N52" s="45"/>
    </row>
    <row r="53" spans="2:14" ht="18" hidden="1" x14ac:dyDescent="0.25">
      <c r="B53" s="44" t="s">
        <v>34</v>
      </c>
      <c r="C53" s="38" t="s">
        <v>92</v>
      </c>
      <c r="D53" s="39"/>
      <c r="E53" s="39"/>
      <c r="F53" s="40"/>
      <c r="G53" s="40"/>
      <c r="H53" s="40"/>
      <c r="I53" s="41" t="e">
        <f t="shared" si="25"/>
        <v>#DIV/0!</v>
      </c>
      <c r="J53" s="42"/>
      <c r="K53" s="42">
        <f>J53+E53</f>
        <v>0</v>
      </c>
      <c r="L53" s="41" t="e">
        <f>K53/D53</f>
        <v>#DIV/0!</v>
      </c>
      <c r="M53" s="40">
        <f>D53-K53</f>
        <v>0</v>
      </c>
      <c r="N53" s="45"/>
    </row>
    <row r="54" spans="2:14" ht="18" x14ac:dyDescent="0.25">
      <c r="B54" s="44" t="s">
        <v>34</v>
      </c>
      <c r="C54" s="38" t="s">
        <v>61</v>
      </c>
      <c r="D54" s="39">
        <v>1</v>
      </c>
      <c r="E54" s="39">
        <v>1</v>
      </c>
      <c r="F54" s="40"/>
      <c r="G54" s="40"/>
      <c r="H54" s="40"/>
      <c r="I54" s="41">
        <f t="shared" ref="I54" si="26">E54/D54</f>
        <v>1</v>
      </c>
      <c r="J54" s="42"/>
      <c r="K54" s="42">
        <f>J54+E54</f>
        <v>1</v>
      </c>
      <c r="L54" s="41">
        <f>K54/D54</f>
        <v>1</v>
      </c>
      <c r="M54" s="40">
        <f>D54-K54</f>
        <v>0</v>
      </c>
      <c r="N54" s="45"/>
    </row>
    <row r="55" spans="2:14" ht="18" x14ac:dyDescent="0.25">
      <c r="B55" s="44"/>
      <c r="C55" s="38"/>
      <c r="D55" s="39"/>
      <c r="E55" s="39"/>
      <c r="F55" s="40"/>
      <c r="G55" s="40"/>
      <c r="H55" s="40"/>
      <c r="I55" s="41"/>
      <c r="J55" s="42"/>
      <c r="K55" s="42"/>
      <c r="L55" s="41"/>
      <c r="M55" s="40"/>
      <c r="N55" s="45"/>
    </row>
    <row r="56" spans="2:14" ht="18" hidden="1" x14ac:dyDescent="0.25">
      <c r="B56" s="44" t="s">
        <v>35</v>
      </c>
      <c r="C56" s="38" t="s">
        <v>93</v>
      </c>
      <c r="D56" s="39"/>
      <c r="E56" s="39"/>
      <c r="F56" s="40"/>
      <c r="G56" s="40"/>
      <c r="H56" s="40"/>
      <c r="I56" s="41" t="e">
        <f>E56/D56</f>
        <v>#DIV/0!</v>
      </c>
      <c r="J56" s="42"/>
      <c r="K56" s="42">
        <f t="shared" ref="K56:K62" si="27">J56+E56</f>
        <v>0</v>
      </c>
      <c r="L56" s="41" t="e">
        <f t="shared" ref="L56:L62" si="28">K56/D56</f>
        <v>#DIV/0!</v>
      </c>
      <c r="M56" s="40">
        <f t="shared" ref="M56:M62" si="29">D56-K56</f>
        <v>0</v>
      </c>
      <c r="N56" s="45"/>
    </row>
    <row r="57" spans="2:14" ht="18" hidden="1" x14ac:dyDescent="0.25">
      <c r="B57" s="44" t="s">
        <v>35</v>
      </c>
      <c r="C57" s="38" t="s">
        <v>62</v>
      </c>
      <c r="D57" s="39"/>
      <c r="E57" s="39"/>
      <c r="F57" s="40"/>
      <c r="G57" s="40"/>
      <c r="H57" s="40"/>
      <c r="I57" s="41" t="e">
        <f>E57/D57</f>
        <v>#DIV/0!</v>
      </c>
      <c r="J57" s="42"/>
      <c r="K57" s="42">
        <f t="shared" si="27"/>
        <v>0</v>
      </c>
      <c r="L57" s="41" t="e">
        <f t="shared" si="28"/>
        <v>#DIV/0!</v>
      </c>
      <c r="M57" s="40">
        <f t="shared" si="29"/>
        <v>0</v>
      </c>
      <c r="N57" s="45"/>
    </row>
    <row r="58" spans="2:14" ht="18" x14ac:dyDescent="0.25">
      <c r="B58" s="44" t="s">
        <v>35</v>
      </c>
      <c r="C58" s="38" t="s">
        <v>63</v>
      </c>
      <c r="D58" s="39">
        <v>1</v>
      </c>
      <c r="E58" s="39"/>
      <c r="F58" s="40"/>
      <c r="G58" s="40"/>
      <c r="H58" s="40"/>
      <c r="I58" s="41">
        <f>E58/D58</f>
        <v>0</v>
      </c>
      <c r="J58" s="42">
        <v>1</v>
      </c>
      <c r="K58" s="42">
        <f t="shared" si="27"/>
        <v>1</v>
      </c>
      <c r="L58" s="41">
        <f t="shared" si="28"/>
        <v>1</v>
      </c>
      <c r="M58" s="40">
        <f t="shared" si="29"/>
        <v>0</v>
      </c>
      <c r="N58" s="45"/>
    </row>
    <row r="59" spans="2:14" ht="18" hidden="1" x14ac:dyDescent="0.25">
      <c r="B59" s="44" t="s">
        <v>35</v>
      </c>
      <c r="C59" s="38" t="s">
        <v>94</v>
      </c>
      <c r="D59" s="39"/>
      <c r="E59" s="39"/>
      <c r="F59" s="40"/>
      <c r="G59" s="40"/>
      <c r="H59" s="40"/>
      <c r="I59" s="41" t="e">
        <f>E59/D59</f>
        <v>#DIV/0!</v>
      </c>
      <c r="J59" s="42"/>
      <c r="K59" s="42">
        <f t="shared" si="27"/>
        <v>0</v>
      </c>
      <c r="L59" s="41" t="e">
        <f t="shared" si="28"/>
        <v>#DIV/0!</v>
      </c>
      <c r="M59" s="40">
        <f t="shared" si="29"/>
        <v>0</v>
      </c>
      <c r="N59" s="45"/>
    </row>
    <row r="60" spans="2:14" ht="18" hidden="1" x14ac:dyDescent="0.25">
      <c r="B60" s="44" t="s">
        <v>35</v>
      </c>
      <c r="C60" s="38" t="s">
        <v>64</v>
      </c>
      <c r="D60" s="39"/>
      <c r="E60" s="39"/>
      <c r="F60" s="40"/>
      <c r="G60" s="40"/>
      <c r="H60" s="40"/>
      <c r="I60" s="41" t="e">
        <f>E60/D60</f>
        <v>#DIV/0!</v>
      </c>
      <c r="J60" s="42"/>
      <c r="K60" s="42">
        <f t="shared" si="27"/>
        <v>0</v>
      </c>
      <c r="L60" s="41" t="e">
        <f t="shared" si="28"/>
        <v>#DIV/0!</v>
      </c>
      <c r="M60" s="40">
        <f t="shared" si="29"/>
        <v>0</v>
      </c>
      <c r="N60" s="45"/>
    </row>
    <row r="61" spans="2:14" ht="18" hidden="1" x14ac:dyDescent="0.25">
      <c r="B61" s="44" t="s">
        <v>35</v>
      </c>
      <c r="C61" s="38" t="s">
        <v>95</v>
      </c>
      <c r="D61" s="39"/>
      <c r="E61" s="39"/>
      <c r="F61" s="40"/>
      <c r="G61" s="40"/>
      <c r="H61" s="40"/>
      <c r="I61" s="41" t="e">
        <f t="shared" ref="I61:I62" si="30">E61/D61</f>
        <v>#DIV/0!</v>
      </c>
      <c r="J61" s="42"/>
      <c r="K61" s="42">
        <f t="shared" si="27"/>
        <v>0</v>
      </c>
      <c r="L61" s="41" t="e">
        <f t="shared" si="28"/>
        <v>#DIV/0!</v>
      </c>
      <c r="M61" s="40">
        <f t="shared" si="29"/>
        <v>0</v>
      </c>
      <c r="N61" s="45"/>
    </row>
    <row r="62" spans="2:14" ht="18" hidden="1" x14ac:dyDescent="0.25">
      <c r="B62" s="44" t="s">
        <v>35</v>
      </c>
      <c r="C62" s="38" t="s">
        <v>65</v>
      </c>
      <c r="D62" s="39"/>
      <c r="E62" s="39"/>
      <c r="F62" s="40"/>
      <c r="G62" s="40"/>
      <c r="H62" s="40"/>
      <c r="I62" s="41" t="e">
        <f t="shared" si="30"/>
        <v>#DIV/0!</v>
      </c>
      <c r="J62" s="42"/>
      <c r="K62" s="42">
        <f t="shared" si="27"/>
        <v>0</v>
      </c>
      <c r="L62" s="41" t="e">
        <f t="shared" si="28"/>
        <v>#DIV/0!</v>
      </c>
      <c r="M62" s="40">
        <f t="shared" si="29"/>
        <v>0</v>
      </c>
      <c r="N62" s="45"/>
    </row>
    <row r="63" spans="2:14" ht="18" hidden="1" x14ac:dyDescent="0.25">
      <c r="B63" s="44"/>
      <c r="C63" s="38"/>
      <c r="D63" s="39"/>
      <c r="E63" s="39"/>
      <c r="F63" s="40"/>
      <c r="G63" s="40"/>
      <c r="H63" s="40"/>
      <c r="I63" s="41"/>
      <c r="J63" s="42"/>
      <c r="K63" s="42"/>
      <c r="L63" s="41"/>
      <c r="M63" s="40"/>
      <c r="N63" s="45"/>
    </row>
    <row r="64" spans="2:14" ht="18" hidden="1" x14ac:dyDescent="0.25">
      <c r="B64" s="44" t="s">
        <v>96</v>
      </c>
      <c r="C64" s="38" t="s">
        <v>97</v>
      </c>
      <c r="D64" s="39"/>
      <c r="E64" s="39"/>
      <c r="F64" s="40"/>
      <c r="G64" s="40"/>
      <c r="H64" s="40"/>
      <c r="I64" s="41" t="e">
        <f t="shared" ref="I64:I70" si="31">E64/D64</f>
        <v>#DIV/0!</v>
      </c>
      <c r="J64" s="42"/>
      <c r="K64" s="42">
        <f>J64+E64</f>
        <v>0</v>
      </c>
      <c r="L64" s="41" t="e">
        <f>K64/D64</f>
        <v>#DIV/0!</v>
      </c>
      <c r="M64" s="40">
        <f>D64-K64</f>
        <v>0</v>
      </c>
      <c r="N64" s="45"/>
    </row>
    <row r="65" spans="2:14" ht="18" hidden="1" x14ac:dyDescent="0.25">
      <c r="B65" s="44"/>
      <c r="C65" s="38"/>
      <c r="D65" s="39"/>
      <c r="E65" s="39"/>
      <c r="F65" s="40"/>
      <c r="G65" s="40"/>
      <c r="H65" s="40"/>
      <c r="I65" s="41"/>
      <c r="J65" s="42"/>
      <c r="K65" s="42"/>
      <c r="L65" s="41"/>
      <c r="M65" s="40"/>
      <c r="N65" s="45"/>
    </row>
    <row r="66" spans="2:14" ht="18" hidden="1" x14ac:dyDescent="0.25">
      <c r="B66" s="44" t="s">
        <v>98</v>
      </c>
      <c r="C66" s="38" t="s">
        <v>99</v>
      </c>
      <c r="D66" s="39"/>
      <c r="E66" s="39"/>
      <c r="F66" s="40"/>
      <c r="G66" s="40"/>
      <c r="H66" s="40"/>
      <c r="I66" s="41" t="e">
        <f t="shared" si="31"/>
        <v>#DIV/0!</v>
      </c>
      <c r="J66" s="42"/>
      <c r="K66" s="42">
        <f>J66+E66</f>
        <v>0</v>
      </c>
      <c r="L66" s="41" t="e">
        <f>K66/D66</f>
        <v>#DIV/0!</v>
      </c>
      <c r="M66" s="40">
        <f>D66-K66</f>
        <v>0</v>
      </c>
      <c r="N66" s="45"/>
    </row>
    <row r="67" spans="2:14" ht="18" x14ac:dyDescent="0.25">
      <c r="B67" s="44"/>
      <c r="C67" s="38"/>
      <c r="D67" s="39"/>
      <c r="E67" s="39"/>
      <c r="F67" s="40"/>
      <c r="G67" s="40"/>
      <c r="H67" s="40"/>
      <c r="I67" s="41"/>
      <c r="J67" s="42"/>
      <c r="K67" s="42"/>
      <c r="L67" s="41"/>
      <c r="M67" s="40"/>
      <c r="N67" s="45"/>
    </row>
    <row r="68" spans="2:14" s="70" customFormat="1" ht="18" x14ac:dyDescent="0.25">
      <c r="B68" s="71" t="s">
        <v>100</v>
      </c>
      <c r="C68" s="72" t="s">
        <v>101</v>
      </c>
      <c r="D68" s="73"/>
      <c r="E68" s="73"/>
      <c r="F68" s="74"/>
      <c r="G68" s="74"/>
      <c r="H68" s="74"/>
      <c r="I68" s="75"/>
      <c r="J68" s="76"/>
      <c r="K68" s="76"/>
      <c r="L68" s="75"/>
      <c r="M68" s="74"/>
      <c r="N68" s="77" t="s">
        <v>105</v>
      </c>
    </row>
    <row r="69" spans="2:14" ht="18" x14ac:dyDescent="0.25">
      <c r="B69" s="44"/>
      <c r="C69" s="38"/>
      <c r="D69" s="39"/>
      <c r="E69" s="39"/>
      <c r="F69" s="40"/>
      <c r="G69" s="40"/>
      <c r="H69" s="40"/>
      <c r="I69" s="41"/>
      <c r="J69" s="42"/>
      <c r="K69" s="42"/>
      <c r="L69" s="41"/>
      <c r="M69" s="40"/>
      <c r="N69" s="45"/>
    </row>
    <row r="70" spans="2:14" ht="18" x14ac:dyDescent="0.25">
      <c r="B70" s="44" t="s">
        <v>36</v>
      </c>
      <c r="C70" s="38" t="s">
        <v>66</v>
      </c>
      <c r="D70" s="39">
        <v>1</v>
      </c>
      <c r="E70" s="39">
        <v>1</v>
      </c>
      <c r="F70" s="40"/>
      <c r="G70" s="40"/>
      <c r="H70" s="40"/>
      <c r="I70" s="41">
        <f t="shared" si="31"/>
        <v>1</v>
      </c>
      <c r="J70" s="42"/>
      <c r="K70" s="42">
        <f>J70+E70</f>
        <v>1</v>
      </c>
      <c r="L70" s="41">
        <f>K70/D70</f>
        <v>1</v>
      </c>
      <c r="M70" s="40">
        <f>D70-K70</f>
        <v>0</v>
      </c>
      <c r="N70" s="45"/>
    </row>
    <row r="71" spans="2:14" ht="18" x14ac:dyDescent="0.25">
      <c r="B71" s="44"/>
      <c r="C71" s="38"/>
      <c r="D71" s="39"/>
      <c r="E71" s="39"/>
      <c r="F71" s="40"/>
      <c r="G71" s="40"/>
      <c r="H71" s="40"/>
      <c r="I71" s="41"/>
      <c r="J71" s="42"/>
      <c r="K71" s="42"/>
      <c r="L71" s="41"/>
      <c r="M71" s="40"/>
      <c r="N71" s="45"/>
    </row>
    <row r="72" spans="2:14" ht="18" hidden="1" x14ac:dyDescent="0.25">
      <c r="B72" s="44" t="s">
        <v>37</v>
      </c>
      <c r="C72" s="38" t="s">
        <v>67</v>
      </c>
      <c r="D72" s="39"/>
      <c r="E72" s="39"/>
      <c r="F72" s="40"/>
      <c r="G72" s="40"/>
      <c r="H72" s="40"/>
      <c r="I72" s="41" t="e">
        <f t="shared" ref="I72" si="32">E72/D72</f>
        <v>#DIV/0!</v>
      </c>
      <c r="J72" s="42"/>
      <c r="K72" s="42">
        <f>J72+E72</f>
        <v>0</v>
      </c>
      <c r="L72" s="41" t="e">
        <f>K72/D72</f>
        <v>#DIV/0!</v>
      </c>
      <c r="M72" s="40">
        <f>D72-K72</f>
        <v>0</v>
      </c>
      <c r="N72" s="45"/>
    </row>
    <row r="73" spans="2:14" ht="18" hidden="1" x14ac:dyDescent="0.25">
      <c r="B73" s="44" t="s">
        <v>37</v>
      </c>
      <c r="C73" s="38" t="s">
        <v>102</v>
      </c>
      <c r="D73" s="39"/>
      <c r="E73" s="39"/>
      <c r="F73" s="40"/>
      <c r="G73" s="40"/>
      <c r="H73" s="40"/>
      <c r="I73" s="41" t="e">
        <f t="shared" ref="I73" si="33">E73/D73</f>
        <v>#DIV/0!</v>
      </c>
      <c r="J73" s="42"/>
      <c r="K73" s="42">
        <f>J73+E73</f>
        <v>0</v>
      </c>
      <c r="L73" s="41" t="e">
        <f>K73/D73</f>
        <v>#DIV/0!</v>
      </c>
      <c r="M73" s="40">
        <f>D73-K73</f>
        <v>0</v>
      </c>
      <c r="N73" s="45"/>
    </row>
    <row r="74" spans="2:14" ht="18" x14ac:dyDescent="0.25">
      <c r="B74" s="44" t="s">
        <v>37</v>
      </c>
      <c r="C74" s="38" t="s">
        <v>103</v>
      </c>
      <c r="D74" s="39">
        <v>1</v>
      </c>
      <c r="E74" s="39"/>
      <c r="F74" s="40"/>
      <c r="G74" s="40"/>
      <c r="H74" s="40"/>
      <c r="I74" s="41">
        <f t="shared" ref="I74" si="34">E74/D74</f>
        <v>0</v>
      </c>
      <c r="J74" s="42">
        <v>1</v>
      </c>
      <c r="K74" s="42">
        <f>J74+E74</f>
        <v>1</v>
      </c>
      <c r="L74" s="41">
        <f>K74/D74</f>
        <v>1</v>
      </c>
      <c r="M74" s="40">
        <f>D74-K74</f>
        <v>0</v>
      </c>
      <c r="N74" s="45"/>
    </row>
    <row r="75" spans="2:14" ht="23.25" customHeight="1" thickBot="1" x14ac:dyDescent="0.3">
      <c r="B75" s="44"/>
      <c r="C75" s="38"/>
      <c r="D75" s="39"/>
      <c r="E75" s="39"/>
      <c r="F75" s="40"/>
      <c r="G75" s="40"/>
      <c r="H75" s="40"/>
      <c r="I75" s="41"/>
      <c r="J75" s="42"/>
      <c r="K75" s="42"/>
      <c r="L75" s="41"/>
      <c r="M75" s="40"/>
      <c r="N75" s="45"/>
    </row>
    <row r="76" spans="2:14" s="65" customFormat="1" ht="26.25" thickBot="1" x14ac:dyDescent="0.3">
      <c r="B76" s="78" t="s">
        <v>27</v>
      </c>
      <c r="C76" s="79"/>
      <c r="D76" s="60">
        <f t="shared" ref="D76:H76" si="35">SUM(D11:D75)</f>
        <v>19</v>
      </c>
      <c r="E76" s="60">
        <f t="shared" si="35"/>
        <v>11</v>
      </c>
      <c r="F76" s="60">
        <f t="shared" si="35"/>
        <v>0</v>
      </c>
      <c r="G76" s="60">
        <f t="shared" si="35"/>
        <v>0</v>
      </c>
      <c r="H76" s="60">
        <f t="shared" si="35"/>
        <v>0</v>
      </c>
      <c r="I76" s="61">
        <f>E76/D76</f>
        <v>0.57894736842105265</v>
      </c>
      <c r="J76" s="62">
        <f>SUM(J11:J75)</f>
        <v>2</v>
      </c>
      <c r="K76" s="62">
        <f>SUM(K11:K75)</f>
        <v>13</v>
      </c>
      <c r="L76" s="61">
        <f>K76/D76</f>
        <v>0.68421052631578949</v>
      </c>
      <c r="M76" s="63">
        <f>SUM(M11:M75)</f>
        <v>6</v>
      </c>
      <c r="N76" s="64"/>
    </row>
    <row r="77" spans="2:14" ht="20.25" customHeight="1" thickBot="1" x14ac:dyDescent="0.3">
      <c r="B77" s="51"/>
      <c r="C77" s="51"/>
      <c r="D77" s="52"/>
      <c r="E77" s="52"/>
      <c r="F77" s="52"/>
      <c r="G77" s="52"/>
      <c r="H77" s="52"/>
      <c r="I77" s="53"/>
      <c r="J77" s="54"/>
      <c r="K77" s="54"/>
      <c r="L77" s="53"/>
      <c r="M77" s="52"/>
      <c r="N77" s="12"/>
    </row>
    <row r="78" spans="2:14" ht="15.75" thickBot="1" x14ac:dyDescent="0.3">
      <c r="B78" s="57" t="s">
        <v>28</v>
      </c>
    </row>
    <row r="79" spans="2:14" ht="18" x14ac:dyDescent="0.25">
      <c r="B79" s="47" t="s">
        <v>4</v>
      </c>
    </row>
    <row r="80" spans="2:14" ht="18" x14ac:dyDescent="0.25">
      <c r="B80" s="44" t="s">
        <v>32</v>
      </c>
    </row>
    <row r="81" spans="2:4" ht="18.75" thickBot="1" x14ac:dyDescent="0.3">
      <c r="B81" s="56"/>
    </row>
    <row r="82" spans="2:4" ht="15.75" thickBot="1" x14ac:dyDescent="0.3">
      <c r="B82" s="57" t="s">
        <v>39</v>
      </c>
    </row>
    <row r="83" spans="2:4" ht="18" x14ac:dyDescent="0.25">
      <c r="B83" s="58" t="s">
        <v>33</v>
      </c>
    </row>
    <row r="84" spans="2:4" ht="18" x14ac:dyDescent="0.25">
      <c r="B84" s="58" t="s">
        <v>60</v>
      </c>
    </row>
    <row r="85" spans="2:4" ht="18" x14ac:dyDescent="0.25">
      <c r="B85" s="58" t="s">
        <v>38</v>
      </c>
    </row>
    <row r="86" spans="2:4" s="15" customFormat="1" ht="18.75" thickBot="1" x14ac:dyDescent="0.3">
      <c r="B86" s="59"/>
    </row>
    <row r="87" spans="2:4" ht="18.75" thickBot="1" x14ac:dyDescent="0.3">
      <c r="B87" s="66" t="s">
        <v>29</v>
      </c>
      <c r="C87" s="67" t="s">
        <v>30</v>
      </c>
      <c r="D87" s="68" t="s">
        <v>31</v>
      </c>
    </row>
    <row r="88" spans="2:4" ht="18" x14ac:dyDescent="0.25">
      <c r="B88" s="46"/>
      <c r="C88" s="38"/>
      <c r="D88" s="55">
        <v>0</v>
      </c>
    </row>
    <row r="89" spans="2:4" ht="18" x14ac:dyDescent="0.25">
      <c r="B89" s="47"/>
      <c r="C89" s="48"/>
      <c r="D89" s="55">
        <v>0</v>
      </c>
    </row>
    <row r="90" spans="2:4" ht="18" x14ac:dyDescent="0.25">
      <c r="B90" s="47"/>
      <c r="C90" s="48"/>
      <c r="D90" s="55">
        <v>0</v>
      </c>
    </row>
    <row r="91" spans="2:4" ht="18" x14ac:dyDescent="0.25">
      <c r="B91" s="47"/>
      <c r="C91" s="38"/>
      <c r="D91" s="55">
        <v>0</v>
      </c>
    </row>
    <row r="92" spans="2:4" ht="18" x14ac:dyDescent="0.25">
      <c r="B92" s="44"/>
      <c r="C92" s="38"/>
      <c r="D92" s="55">
        <v>0</v>
      </c>
    </row>
    <row r="93" spans="2:4" ht="18" x14ac:dyDescent="0.25">
      <c r="B93" s="44"/>
      <c r="C93" s="38"/>
      <c r="D93" s="55">
        <v>0</v>
      </c>
    </row>
    <row r="94" spans="2:4" ht="18" x14ac:dyDescent="0.25">
      <c r="B94" s="44"/>
      <c r="C94" s="38"/>
      <c r="D94" s="55">
        <v>0</v>
      </c>
    </row>
  </sheetData>
  <mergeCells count="1">
    <mergeCell ref="B76:C76"/>
  </mergeCells>
  <pageMargins left="0.7" right="0.7" top="0.75" bottom="0.75" header="0.3" footer="0.3"/>
  <pageSetup scale="22" orientation="portrait" r:id="rId1"/>
  <colBreaks count="1" manualBreakCount="1">
    <brk id="14" min="1" max="90" man="1"/>
  </colBreaks>
  <ignoredErrors>
    <ignoredError sqref="I76 L7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Compliance Summary</vt:lpstr>
      <vt:lpstr>'Compliance Summary'!Print_Area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volufowote</dc:creator>
  <cp:lastModifiedBy>Tosin</cp:lastModifiedBy>
  <dcterms:created xsi:type="dcterms:W3CDTF">2016-02-08T08:37:53Z</dcterms:created>
  <dcterms:modified xsi:type="dcterms:W3CDTF">2018-11-22T10:51:47Z</dcterms:modified>
</cp:coreProperties>
</file>