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8800" windowHeight="1171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26" i="1" l="1"/>
  <c r="H227" i="1"/>
  <c r="H228" i="1"/>
  <c r="H229" i="1"/>
  <c r="H230" i="1"/>
  <c r="H231" i="1"/>
  <c r="H232" i="1"/>
  <c r="H233" i="1"/>
  <c r="H234" i="1"/>
  <c r="H235" i="1"/>
  <c r="H236" i="1"/>
  <c r="H225" i="1"/>
  <c r="H210" i="1"/>
  <c r="H211" i="1"/>
  <c r="H212" i="1"/>
  <c r="H213" i="1"/>
  <c r="H214" i="1"/>
  <c r="H215" i="1"/>
  <c r="H216" i="1"/>
  <c r="H217" i="1"/>
  <c r="H218" i="1"/>
  <c r="H219" i="1"/>
  <c r="H220" i="1"/>
  <c r="H209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178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49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24" i="1"/>
  <c r="H110" i="1"/>
  <c r="H111" i="1"/>
  <c r="H112" i="1"/>
  <c r="H113" i="1"/>
  <c r="H114" i="1"/>
  <c r="H115" i="1"/>
  <c r="H116" i="1"/>
  <c r="H117" i="1"/>
  <c r="H118" i="1"/>
  <c r="H119" i="1"/>
  <c r="H120" i="1"/>
  <c r="H109" i="1"/>
  <c r="H96" i="1"/>
  <c r="H97" i="1"/>
  <c r="H98" i="1"/>
  <c r="H99" i="1"/>
  <c r="H100" i="1"/>
  <c r="H101" i="1"/>
  <c r="H102" i="1"/>
  <c r="H103" i="1"/>
  <c r="H95" i="1"/>
  <c r="H86" i="1"/>
  <c r="H87" i="1"/>
  <c r="H88" i="1"/>
  <c r="H89" i="1"/>
  <c r="H90" i="1"/>
  <c r="H85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62" i="1"/>
  <c r="H53" i="1"/>
  <c r="H54" i="1"/>
  <c r="H55" i="1"/>
  <c r="H56" i="1"/>
  <c r="H57" i="1"/>
  <c r="H52" i="1"/>
  <c r="H45" i="1"/>
  <c r="H46" i="1"/>
  <c r="H47" i="1"/>
  <c r="H48" i="1"/>
  <c r="H44" i="1"/>
  <c r="H33" i="1"/>
  <c r="H34" i="1"/>
  <c r="H35" i="1"/>
  <c r="H36" i="1"/>
  <c r="H37" i="1"/>
  <c r="H38" i="1"/>
  <c r="H39" i="1"/>
  <c r="H40" i="1"/>
  <c r="H32" i="1"/>
  <c r="F240" i="1"/>
  <c r="F225" i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10" i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180" i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2" i="1" s="1"/>
  <c r="F203" i="1" s="1"/>
  <c r="F178" i="1"/>
  <c r="F150" i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25" i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10" i="1"/>
  <c r="F111" i="1" s="1"/>
  <c r="F112" i="1" s="1"/>
  <c r="F113" i="1" s="1"/>
  <c r="F114" i="1" s="1"/>
  <c r="F115" i="1" s="1"/>
  <c r="F116" i="1" s="1"/>
  <c r="F117" i="1" s="1"/>
  <c r="F118" i="1" s="1"/>
  <c r="F119" i="1" s="1"/>
  <c r="F96" i="1"/>
  <c r="F97" i="1" s="1"/>
  <c r="F98" i="1" s="1"/>
  <c r="F99" i="1" s="1"/>
  <c r="F100" i="1" s="1"/>
  <c r="F101" i="1" s="1"/>
  <c r="F102" i="1" s="1"/>
  <c r="F103" i="1" s="1"/>
  <c r="F86" i="1"/>
  <c r="F87" i="1" s="1"/>
  <c r="F88" i="1" s="1"/>
  <c r="F89" i="1" s="1"/>
  <c r="F90" i="1" s="1"/>
  <c r="F63" i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53" i="1"/>
  <c r="F54" i="1" s="1"/>
  <c r="F55" i="1" s="1"/>
  <c r="F56" i="1" s="1"/>
  <c r="F57" i="1" s="1"/>
  <c r="F45" i="1"/>
  <c r="F46" i="1" s="1"/>
  <c r="F47" i="1" s="1"/>
  <c r="F48" i="1" s="1"/>
  <c r="F33" i="1"/>
  <c r="F34" i="1" s="1"/>
  <c r="F35" i="1" s="1"/>
  <c r="F36" i="1" s="1"/>
  <c r="F37" i="1" s="1"/>
  <c r="F38" i="1" s="1"/>
  <c r="F39" i="1" s="1"/>
  <c r="F40" i="1" s="1"/>
  <c r="F17" i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3" i="1"/>
  <c r="F4" i="1" s="1"/>
  <c r="F5" i="1" s="1"/>
  <c r="F6" i="1" s="1"/>
  <c r="F7" i="1" s="1"/>
  <c r="F8" i="1" s="1"/>
  <c r="F9" i="1" s="1"/>
  <c r="F10" i="1" s="1"/>
  <c r="F11" i="1" s="1"/>
  <c r="F12" i="1" s="1"/>
  <c r="F13" i="1" s="1"/>
</calcChain>
</file>

<file path=xl/sharedStrings.xml><?xml version="1.0" encoding="utf-8"?>
<sst xmlns="http://schemas.openxmlformats.org/spreadsheetml/2006/main" count="530" uniqueCount="412">
  <si>
    <t>Бренді</t>
  </si>
  <si>
    <t>Вино напівсухе</t>
  </si>
  <si>
    <t>Віскі</t>
  </si>
  <si>
    <t>Горілка</t>
  </si>
  <si>
    <t>Джин</t>
  </si>
  <si>
    <t>Лікер</t>
  </si>
  <si>
    <t>Ром</t>
  </si>
  <si>
    <t>Шампанське</t>
  </si>
  <si>
    <t>name</t>
  </si>
  <si>
    <t>protein</t>
  </si>
  <si>
    <t>fats</t>
  </si>
  <si>
    <t>carbonaries</t>
  </si>
  <si>
    <t>calories</t>
  </si>
  <si>
    <t>wine semi-sweet</t>
  </si>
  <si>
    <t>wine semi-dry</t>
  </si>
  <si>
    <t>dessert wine</t>
  </si>
  <si>
    <t>whiskey</t>
  </si>
  <si>
    <t>vodka</t>
  </si>
  <si>
    <t>Gin</t>
  </si>
  <si>
    <t>brandy</t>
  </si>
  <si>
    <t>Liqueur</t>
  </si>
  <si>
    <t>light beer</t>
  </si>
  <si>
    <t>dark beer</t>
  </si>
  <si>
    <t>Champagne</t>
  </si>
  <si>
    <t>Rum</t>
  </si>
  <si>
    <t>gin</t>
  </si>
  <si>
    <t>liqueur</t>
  </si>
  <si>
    <t>rum</t>
  </si>
  <si>
    <t>champagne</t>
  </si>
  <si>
    <t>Ананасовий сік</t>
  </si>
  <si>
    <t>Апельсиновий сік</t>
  </si>
  <si>
    <t>Виноградний сік</t>
  </si>
  <si>
    <t>Вишневий сік</t>
  </si>
  <si>
    <t>Зелений чай</t>
  </si>
  <si>
    <t>Coca Cola</t>
  </si>
  <si>
    <t>Lemonade</t>
  </si>
  <si>
    <t>pineapple juice</t>
  </si>
  <si>
    <t>orange juice</t>
  </si>
  <si>
    <t>grape juice</t>
  </si>
  <si>
    <t>cherry juice</t>
  </si>
  <si>
    <t>coca cola</t>
  </si>
  <si>
    <t>lemonade</t>
  </si>
  <si>
    <t>lemon juice</t>
  </si>
  <si>
    <t>non-alcoholic beer</t>
  </si>
  <si>
    <t>green tea</t>
  </si>
  <si>
    <t>energy drink</t>
  </si>
  <si>
    <t>Гречана каша</t>
  </si>
  <si>
    <t>Кукурудзяні пластівці</t>
  </si>
  <si>
    <t>Манна каша</t>
  </si>
  <si>
    <t>Вівсяні пластівці</t>
  </si>
  <si>
    <t>Пшоняна каша</t>
  </si>
  <si>
    <t>Рисова каша</t>
  </si>
  <si>
    <t>buckwheat porridge</t>
  </si>
  <si>
    <t>cornflakes</t>
  </si>
  <si>
    <t>semolina porridge</t>
  </si>
  <si>
    <t>oatmeal</t>
  </si>
  <si>
    <t>oat flakes</t>
  </si>
  <si>
    <t>millet porridge</t>
  </si>
  <si>
    <t>rice porridge</t>
  </si>
  <si>
    <t>barley porridge</t>
  </si>
  <si>
    <t>barley flakes</t>
  </si>
  <si>
    <t>white mushrooms</t>
  </si>
  <si>
    <t>honey mushrooms</t>
  </si>
  <si>
    <t>champignons</t>
  </si>
  <si>
    <t>chanterelle mushrooms</t>
  </si>
  <si>
    <t>buttercup mushrooms</t>
  </si>
  <si>
    <t>Майонез</t>
  </si>
  <si>
    <t>margarine</t>
  </si>
  <si>
    <t>mayonnaise</t>
  </si>
  <si>
    <t>linseed oil</t>
  </si>
  <si>
    <t>olive oil</t>
  </si>
  <si>
    <t>sunflower oil</t>
  </si>
  <si>
    <t>butter</t>
  </si>
  <si>
    <t>Молоко 0%</t>
  </si>
  <si>
    <t>Молоко 3,2%</t>
  </si>
  <si>
    <t>Вершки 10%</t>
  </si>
  <si>
    <t>Вершки 20%</t>
  </si>
  <si>
    <t>Сметана 10%</t>
  </si>
  <si>
    <t>Сметана 15%</t>
  </si>
  <si>
    <t>Сметана 20%</t>
  </si>
  <si>
    <t>Сир твердий</t>
  </si>
  <si>
    <t>Йогурт</t>
  </si>
  <si>
    <t>goat's milk</t>
  </si>
  <si>
    <t>Пряжене молоко</t>
  </si>
  <si>
    <t>glazed curd</t>
  </si>
  <si>
    <t>yogurt</t>
  </si>
  <si>
    <t>kefir</t>
  </si>
  <si>
    <t>milk 3.2%</t>
  </si>
  <si>
    <t>cow's milk</t>
  </si>
  <si>
    <t>milk 0%</t>
  </si>
  <si>
    <t>condensed milk</t>
  </si>
  <si>
    <t>baked milk</t>
  </si>
  <si>
    <t>cream 10%</t>
  </si>
  <si>
    <t>cream 20%</t>
  </si>
  <si>
    <t>sour cream 10%</t>
  </si>
  <si>
    <t>sour cream 15%</t>
  </si>
  <si>
    <t>sour cream 20%</t>
  </si>
  <si>
    <t>dutch cheese</t>
  </si>
  <si>
    <t>poshekhon cheese</t>
  </si>
  <si>
    <t>cheese is hard</t>
  </si>
  <si>
    <t>suluguni cheese</t>
  </si>
  <si>
    <t>Омлет</t>
  </si>
  <si>
    <t>Яйце куряче</t>
  </si>
  <si>
    <t>Яєчний порошок</t>
  </si>
  <si>
    <t>duck egg</t>
  </si>
  <si>
    <t>omelet</t>
  </si>
  <si>
    <t>chicken egg</t>
  </si>
  <si>
    <t>quail egg</t>
  </si>
  <si>
    <t>ostrich egg</t>
  </si>
  <si>
    <t>egg powder</t>
  </si>
  <si>
    <t>Салямі</t>
  </si>
  <si>
    <t xml:space="preserve">cooked sausage </t>
  </si>
  <si>
    <t>semi-smoked sausage</t>
  </si>
  <si>
    <t>raw-smoked sausage</t>
  </si>
  <si>
    <t>hunting sausages</t>
  </si>
  <si>
    <t>salami</t>
  </si>
  <si>
    <t>beef sausages</t>
  </si>
  <si>
    <t>chicken sausages</t>
  </si>
  <si>
    <t>milk sausages</t>
  </si>
  <si>
    <t>pork sausages</t>
  </si>
  <si>
    <t>Баранина</t>
  </si>
  <si>
    <t>Яловичина</t>
  </si>
  <si>
    <t>Яловичі Мізки</t>
  </si>
  <si>
    <t>Конина</t>
  </si>
  <si>
    <t>Кролик</t>
  </si>
  <si>
    <t>Свинина нежирна</t>
  </si>
  <si>
    <t>Свинина жирна</t>
  </si>
  <si>
    <t>Телятина</t>
  </si>
  <si>
    <t>Індичка</t>
  </si>
  <si>
    <t>Качки</t>
  </si>
  <si>
    <t>mutton</t>
  </si>
  <si>
    <t>beef</t>
  </si>
  <si>
    <t>beef brains</t>
  </si>
  <si>
    <t>horsemeat</t>
  </si>
  <si>
    <t>rabbit</t>
  </si>
  <si>
    <t>pork is lean</t>
  </si>
  <si>
    <t>pork is fatty</t>
  </si>
  <si>
    <t>veal</t>
  </si>
  <si>
    <t>goose meat</t>
  </si>
  <si>
    <t>turkey</t>
  </si>
  <si>
    <t>chickens</t>
  </si>
  <si>
    <t>ducks</t>
  </si>
  <si>
    <t>Камбала</t>
  </si>
  <si>
    <t>Крабові палички</t>
  </si>
  <si>
    <t>Лосось</t>
  </si>
  <si>
    <t>Восьминіг</t>
  </si>
  <si>
    <t>Оселедець</t>
  </si>
  <si>
    <t>Скумбрія</t>
  </si>
  <si>
    <t>Сом</t>
  </si>
  <si>
    <t>Тріска</t>
  </si>
  <si>
    <t>Тунець</t>
  </si>
  <si>
    <t>Устриці</t>
  </si>
  <si>
    <t>Форель</t>
  </si>
  <si>
    <t>Хек</t>
  </si>
  <si>
    <t>squid</t>
  </si>
  <si>
    <t>flounder</t>
  </si>
  <si>
    <t>crab meat</t>
  </si>
  <si>
    <t>crab sticks</t>
  </si>
  <si>
    <t>shrimp</t>
  </si>
  <si>
    <t>salmon</t>
  </si>
  <si>
    <t>cape</t>
  </si>
  <si>
    <t>sturgeon</t>
  </si>
  <si>
    <t>octopus</t>
  </si>
  <si>
    <t>herring</t>
  </si>
  <si>
    <t>mackerel</t>
  </si>
  <si>
    <t>catfish</t>
  </si>
  <si>
    <t>cod</t>
  </si>
  <si>
    <t>tuna</t>
  </si>
  <si>
    <t>sea eel</t>
  </si>
  <si>
    <t>oysters</t>
  </si>
  <si>
    <t>trout</t>
  </si>
  <si>
    <t>hake</t>
  </si>
  <si>
    <t>anchovy</t>
  </si>
  <si>
    <t>crayfish</t>
  </si>
  <si>
    <t>Баклажани</t>
  </si>
  <si>
    <t>Оливки</t>
  </si>
  <si>
    <t>Редька</t>
  </si>
  <si>
    <t>Ріпа</t>
  </si>
  <si>
    <t>Салат</t>
  </si>
  <si>
    <t>Буряк</t>
  </si>
  <si>
    <t>Квасоля</t>
  </si>
  <si>
    <t>Хрін</t>
  </si>
  <si>
    <t>Часник</t>
  </si>
  <si>
    <t>Шпинат</t>
  </si>
  <si>
    <t>Капуста</t>
  </si>
  <si>
    <t>Огірки</t>
  </si>
  <si>
    <t>Петрушка</t>
  </si>
  <si>
    <t>beans</t>
  </si>
  <si>
    <t>green onion</t>
  </si>
  <si>
    <t>eggplants</t>
  </si>
  <si>
    <t>peas</t>
  </si>
  <si>
    <t>zucchini</t>
  </si>
  <si>
    <t>cabbage</t>
  </si>
  <si>
    <t>boiled potatoes</t>
  </si>
  <si>
    <t>fried potatoes</t>
  </si>
  <si>
    <t>leeks</t>
  </si>
  <si>
    <t>onions</t>
  </si>
  <si>
    <t>carrot</t>
  </si>
  <si>
    <t>cucumbers</t>
  </si>
  <si>
    <t>olives</t>
  </si>
  <si>
    <t xml:space="preserve">sweet pepper </t>
  </si>
  <si>
    <t>parsley</t>
  </si>
  <si>
    <t>radish</t>
  </si>
  <si>
    <t>turnip</t>
  </si>
  <si>
    <t>salad</t>
  </si>
  <si>
    <t>beet</t>
  </si>
  <si>
    <t>tomatoes</t>
  </si>
  <si>
    <t>bean</t>
  </si>
  <si>
    <t>horseradish</t>
  </si>
  <si>
    <t>garlic</t>
  </si>
  <si>
    <t>spinach</t>
  </si>
  <si>
    <t>Абрикоси</t>
  </si>
  <si>
    <t>Алича</t>
  </si>
  <si>
    <t>Ананас</t>
  </si>
  <si>
    <t>Апельсин</t>
  </si>
  <si>
    <t>Банани</t>
  </si>
  <si>
    <t>Виноград</t>
  </si>
  <si>
    <t>Вишня</t>
  </si>
  <si>
    <t>Гранат</t>
  </si>
  <si>
    <t>Грейпфрут</t>
  </si>
  <si>
    <t>Груша</t>
  </si>
  <si>
    <t>Диня</t>
  </si>
  <si>
    <t>Ожина</t>
  </si>
  <si>
    <t>Ківі</t>
  </si>
  <si>
    <t>Полуниця</t>
  </si>
  <si>
    <t>Лимон</t>
  </si>
  <si>
    <t>Малина</t>
  </si>
  <si>
    <t>Мандарин</t>
  </si>
  <si>
    <t>Манго</t>
  </si>
  <si>
    <t>Персики</t>
  </si>
  <si>
    <t>Чорниця</t>
  </si>
  <si>
    <t>Шовковиця</t>
  </si>
  <si>
    <t>Яблука</t>
  </si>
  <si>
    <t>Смородина</t>
  </si>
  <si>
    <t>id</t>
  </si>
  <si>
    <t>apricots</t>
  </si>
  <si>
    <t>alycha</t>
  </si>
  <si>
    <t>pineapple</t>
  </si>
  <si>
    <t>orange</t>
  </si>
  <si>
    <t>bananas</t>
  </si>
  <si>
    <t>grape</t>
  </si>
  <si>
    <t>cherry</t>
  </si>
  <si>
    <t>garnet</t>
  </si>
  <si>
    <t>grapefruit</t>
  </si>
  <si>
    <t>pear</t>
  </si>
  <si>
    <t>lokhina</t>
  </si>
  <si>
    <t>melon</t>
  </si>
  <si>
    <t>blackberry</t>
  </si>
  <si>
    <t>strawberry</t>
  </si>
  <si>
    <t>kiwi</t>
  </si>
  <si>
    <t>strawberries</t>
  </si>
  <si>
    <t>lemon</t>
  </si>
  <si>
    <t>raspberry</t>
  </si>
  <si>
    <t>tangerine</t>
  </si>
  <si>
    <t>mango</t>
  </si>
  <si>
    <t>peaches</t>
  </si>
  <si>
    <t>pamela</t>
  </si>
  <si>
    <t>currant</t>
  </si>
  <si>
    <t>bilberry</t>
  </si>
  <si>
    <t>mulberry</t>
  </si>
  <si>
    <t>apples</t>
  </si>
  <si>
    <t>Арахіс</t>
  </si>
  <si>
    <t>Волоський горіх</t>
  </si>
  <si>
    <t>Кешью</t>
  </si>
  <si>
    <t>Мигдаль</t>
  </si>
  <si>
    <t>Фініки</t>
  </si>
  <si>
    <t>Фісташки</t>
  </si>
  <si>
    <t>Чорнослив</t>
  </si>
  <si>
    <t>Родзинки</t>
  </si>
  <si>
    <t>peanut</t>
  </si>
  <si>
    <t>walnut</t>
  </si>
  <si>
    <t>raisins</t>
  </si>
  <si>
    <t>cashew</t>
  </si>
  <si>
    <t>dried apricots</t>
  </si>
  <si>
    <t>almond</t>
  </si>
  <si>
    <t>sunflower seeds</t>
  </si>
  <si>
    <t>pistachios</t>
  </si>
  <si>
    <t>hazelnut</t>
  </si>
  <si>
    <t>prunes</t>
  </si>
  <si>
    <t>dried apples</t>
  </si>
  <si>
    <t>Варення</t>
  </si>
  <si>
    <t>Вафлі</t>
  </si>
  <si>
    <t>Зефір</t>
  </si>
  <si>
    <t>Мармелад</t>
  </si>
  <si>
    <t>Мед</t>
  </si>
  <si>
    <t>Цукор</t>
  </si>
  <si>
    <t>Морозиво</t>
  </si>
  <si>
    <t>Шоколад</t>
  </si>
  <si>
    <t>jam</t>
  </si>
  <si>
    <t>waffles</t>
  </si>
  <si>
    <t>marshmallow</t>
  </si>
  <si>
    <t>chocolate candies</t>
  </si>
  <si>
    <t>marmalade</t>
  </si>
  <si>
    <t>honey</t>
  </si>
  <si>
    <t>cookies</t>
  </si>
  <si>
    <t>puff pastry</t>
  </si>
  <si>
    <t>sponge cake</t>
  </si>
  <si>
    <t>sugar</t>
  </si>
  <si>
    <t>chocolate</t>
  </si>
  <si>
    <t>ice cream</t>
  </si>
  <si>
    <t>Булочка</t>
  </si>
  <si>
    <t>Лаваш</t>
  </si>
  <si>
    <t>Хліб</t>
  </si>
  <si>
    <t>Pita</t>
  </si>
  <si>
    <t>Bread</t>
  </si>
  <si>
    <t>bun</t>
  </si>
  <si>
    <t>pita</t>
  </si>
  <si>
    <t>bread</t>
  </si>
  <si>
    <t>ukText</t>
  </si>
  <si>
    <t>enText</t>
  </si>
  <si>
    <t>Десертне вино</t>
  </si>
  <si>
    <t>Вино напівсолодке</t>
  </si>
  <si>
    <t>Світле пиво</t>
  </si>
  <si>
    <t>Темне пиво</t>
  </si>
  <si>
    <t>Wine Semi-Dry</t>
  </si>
  <si>
    <t>Dessert Wine</t>
  </si>
  <si>
    <t>Wine Semi-Sweet</t>
  </si>
  <si>
    <t>Whiskey</t>
  </si>
  <si>
    <t>Vodka</t>
  </si>
  <si>
    <t>Brandy</t>
  </si>
  <si>
    <t>Light Beer</t>
  </si>
  <si>
    <t>Dark Beer</t>
  </si>
  <si>
    <t>black tea</t>
  </si>
  <si>
    <t>Кока-Кола</t>
  </si>
  <si>
    <t>Лимонад</t>
  </si>
  <si>
    <t>Какао</t>
  </si>
  <si>
    <t>cocoa</t>
  </si>
  <si>
    <t>Кава</t>
  </si>
  <si>
    <t>Лимонний сік</t>
  </si>
  <si>
    <t>coffee</t>
  </si>
  <si>
    <t>Безалкогольне пиво</t>
  </si>
  <si>
    <t>Чорний чай</t>
  </si>
  <si>
    <t>Енергетичний напій</t>
  </si>
  <si>
    <t>Pineapple Juice</t>
  </si>
  <si>
    <t>Orange Juice</t>
  </si>
  <si>
    <t>Grape Juice</t>
  </si>
  <si>
    <t>Cherry Juice</t>
  </si>
  <si>
    <t>Cocoa In Milk</t>
  </si>
  <si>
    <t>Coffee With Milk</t>
  </si>
  <si>
    <t>Lemon Juice</t>
  </si>
  <si>
    <t>Green Tea</t>
  </si>
  <si>
    <t>Black Tea</t>
  </si>
  <si>
    <t>Energy Drink</t>
  </si>
  <si>
    <t>Non-Alcohol Beer</t>
  </si>
  <si>
    <t>Вівсянка</t>
  </si>
  <si>
    <t>Ячна Каша</t>
  </si>
  <si>
    <t>Ячмінні пластівці</t>
  </si>
  <si>
    <t>Опеньки</t>
  </si>
  <si>
    <t>Шампіньйони</t>
  </si>
  <si>
    <t>Білі гриби</t>
  </si>
  <si>
    <t>Гриби лисички</t>
  </si>
  <si>
    <t>Гриби маслюки</t>
  </si>
  <si>
    <t>Маргарин</t>
  </si>
  <si>
    <t>Лляне масло</t>
  </si>
  <si>
    <t>Оливкова олія</t>
  </si>
  <si>
    <t>Соняшникова олія</t>
  </si>
  <si>
    <t>Вершкове масло</t>
  </si>
  <si>
    <t xml:space="preserve">dry milk </t>
  </si>
  <si>
    <t>Кефір</t>
  </si>
  <si>
    <t>Сир Пошехонський</t>
  </si>
  <si>
    <t>Сир Сулугуні</t>
  </si>
  <si>
    <t>Козяче молоко</t>
  </si>
  <si>
    <t>`Коров'яче Молоко`</t>
  </si>
  <si>
    <t>Сухе молоко</t>
  </si>
  <si>
    <t>Згущене молоко</t>
  </si>
  <si>
    <t>Глазурований сирок</t>
  </si>
  <si>
    <t>Голландський сир</t>
  </si>
  <si>
    <t>Перепелине яйце</t>
  </si>
  <si>
    <t>Яйце страуса</t>
  </si>
  <si>
    <t>Качине яйце</t>
  </si>
  <si>
    <t>Варена ковбаса</t>
  </si>
  <si>
    <t>Напівкопчена ковбаса</t>
  </si>
  <si>
    <t>Сирокопчена ковбаса</t>
  </si>
  <si>
    <t>Мисливські ковбаски</t>
  </si>
  <si>
    <t>Яловичі сосиски</t>
  </si>
  <si>
    <t>Курячі сосиски</t>
  </si>
  <si>
    <t>Молочні сосиски</t>
  </si>
  <si>
    <t>Свинячі сосиски</t>
  </si>
  <si>
    <t>`Гусяче м'ясо`</t>
  </si>
  <si>
    <t>Кура</t>
  </si>
  <si>
    <t>mussels</t>
  </si>
  <si>
    <t>Кальмари</t>
  </si>
  <si>
    <t>Хамса</t>
  </si>
  <si>
    <t>Креветки</t>
  </si>
  <si>
    <t>Мідії</t>
  </si>
  <si>
    <t>Мис</t>
  </si>
  <si>
    <t>Осетрових</t>
  </si>
  <si>
    <t>Раки</t>
  </si>
  <si>
    <t>Краб</t>
  </si>
  <si>
    <t>Морський вугор</t>
  </si>
  <si>
    <t>Зелена цибуля</t>
  </si>
  <si>
    <t>Горох</t>
  </si>
  <si>
    <t>Цукіні</t>
  </si>
  <si>
    <t>Цибуля</t>
  </si>
  <si>
    <t>Морква</t>
  </si>
  <si>
    <t>Помідори</t>
  </si>
  <si>
    <t>Цибуля Порей</t>
  </si>
  <si>
    <t>Відварена картопля</t>
  </si>
  <si>
    <t>Смажена картопля</t>
  </si>
  <si>
    <t>Солодкий перець</t>
  </si>
  <si>
    <t>Памела</t>
  </si>
  <si>
    <t>Лохіна</t>
  </si>
  <si>
    <t>Кураги</t>
  </si>
  <si>
    <t>Насіння соняшника</t>
  </si>
  <si>
    <t>dates fruit</t>
  </si>
  <si>
    <t>Лісові горіхи</t>
  </si>
  <si>
    <t>Сушені яблука</t>
  </si>
  <si>
    <t>Бісквіт</t>
  </si>
  <si>
    <t>Шоколадні цукерки</t>
  </si>
  <si>
    <t>Печево</t>
  </si>
  <si>
    <t>Листове тістечко</t>
  </si>
  <si>
    <t>But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</si>
</sst>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theme="1"/>
      <name val="Calibri"/>
      <family val="2"/>
      <charset val="204"/>
      <scheme val="minor"/>
    </font>
    <font>
      <b/>
      <sz val="12"/>
      <color rgb="FF000000"/>
      <name val="Roboto"/>
    </font>
    <font>
      <sz val="12"/>
      <color rgb="FF000000"/>
      <name val="Roboto"/>
    </font>
    <font>
      <sz val="10"/>
      <color rgb="FF000000"/>
      <name val="Roboto"/>
    </font>
    <font>
      <sz val="11"/>
      <color rgb="FF000000"/>
      <name val="Roboto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8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3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1" fillId="3" borderId="3" xfId="0" applyFont="1" applyFill="1" applyBorder="1" applyAlignment="1">
      <alignment horizontal="left" vertical="center" wrapText="1"/>
    </xf>
    <xf numFmtId="0" fontId="0" fillId="0" borderId="4" xfId="0" applyBorder="1"/>
    <xf numFmtId="0" fontId="0" fillId="0" borderId="5" xfId="0" applyBorder="1"/>
    <xf numFmtId="0" fontId="3" fillId="2" borderId="1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horizontal="left" vertical="center" wrapText="1"/>
    </xf>
    <xf numFmtId="0" fontId="1" fillId="3" borderId="4" xfId="0" applyFont="1" applyFill="1" applyBorder="1" applyAlignment="1">
      <alignment horizontal="left" vertical="center" wrapText="1"/>
    </xf>
    <xf numFmtId="0" fontId="0" fillId="0" borderId="0" xfId="0" applyBorder="1"/>
    <xf numFmtId="0" fontId="4" fillId="2" borderId="1" xfId="0" applyFont="1" applyFill="1" applyBorder="1" applyAlignment="1">
      <alignment vertical="center" wrapText="1"/>
    </xf>
    <xf numFmtId="0" fontId="2" fillId="2" borderId="6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vertical="center" wrapText="1"/>
    </xf>
    <xf numFmtId="0" fontId="1" fillId="3" borderId="6" xfId="0" applyFont="1" applyFill="1" applyBorder="1" applyAlignment="1">
      <alignment horizontal="left" vertical="center" wrapText="1"/>
    </xf>
    <xf numFmtId="0" fontId="0" fillId="0" borderId="7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2"/>
  <sheetViews>
    <sheetView tabSelected="1" topLeftCell="A233" workbookViewId="0">
      <selection activeCell="L245" sqref="L245"/>
    </sheetView>
  </sheetViews>
  <sheetFormatPr defaultRowHeight="15"/>
  <cols>
    <col min="1" max="1" width="21.7109375" customWidth="1"/>
    <col min="7" max="7" width="21.140625" customWidth="1"/>
    <col min="8" max="8" width="25" customWidth="1"/>
  </cols>
  <sheetData>
    <row r="1" spans="1:8" ht="32.25" thickBot="1">
      <c r="A1" s="4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4" t="s">
        <v>234</v>
      </c>
      <c r="G1" s="4" t="s">
        <v>308</v>
      </c>
      <c r="H1" s="4" t="s">
        <v>309</v>
      </c>
    </row>
    <row r="2" spans="1:8" ht="15.75" thickBot="1">
      <c r="A2" s="5" t="s">
        <v>14</v>
      </c>
      <c r="B2" s="3">
        <v>2</v>
      </c>
      <c r="C2" s="2">
        <v>0</v>
      </c>
      <c r="D2" s="2">
        <v>11</v>
      </c>
      <c r="E2" s="12">
        <v>78</v>
      </c>
      <c r="F2" s="13">
        <v>1</v>
      </c>
      <c r="G2" s="5" t="s">
        <v>1</v>
      </c>
      <c r="H2" s="5" t="s">
        <v>314</v>
      </c>
    </row>
    <row r="3" spans="1:8" ht="15.75" thickBot="1">
      <c r="A3" s="5" t="s">
        <v>15</v>
      </c>
      <c r="B3" s="3">
        <v>3</v>
      </c>
      <c r="C3" s="2">
        <v>0</v>
      </c>
      <c r="D3" s="2">
        <v>82</v>
      </c>
      <c r="E3" s="12">
        <v>175</v>
      </c>
      <c r="F3" s="5">
        <f>F2+1</f>
        <v>2</v>
      </c>
      <c r="G3" s="5" t="s">
        <v>310</v>
      </c>
      <c r="H3" s="5" t="s">
        <v>315</v>
      </c>
    </row>
    <row r="4" spans="1:8" ht="15.75" thickBot="1">
      <c r="A4" s="5" t="s">
        <v>13</v>
      </c>
      <c r="B4" s="3">
        <v>1</v>
      </c>
      <c r="C4" s="2">
        <v>0</v>
      </c>
      <c r="D4" s="2">
        <v>21</v>
      </c>
      <c r="E4" s="12">
        <v>88</v>
      </c>
      <c r="F4" s="5">
        <f t="shared" ref="F4:F13" si="0">F3+1</f>
        <v>3</v>
      </c>
      <c r="G4" s="5" t="s">
        <v>311</v>
      </c>
      <c r="H4" s="5" t="s">
        <v>316</v>
      </c>
    </row>
    <row r="5" spans="1:8" ht="15.75" thickBot="1">
      <c r="A5" s="5" t="s">
        <v>16</v>
      </c>
      <c r="B5" s="3">
        <v>0</v>
      </c>
      <c r="C5" s="2">
        <v>0</v>
      </c>
      <c r="D5" s="2">
        <v>0</v>
      </c>
      <c r="E5" s="12">
        <v>222</v>
      </c>
      <c r="F5" s="5">
        <f t="shared" si="0"/>
        <v>4</v>
      </c>
      <c r="G5" s="5" t="s">
        <v>2</v>
      </c>
      <c r="H5" s="5" t="s">
        <v>317</v>
      </c>
    </row>
    <row r="6" spans="1:8" ht="15.75" thickBot="1">
      <c r="A6" s="5" t="s">
        <v>17</v>
      </c>
      <c r="B6" s="3">
        <v>0</v>
      </c>
      <c r="C6" s="2">
        <v>0</v>
      </c>
      <c r="D6" s="2">
        <v>1</v>
      </c>
      <c r="E6" s="12">
        <v>234</v>
      </c>
      <c r="F6" s="5">
        <f t="shared" si="0"/>
        <v>5</v>
      </c>
      <c r="G6" s="5" t="s">
        <v>3</v>
      </c>
      <c r="H6" s="5" t="s">
        <v>318</v>
      </c>
    </row>
    <row r="7" spans="1:8" ht="15.75" thickBot="1">
      <c r="A7" s="5" t="s">
        <v>25</v>
      </c>
      <c r="B7" s="3">
        <v>0</v>
      </c>
      <c r="C7" s="2">
        <v>0</v>
      </c>
      <c r="D7" s="2">
        <v>0</v>
      </c>
      <c r="E7" s="12">
        <v>223</v>
      </c>
      <c r="F7" s="5">
        <f t="shared" si="0"/>
        <v>6</v>
      </c>
      <c r="G7" s="5" t="s">
        <v>4</v>
      </c>
      <c r="H7" s="5" t="s">
        <v>18</v>
      </c>
    </row>
    <row r="8" spans="1:8" ht="15.75" thickBot="1">
      <c r="A8" s="5" t="s">
        <v>19</v>
      </c>
      <c r="B8" s="3">
        <v>0</v>
      </c>
      <c r="C8" s="2">
        <v>0</v>
      </c>
      <c r="D8" s="2">
        <v>1</v>
      </c>
      <c r="E8" s="12">
        <v>240</v>
      </c>
      <c r="F8" s="5">
        <f t="shared" si="0"/>
        <v>7</v>
      </c>
      <c r="G8" s="5" t="s">
        <v>0</v>
      </c>
      <c r="H8" s="5" t="s">
        <v>319</v>
      </c>
    </row>
    <row r="9" spans="1:8" ht="15.75" thickBot="1">
      <c r="A9" s="5" t="s">
        <v>26</v>
      </c>
      <c r="B9" s="3">
        <v>0</v>
      </c>
      <c r="C9" s="2">
        <v>0</v>
      </c>
      <c r="D9" s="2">
        <v>218</v>
      </c>
      <c r="E9" s="12">
        <v>344</v>
      </c>
      <c r="F9" s="5">
        <f t="shared" si="0"/>
        <v>8</v>
      </c>
      <c r="G9" s="5" t="s">
        <v>5</v>
      </c>
      <c r="H9" s="5" t="s">
        <v>20</v>
      </c>
    </row>
    <row r="10" spans="1:8" ht="15.75" thickBot="1">
      <c r="A10" s="5" t="s">
        <v>21</v>
      </c>
      <c r="B10" s="3">
        <v>3</v>
      </c>
      <c r="C10" s="2">
        <v>0</v>
      </c>
      <c r="D10" s="2">
        <v>15</v>
      </c>
      <c r="E10" s="12">
        <v>37</v>
      </c>
      <c r="F10" s="5">
        <f t="shared" si="0"/>
        <v>9</v>
      </c>
      <c r="G10" s="5" t="s">
        <v>312</v>
      </c>
      <c r="H10" s="5" t="s">
        <v>320</v>
      </c>
    </row>
    <row r="11" spans="1:8" ht="15.75" thickBot="1">
      <c r="A11" s="5" t="s">
        <v>22</v>
      </c>
      <c r="B11" s="3">
        <v>1</v>
      </c>
      <c r="C11" s="2">
        <v>0</v>
      </c>
      <c r="D11" s="2">
        <v>17</v>
      </c>
      <c r="E11" s="12">
        <v>39</v>
      </c>
      <c r="F11" s="5">
        <f t="shared" si="0"/>
        <v>10</v>
      </c>
      <c r="G11" s="5" t="s">
        <v>313</v>
      </c>
      <c r="H11" s="5" t="s">
        <v>321</v>
      </c>
    </row>
    <row r="12" spans="1:8" ht="15.75" thickBot="1">
      <c r="A12" s="5" t="s">
        <v>27</v>
      </c>
      <c r="B12" s="3">
        <v>0</v>
      </c>
      <c r="C12" s="2">
        <v>0</v>
      </c>
      <c r="D12" s="2">
        <v>0</v>
      </c>
      <c r="E12" s="12">
        <v>217</v>
      </c>
      <c r="F12" s="5">
        <f t="shared" si="0"/>
        <v>11</v>
      </c>
      <c r="G12" s="5" t="s">
        <v>6</v>
      </c>
      <c r="H12" s="5" t="s">
        <v>24</v>
      </c>
    </row>
    <row r="13" spans="1:8" ht="15.75" thickBot="1">
      <c r="A13" s="5" t="s">
        <v>28</v>
      </c>
      <c r="B13" s="3">
        <v>2</v>
      </c>
      <c r="C13" s="2">
        <v>0</v>
      </c>
      <c r="D13" s="2">
        <v>22</v>
      </c>
      <c r="E13" s="12">
        <v>88</v>
      </c>
      <c r="F13" s="5">
        <f t="shared" si="0"/>
        <v>12</v>
      </c>
      <c r="G13" s="5" t="s">
        <v>7</v>
      </c>
      <c r="H13" s="5" t="s">
        <v>23</v>
      </c>
    </row>
    <row r="14" spans="1:8" ht="15.75" thickBot="1">
      <c r="F14" s="10"/>
    </row>
    <row r="15" spans="1:8" ht="32.25" thickBot="1">
      <c r="A15" s="4" t="s">
        <v>8</v>
      </c>
      <c r="B15" s="1" t="s">
        <v>9</v>
      </c>
      <c r="C15" s="1" t="s">
        <v>10</v>
      </c>
      <c r="D15" s="1" t="s">
        <v>11</v>
      </c>
      <c r="E15" s="14" t="s">
        <v>12</v>
      </c>
      <c r="F15" s="9" t="s">
        <v>234</v>
      </c>
      <c r="G15" s="4" t="s">
        <v>308</v>
      </c>
      <c r="H15" s="4" t="s">
        <v>309</v>
      </c>
    </row>
    <row r="16" spans="1:8" ht="23.25" customHeight="1" thickBot="1">
      <c r="A16" s="7" t="s">
        <v>36</v>
      </c>
      <c r="B16" s="2">
        <v>1</v>
      </c>
      <c r="C16" s="2">
        <v>2</v>
      </c>
      <c r="D16" s="2">
        <v>47</v>
      </c>
      <c r="E16" s="12">
        <v>48</v>
      </c>
      <c r="F16" s="5">
        <v>13</v>
      </c>
      <c r="G16" s="5" t="s">
        <v>29</v>
      </c>
      <c r="H16" s="5" t="s">
        <v>333</v>
      </c>
    </row>
    <row r="17" spans="1:8" ht="23.25" customHeight="1" thickBot="1">
      <c r="A17" s="7" t="s">
        <v>37</v>
      </c>
      <c r="B17" s="2">
        <v>4</v>
      </c>
      <c r="C17" s="2">
        <v>1</v>
      </c>
      <c r="D17" s="2">
        <v>35</v>
      </c>
      <c r="E17" s="12">
        <v>36</v>
      </c>
      <c r="F17" s="5">
        <f>F16+1</f>
        <v>14</v>
      </c>
      <c r="G17" s="5" t="s">
        <v>30</v>
      </c>
      <c r="H17" s="5" t="s">
        <v>334</v>
      </c>
    </row>
    <row r="18" spans="1:8" ht="23.25" customHeight="1" thickBot="1">
      <c r="A18" s="7" t="s">
        <v>38</v>
      </c>
      <c r="B18" s="2">
        <v>2</v>
      </c>
      <c r="C18" s="2">
        <v>0</v>
      </c>
      <c r="D18" s="2">
        <v>60</v>
      </c>
      <c r="E18" s="12">
        <v>56</v>
      </c>
      <c r="F18" s="5">
        <f t="shared" ref="F18:F28" si="1">F17+1</f>
        <v>15</v>
      </c>
      <c r="G18" s="5" t="s">
        <v>31</v>
      </c>
      <c r="H18" s="5" t="s">
        <v>335</v>
      </c>
    </row>
    <row r="19" spans="1:8" ht="23.25" customHeight="1" thickBot="1">
      <c r="A19" s="7" t="s">
        <v>39</v>
      </c>
      <c r="B19" s="2">
        <v>3</v>
      </c>
      <c r="C19" s="2">
        <v>0</v>
      </c>
      <c r="D19" s="2">
        <v>44</v>
      </c>
      <c r="E19" s="12">
        <v>49</v>
      </c>
      <c r="F19" s="5">
        <f t="shared" si="1"/>
        <v>16</v>
      </c>
      <c r="G19" s="5" t="s">
        <v>32</v>
      </c>
      <c r="H19" s="5" t="s">
        <v>336</v>
      </c>
    </row>
    <row r="20" spans="1:8" ht="23.25" customHeight="1" thickBot="1">
      <c r="A20" s="7" t="s">
        <v>326</v>
      </c>
      <c r="B20" s="2">
        <v>99</v>
      </c>
      <c r="C20" s="2">
        <v>159</v>
      </c>
      <c r="D20" s="2">
        <v>136</v>
      </c>
      <c r="E20" s="12">
        <v>377</v>
      </c>
      <c r="F20" s="5">
        <f t="shared" si="1"/>
        <v>17</v>
      </c>
      <c r="G20" s="5" t="s">
        <v>325</v>
      </c>
      <c r="H20" s="5" t="s">
        <v>337</v>
      </c>
    </row>
    <row r="21" spans="1:8" ht="23.25" customHeight="1" thickBot="1">
      <c r="A21" s="7" t="s">
        <v>40</v>
      </c>
      <c r="B21" s="2">
        <v>0</v>
      </c>
      <c r="C21" s="2">
        <v>0</v>
      </c>
      <c r="D21" s="2">
        <v>41</v>
      </c>
      <c r="E21" s="12">
        <v>40</v>
      </c>
      <c r="F21" s="5">
        <f t="shared" si="1"/>
        <v>18</v>
      </c>
      <c r="G21" s="5" t="s">
        <v>323</v>
      </c>
      <c r="H21" s="5" t="s">
        <v>34</v>
      </c>
    </row>
    <row r="22" spans="1:8" ht="23.25" customHeight="1" thickBot="1">
      <c r="A22" s="7" t="s">
        <v>329</v>
      </c>
      <c r="B22" s="2">
        <v>4</v>
      </c>
      <c r="C22" s="2">
        <v>10</v>
      </c>
      <c r="D22" s="2">
        <v>46</v>
      </c>
      <c r="E22" s="12">
        <v>56</v>
      </c>
      <c r="F22" s="5">
        <f t="shared" si="1"/>
        <v>19</v>
      </c>
      <c r="G22" s="5" t="s">
        <v>327</v>
      </c>
      <c r="H22" s="5" t="s">
        <v>338</v>
      </c>
    </row>
    <row r="23" spans="1:8" ht="23.25" customHeight="1" thickBot="1">
      <c r="A23" s="7" t="s">
        <v>41</v>
      </c>
      <c r="B23" s="2">
        <v>0</v>
      </c>
      <c r="C23" s="2">
        <v>0</v>
      </c>
      <c r="D23" s="2">
        <v>26</v>
      </c>
      <c r="E23" s="12">
        <v>24</v>
      </c>
      <c r="F23" s="5">
        <f t="shared" si="1"/>
        <v>20</v>
      </c>
      <c r="G23" s="5" t="s">
        <v>324</v>
      </c>
      <c r="H23" s="5" t="s">
        <v>35</v>
      </c>
    </row>
    <row r="24" spans="1:8" ht="23.25" customHeight="1" thickBot="1">
      <c r="A24" s="7" t="s">
        <v>42</v>
      </c>
      <c r="B24" s="2">
        <v>5</v>
      </c>
      <c r="C24" s="2">
        <v>1</v>
      </c>
      <c r="D24" s="2">
        <v>14</v>
      </c>
      <c r="E24" s="12">
        <v>18</v>
      </c>
      <c r="F24" s="5">
        <f t="shared" si="1"/>
        <v>21</v>
      </c>
      <c r="G24" s="5" t="s">
        <v>328</v>
      </c>
      <c r="H24" s="5" t="s">
        <v>339</v>
      </c>
    </row>
    <row r="25" spans="1:8" ht="23.25" customHeight="1" thickBot="1">
      <c r="A25" s="7" t="s">
        <v>43</v>
      </c>
      <c r="B25" s="2">
        <v>0</v>
      </c>
      <c r="C25" s="2">
        <v>0</v>
      </c>
      <c r="D25" s="2">
        <v>17</v>
      </c>
      <c r="E25" s="12">
        <v>22</v>
      </c>
      <c r="F25" s="5">
        <f t="shared" si="1"/>
        <v>22</v>
      </c>
      <c r="G25" s="5" t="s">
        <v>330</v>
      </c>
      <c r="H25" s="5" t="s">
        <v>343</v>
      </c>
    </row>
    <row r="26" spans="1:8" ht="23.25" customHeight="1" thickBot="1">
      <c r="A26" s="7" t="s">
        <v>44</v>
      </c>
      <c r="B26" s="2">
        <v>0</v>
      </c>
      <c r="C26" s="2">
        <v>0</v>
      </c>
      <c r="D26" s="2">
        <v>0</v>
      </c>
      <c r="E26" s="12">
        <v>0</v>
      </c>
      <c r="F26" s="5">
        <f t="shared" si="1"/>
        <v>23</v>
      </c>
      <c r="G26" s="5" t="s">
        <v>33</v>
      </c>
      <c r="H26" s="5" t="s">
        <v>340</v>
      </c>
    </row>
    <row r="27" spans="1:8" ht="23.25" customHeight="1" thickBot="1">
      <c r="A27" s="7" t="s">
        <v>322</v>
      </c>
      <c r="B27" s="2">
        <v>0</v>
      </c>
      <c r="C27" s="2">
        <v>0</v>
      </c>
      <c r="D27" s="2">
        <v>0</v>
      </c>
      <c r="E27" s="12">
        <v>0</v>
      </c>
      <c r="F27" s="5">
        <f t="shared" si="1"/>
        <v>24</v>
      </c>
      <c r="G27" s="5" t="s">
        <v>331</v>
      </c>
      <c r="H27" s="5" t="s">
        <v>341</v>
      </c>
    </row>
    <row r="28" spans="1:8" ht="23.25" customHeight="1" thickBot="1">
      <c r="A28" s="7" t="s">
        <v>45</v>
      </c>
      <c r="B28" s="2">
        <v>0</v>
      </c>
      <c r="C28" s="2">
        <v>0</v>
      </c>
      <c r="D28" s="2">
        <v>47</v>
      </c>
      <c r="E28" s="12">
        <v>47</v>
      </c>
      <c r="F28" s="5">
        <f t="shared" si="1"/>
        <v>25</v>
      </c>
      <c r="G28" s="5" t="s">
        <v>332</v>
      </c>
      <c r="H28" s="5" t="s">
        <v>342</v>
      </c>
    </row>
    <row r="30" spans="1:8" ht="15.75" thickBot="1"/>
    <row r="31" spans="1:8" ht="32.25" thickBot="1">
      <c r="A31" s="9" t="s">
        <v>8</v>
      </c>
      <c r="B31" s="8" t="s">
        <v>9</v>
      </c>
      <c r="C31" s="1" t="s">
        <v>10</v>
      </c>
      <c r="D31" s="1" t="s">
        <v>11</v>
      </c>
      <c r="E31" s="1" t="s">
        <v>12</v>
      </c>
      <c r="F31" s="4" t="s">
        <v>234</v>
      </c>
      <c r="G31" s="4" t="s">
        <v>308</v>
      </c>
      <c r="H31" s="4" t="s">
        <v>309</v>
      </c>
    </row>
    <row r="32" spans="1:8" ht="15.75" thickBot="1">
      <c r="A32" s="5" t="s">
        <v>52</v>
      </c>
      <c r="B32" s="3">
        <v>19</v>
      </c>
      <c r="C32" s="2">
        <v>15</v>
      </c>
      <c r="D32" s="2">
        <v>113</v>
      </c>
      <c r="E32" s="12">
        <v>137</v>
      </c>
      <c r="F32" s="13">
        <v>26</v>
      </c>
      <c r="G32" s="5" t="s">
        <v>46</v>
      </c>
      <c r="H32" s="5" t="str">
        <f>PROPER(A32)</f>
        <v>Buckwheat Porridge</v>
      </c>
    </row>
    <row r="33" spans="1:8" ht="15.75" thickBot="1">
      <c r="A33" s="5" t="s">
        <v>53</v>
      </c>
      <c r="B33" s="3">
        <v>27</v>
      </c>
      <c r="C33" s="2">
        <v>27</v>
      </c>
      <c r="D33" s="2">
        <v>344</v>
      </c>
      <c r="E33" s="12">
        <v>372</v>
      </c>
      <c r="F33" s="5">
        <f>F32+1</f>
        <v>27</v>
      </c>
      <c r="G33" s="5" t="s">
        <v>47</v>
      </c>
      <c r="H33" s="5" t="str">
        <f t="shared" ref="H33:H40" si="2">PROPER(A33)</f>
        <v>Cornflakes</v>
      </c>
    </row>
    <row r="34" spans="1:8" ht="15.75" thickBot="1">
      <c r="A34" s="5" t="s">
        <v>54</v>
      </c>
      <c r="B34" s="3">
        <v>11</v>
      </c>
      <c r="C34" s="2">
        <v>3</v>
      </c>
      <c r="D34" s="2">
        <v>68</v>
      </c>
      <c r="E34" s="12">
        <v>77</v>
      </c>
      <c r="F34" s="5">
        <f t="shared" ref="F34:F40" si="3">F33+1</f>
        <v>28</v>
      </c>
      <c r="G34" s="5" t="s">
        <v>48</v>
      </c>
      <c r="H34" s="5" t="str">
        <f t="shared" si="2"/>
        <v>Semolina Porridge</v>
      </c>
    </row>
    <row r="35" spans="1:8" ht="15.75" thickBot="1">
      <c r="A35" s="5" t="s">
        <v>55</v>
      </c>
      <c r="B35" s="3">
        <v>14</v>
      </c>
      <c r="C35" s="2">
        <v>17</v>
      </c>
      <c r="D35" s="2">
        <v>64</v>
      </c>
      <c r="E35" s="12">
        <v>93</v>
      </c>
      <c r="F35" s="5">
        <f t="shared" si="3"/>
        <v>29</v>
      </c>
      <c r="G35" s="5" t="s">
        <v>344</v>
      </c>
      <c r="H35" s="5" t="str">
        <f t="shared" si="2"/>
        <v>Oatmeal</v>
      </c>
    </row>
    <row r="36" spans="1:8" ht="15.75" thickBot="1">
      <c r="A36" s="5" t="s">
        <v>56</v>
      </c>
      <c r="B36" s="3">
        <v>49</v>
      </c>
      <c r="C36" s="2">
        <v>70</v>
      </c>
      <c r="D36" s="2">
        <v>284</v>
      </c>
      <c r="E36" s="12">
        <v>358</v>
      </c>
      <c r="F36" s="5">
        <f t="shared" si="3"/>
        <v>30</v>
      </c>
      <c r="G36" s="5" t="s">
        <v>49</v>
      </c>
      <c r="H36" s="5" t="str">
        <f t="shared" si="2"/>
        <v>Oat Flakes</v>
      </c>
    </row>
    <row r="37" spans="1:8" ht="15.75" thickBot="1">
      <c r="A37" s="5" t="s">
        <v>57</v>
      </c>
      <c r="B37" s="3">
        <v>13</v>
      </c>
      <c r="C37" s="2">
        <v>8</v>
      </c>
      <c r="D37" s="2">
        <v>71</v>
      </c>
      <c r="E37" s="12">
        <v>92</v>
      </c>
      <c r="F37" s="5">
        <f t="shared" si="3"/>
        <v>31</v>
      </c>
      <c r="G37" s="5" t="s">
        <v>50</v>
      </c>
      <c r="H37" s="5" t="str">
        <f t="shared" si="2"/>
        <v>Millet Porridge</v>
      </c>
    </row>
    <row r="38" spans="1:8" ht="15.75" thickBot="1">
      <c r="A38" s="5" t="s">
        <v>58</v>
      </c>
      <c r="B38" s="3">
        <v>7</v>
      </c>
      <c r="C38" s="2">
        <v>2</v>
      </c>
      <c r="D38" s="2">
        <v>71</v>
      </c>
      <c r="E38" s="12">
        <v>79</v>
      </c>
      <c r="F38" s="5">
        <f t="shared" si="3"/>
        <v>32</v>
      </c>
      <c r="G38" s="5" t="s">
        <v>51</v>
      </c>
      <c r="H38" s="5" t="str">
        <f t="shared" si="2"/>
        <v>Rice Porridge</v>
      </c>
    </row>
    <row r="39" spans="1:8" ht="15.75" thickBot="1">
      <c r="A39" s="5" t="s">
        <v>59</v>
      </c>
      <c r="B39" s="3">
        <v>6</v>
      </c>
      <c r="C39" s="2">
        <v>3</v>
      </c>
      <c r="D39" s="2">
        <v>77</v>
      </c>
      <c r="E39" s="12">
        <v>84</v>
      </c>
      <c r="F39" s="5">
        <f t="shared" si="3"/>
        <v>33</v>
      </c>
      <c r="G39" s="5" t="s">
        <v>345</v>
      </c>
      <c r="H39" s="5" t="str">
        <f t="shared" si="2"/>
        <v>Barley Porridge</v>
      </c>
    </row>
    <row r="40" spans="1:8" ht="15.75" thickBot="1">
      <c r="A40" s="5" t="s">
        <v>60</v>
      </c>
      <c r="B40" s="3">
        <v>38</v>
      </c>
      <c r="C40" s="2">
        <v>30</v>
      </c>
      <c r="D40" s="2">
        <v>327</v>
      </c>
      <c r="E40" s="12">
        <v>345</v>
      </c>
      <c r="F40" s="5">
        <f t="shared" si="3"/>
        <v>34</v>
      </c>
      <c r="G40" s="5" t="s">
        <v>346</v>
      </c>
      <c r="H40" s="5" t="str">
        <f t="shared" si="2"/>
        <v>Barley Flakes</v>
      </c>
    </row>
    <row r="42" spans="1:8" ht="15.75" thickBot="1"/>
    <row r="43" spans="1:8" ht="32.25" thickBot="1">
      <c r="A43" s="9" t="s">
        <v>8</v>
      </c>
      <c r="B43" s="8" t="s">
        <v>9</v>
      </c>
      <c r="C43" s="1" t="s">
        <v>10</v>
      </c>
      <c r="D43" s="1" t="s">
        <v>11</v>
      </c>
      <c r="E43" s="1" t="s">
        <v>12</v>
      </c>
      <c r="F43" s="4" t="s">
        <v>234</v>
      </c>
      <c r="G43" s="4" t="s">
        <v>308</v>
      </c>
      <c r="H43" s="4" t="s">
        <v>309</v>
      </c>
    </row>
    <row r="44" spans="1:8" ht="15.75" thickBot="1">
      <c r="A44" s="5" t="s">
        <v>61</v>
      </c>
      <c r="B44" s="3">
        <v>14</v>
      </c>
      <c r="C44" s="2">
        <v>14</v>
      </c>
      <c r="D44" s="2">
        <v>10</v>
      </c>
      <c r="E44" s="12">
        <v>32</v>
      </c>
      <c r="F44" s="13">
        <v>35</v>
      </c>
      <c r="G44" s="5" t="s">
        <v>349</v>
      </c>
      <c r="H44" s="5" t="str">
        <f>PROPER(A44)</f>
        <v>White Mushrooms</v>
      </c>
    </row>
    <row r="45" spans="1:8" ht="15.75" thickBot="1">
      <c r="A45" s="5" t="s">
        <v>64</v>
      </c>
      <c r="B45" s="3">
        <v>7</v>
      </c>
      <c r="C45" s="2">
        <v>10</v>
      </c>
      <c r="D45" s="2">
        <v>10</v>
      </c>
      <c r="E45" s="12">
        <v>22</v>
      </c>
      <c r="F45" s="5">
        <f>F44+1</f>
        <v>36</v>
      </c>
      <c r="G45" s="5" t="s">
        <v>350</v>
      </c>
      <c r="H45" s="5" t="str">
        <f t="shared" ref="H45:H48" si="4">PROPER(A45)</f>
        <v>Chanterelle Mushrooms</v>
      </c>
    </row>
    <row r="46" spans="1:8" ht="15.75" thickBot="1">
      <c r="A46" s="5" t="s">
        <v>65</v>
      </c>
      <c r="B46" s="3">
        <v>11</v>
      </c>
      <c r="C46" s="2">
        <v>7</v>
      </c>
      <c r="D46" s="2">
        <v>7</v>
      </c>
      <c r="E46" s="12">
        <v>12</v>
      </c>
      <c r="F46" s="5">
        <f t="shared" ref="F46:F48" si="5">F45+1</f>
        <v>37</v>
      </c>
      <c r="G46" s="5" t="s">
        <v>351</v>
      </c>
      <c r="H46" s="5" t="str">
        <f t="shared" si="4"/>
        <v>Buttercup Mushrooms</v>
      </c>
    </row>
    <row r="47" spans="1:8" ht="15.75" thickBot="1">
      <c r="A47" s="5" t="s">
        <v>62</v>
      </c>
      <c r="B47" s="3">
        <v>10</v>
      </c>
      <c r="C47" s="2">
        <v>10</v>
      </c>
      <c r="D47" s="2">
        <v>11</v>
      </c>
      <c r="E47" s="12">
        <v>25</v>
      </c>
      <c r="F47" s="5">
        <f t="shared" si="5"/>
        <v>38</v>
      </c>
      <c r="G47" s="5" t="s">
        <v>347</v>
      </c>
      <c r="H47" s="5" t="str">
        <f t="shared" si="4"/>
        <v>Honey Mushrooms</v>
      </c>
    </row>
    <row r="48" spans="1:8" ht="15.75" thickBot="1">
      <c r="A48" s="5" t="s">
        <v>63</v>
      </c>
      <c r="B48" s="3">
        <v>18</v>
      </c>
      <c r="C48" s="2">
        <v>9</v>
      </c>
      <c r="D48" s="2">
        <v>6</v>
      </c>
      <c r="E48" s="12">
        <v>29</v>
      </c>
      <c r="F48" s="5">
        <f t="shared" si="5"/>
        <v>39</v>
      </c>
      <c r="G48" s="5" t="s">
        <v>348</v>
      </c>
      <c r="H48" s="5" t="str">
        <f t="shared" si="4"/>
        <v>Champignons</v>
      </c>
    </row>
    <row r="50" spans="1:8" ht="15.75" thickBot="1"/>
    <row r="51" spans="1:8" ht="32.25" thickBot="1">
      <c r="A51" s="9" t="s">
        <v>8</v>
      </c>
      <c r="B51" s="8" t="s">
        <v>9</v>
      </c>
      <c r="C51" s="1" t="s">
        <v>10</v>
      </c>
      <c r="D51" s="1" t="s">
        <v>11</v>
      </c>
      <c r="E51" s="1" t="s">
        <v>12</v>
      </c>
      <c r="F51" s="4" t="s">
        <v>234</v>
      </c>
      <c r="G51" s="4" t="s">
        <v>308</v>
      </c>
      <c r="H51" s="4" t="s">
        <v>309</v>
      </c>
    </row>
    <row r="52" spans="1:8" ht="15.75" thickBot="1">
      <c r="A52" s="5" t="s">
        <v>67</v>
      </c>
      <c r="B52" s="3">
        <v>3</v>
      </c>
      <c r="C52" s="2">
        <v>766</v>
      </c>
      <c r="D52" s="2">
        <v>0</v>
      </c>
      <c r="E52" s="12">
        <v>746</v>
      </c>
      <c r="F52" s="13">
        <v>40</v>
      </c>
      <c r="G52" s="5" t="s">
        <v>352</v>
      </c>
      <c r="H52" s="5" t="str">
        <f>PROPER(A52)</f>
        <v>Margarine</v>
      </c>
    </row>
    <row r="53" spans="1:8" ht="15.75" thickBot="1">
      <c r="A53" s="5" t="s">
        <v>68</v>
      </c>
      <c r="B53" s="3">
        <v>14</v>
      </c>
      <c r="C53" s="2">
        <v>624</v>
      </c>
      <c r="D53" s="2">
        <v>10</v>
      </c>
      <c r="E53" s="12">
        <v>624</v>
      </c>
      <c r="F53" s="5">
        <f>F52+1</f>
        <v>41</v>
      </c>
      <c r="G53" s="5" t="s">
        <v>66</v>
      </c>
      <c r="H53" s="5" t="str">
        <f t="shared" ref="H53:H57" si="6">PROPER(A53)</f>
        <v>Mayonnaise</v>
      </c>
    </row>
    <row r="54" spans="1:8" ht="15.75" thickBot="1">
      <c r="A54" s="5" t="s">
        <v>69</v>
      </c>
      <c r="B54" s="3">
        <v>0</v>
      </c>
      <c r="C54" s="2">
        <v>929</v>
      </c>
      <c r="D54" s="2">
        <v>0</v>
      </c>
      <c r="E54" s="12">
        <v>898</v>
      </c>
      <c r="F54" s="5">
        <f t="shared" ref="F54:F57" si="7">F53+1</f>
        <v>42</v>
      </c>
      <c r="G54" s="5" t="s">
        <v>353</v>
      </c>
      <c r="H54" s="5" t="str">
        <f t="shared" si="6"/>
        <v>Linseed Oil</v>
      </c>
    </row>
    <row r="55" spans="1:8" ht="15.75" thickBot="1">
      <c r="A55" s="5" t="s">
        <v>70</v>
      </c>
      <c r="B55" s="3">
        <v>0</v>
      </c>
      <c r="C55" s="2">
        <v>929</v>
      </c>
      <c r="D55" s="2">
        <v>0</v>
      </c>
      <c r="E55" s="12">
        <v>898</v>
      </c>
      <c r="F55" s="5">
        <f t="shared" si="7"/>
        <v>43</v>
      </c>
      <c r="G55" s="5" t="s">
        <v>354</v>
      </c>
      <c r="H55" s="5" t="str">
        <f t="shared" si="6"/>
        <v>Olive Oil</v>
      </c>
    </row>
    <row r="56" spans="1:8" ht="15.75" thickBot="1">
      <c r="A56" s="5" t="s">
        <v>71</v>
      </c>
      <c r="B56" s="3">
        <v>0</v>
      </c>
      <c r="C56" s="2">
        <v>930</v>
      </c>
      <c r="D56" s="2">
        <v>0</v>
      </c>
      <c r="E56" s="12">
        <v>899</v>
      </c>
      <c r="F56" s="5">
        <f t="shared" si="7"/>
        <v>44</v>
      </c>
      <c r="G56" s="5" t="s">
        <v>355</v>
      </c>
      <c r="H56" s="5" t="str">
        <f t="shared" si="6"/>
        <v>Sunflower Oil</v>
      </c>
    </row>
    <row r="57" spans="1:8" ht="15.75" thickBot="1">
      <c r="A57" s="5" t="s">
        <v>72</v>
      </c>
      <c r="B57" s="3">
        <v>3</v>
      </c>
      <c r="C57" s="2">
        <v>768</v>
      </c>
      <c r="D57" s="2">
        <v>5</v>
      </c>
      <c r="E57" s="12">
        <v>747</v>
      </c>
      <c r="F57" s="5">
        <f t="shared" si="7"/>
        <v>45</v>
      </c>
      <c r="G57" s="5" t="s">
        <v>356</v>
      </c>
      <c r="H57" s="5" t="str">
        <f t="shared" si="6"/>
        <v>Butter</v>
      </c>
    </row>
    <row r="60" spans="1:8" ht="15.75" thickBot="1"/>
    <row r="61" spans="1:8" ht="32.25" thickBot="1">
      <c r="A61" s="9" t="s">
        <v>8</v>
      </c>
      <c r="B61" s="8" t="s">
        <v>9</v>
      </c>
      <c r="C61" s="1" t="s">
        <v>10</v>
      </c>
      <c r="D61" s="1" t="s">
        <v>11</v>
      </c>
      <c r="E61" s="1" t="s">
        <v>12</v>
      </c>
      <c r="F61" s="4" t="s">
        <v>234</v>
      </c>
      <c r="G61" s="4" t="s">
        <v>308</v>
      </c>
      <c r="H61" s="4" t="s">
        <v>309</v>
      </c>
    </row>
    <row r="62" spans="1:8" ht="15.75" thickBot="1">
      <c r="A62" s="5" t="s">
        <v>85</v>
      </c>
      <c r="B62" s="3">
        <v>21</v>
      </c>
      <c r="C62" s="2">
        <v>30</v>
      </c>
      <c r="D62" s="2">
        <v>37</v>
      </c>
      <c r="E62" s="12">
        <v>87</v>
      </c>
      <c r="F62" s="13">
        <v>46</v>
      </c>
      <c r="G62" s="5" t="s">
        <v>81</v>
      </c>
      <c r="H62" s="5" t="str">
        <f>PROPER(A62)</f>
        <v>Yogurt</v>
      </c>
    </row>
    <row r="63" spans="1:8" ht="15.75" thickBot="1">
      <c r="A63" s="5" t="s">
        <v>86</v>
      </c>
      <c r="B63" s="3">
        <v>14</v>
      </c>
      <c r="C63" s="2">
        <v>30</v>
      </c>
      <c r="D63" s="2">
        <v>17</v>
      </c>
      <c r="E63" s="12">
        <v>57</v>
      </c>
      <c r="F63" s="5">
        <f>F62+1</f>
        <v>47</v>
      </c>
      <c r="G63" s="5" t="s">
        <v>358</v>
      </c>
      <c r="H63" s="5" t="str">
        <f t="shared" ref="H63:H80" si="8">PROPER(A63)</f>
        <v>Kefir</v>
      </c>
    </row>
    <row r="64" spans="1:8" ht="15.75" thickBot="1">
      <c r="A64" s="5" t="s">
        <v>87</v>
      </c>
      <c r="B64" s="3">
        <v>12</v>
      </c>
      <c r="C64" s="2">
        <v>30</v>
      </c>
      <c r="D64" s="2">
        <v>19</v>
      </c>
      <c r="E64" s="12">
        <v>58</v>
      </c>
      <c r="F64" s="5">
        <f t="shared" ref="F64:F80" si="9">F63+1</f>
        <v>48</v>
      </c>
      <c r="G64" s="5" t="s">
        <v>74</v>
      </c>
      <c r="H64" s="5" t="str">
        <f t="shared" si="8"/>
        <v>Milk 3.2%</v>
      </c>
    </row>
    <row r="65" spans="1:8" ht="15.75" thickBot="1">
      <c r="A65" s="5" t="s">
        <v>82</v>
      </c>
      <c r="B65" s="3">
        <v>13</v>
      </c>
      <c r="C65" s="2">
        <v>40</v>
      </c>
      <c r="D65" s="2">
        <v>20</v>
      </c>
      <c r="E65" s="12">
        <v>71</v>
      </c>
      <c r="F65" s="5">
        <f t="shared" si="9"/>
        <v>49</v>
      </c>
      <c r="G65" s="5" t="s">
        <v>361</v>
      </c>
      <c r="H65" s="5" t="str">
        <f t="shared" si="8"/>
        <v>Goat'S Milk</v>
      </c>
    </row>
    <row r="66" spans="1:8" ht="15.75" thickBot="1">
      <c r="A66" s="5" t="s">
        <v>88</v>
      </c>
      <c r="B66" s="3">
        <v>14</v>
      </c>
      <c r="C66" s="2">
        <v>34</v>
      </c>
      <c r="D66" s="2">
        <v>20</v>
      </c>
      <c r="E66" s="12">
        <v>63</v>
      </c>
      <c r="F66" s="5">
        <f t="shared" si="9"/>
        <v>50</v>
      </c>
      <c r="G66" s="5" t="s">
        <v>362</v>
      </c>
      <c r="H66" s="5" t="str">
        <f t="shared" si="8"/>
        <v>Cow'S Milk</v>
      </c>
    </row>
    <row r="67" spans="1:8" ht="15.75" thickBot="1">
      <c r="A67" s="5" t="s">
        <v>89</v>
      </c>
      <c r="B67" s="3">
        <v>9</v>
      </c>
      <c r="C67" s="2">
        <v>1</v>
      </c>
      <c r="D67" s="2">
        <v>19</v>
      </c>
      <c r="E67" s="12">
        <v>30</v>
      </c>
      <c r="F67" s="5">
        <f t="shared" si="9"/>
        <v>51</v>
      </c>
      <c r="G67" s="5" t="s">
        <v>73</v>
      </c>
      <c r="H67" s="5" t="str">
        <f t="shared" si="8"/>
        <v>Milk 0%</v>
      </c>
    </row>
    <row r="68" spans="1:8" ht="15.75" thickBot="1">
      <c r="A68" s="5" t="s">
        <v>357</v>
      </c>
      <c r="B68" s="3">
        <v>104</v>
      </c>
      <c r="C68" s="2">
        <v>233</v>
      </c>
      <c r="D68" s="2">
        <v>163</v>
      </c>
      <c r="E68" s="12">
        <v>477</v>
      </c>
      <c r="F68" s="5">
        <f t="shared" si="9"/>
        <v>52</v>
      </c>
      <c r="G68" s="5" t="s">
        <v>363</v>
      </c>
      <c r="H68" s="5" t="str">
        <f t="shared" si="8"/>
        <v xml:space="preserve">Dry Milk </v>
      </c>
    </row>
    <row r="69" spans="1:8" ht="15.75" thickBot="1">
      <c r="A69" s="5" t="s">
        <v>90</v>
      </c>
      <c r="B69" s="3">
        <v>30</v>
      </c>
      <c r="C69" s="2">
        <v>72</v>
      </c>
      <c r="D69" s="2">
        <v>40</v>
      </c>
      <c r="E69" s="12">
        <v>139</v>
      </c>
      <c r="F69" s="5">
        <f t="shared" si="9"/>
        <v>53</v>
      </c>
      <c r="G69" s="5" t="s">
        <v>364</v>
      </c>
      <c r="H69" s="5" t="str">
        <f t="shared" si="8"/>
        <v>Condensed Milk</v>
      </c>
    </row>
    <row r="70" spans="1:8" ht="15.75" customHeight="1" thickBot="1">
      <c r="A70" s="5" t="s">
        <v>91</v>
      </c>
      <c r="B70" s="3">
        <v>12</v>
      </c>
      <c r="C70" s="2">
        <v>24</v>
      </c>
      <c r="D70" s="2">
        <v>17</v>
      </c>
      <c r="E70" s="12">
        <v>53</v>
      </c>
      <c r="F70" s="5">
        <f t="shared" si="9"/>
        <v>54</v>
      </c>
      <c r="G70" s="5" t="s">
        <v>83</v>
      </c>
      <c r="H70" s="5" t="str">
        <f t="shared" si="8"/>
        <v>Baked Milk</v>
      </c>
    </row>
    <row r="71" spans="1:8" ht="15.75" thickBot="1">
      <c r="A71" s="5" t="s">
        <v>92</v>
      </c>
      <c r="B71" s="3">
        <v>12</v>
      </c>
      <c r="C71" s="2">
        <v>93</v>
      </c>
      <c r="D71" s="2">
        <v>17</v>
      </c>
      <c r="E71" s="12">
        <v>121</v>
      </c>
      <c r="F71" s="5">
        <f t="shared" si="9"/>
        <v>55</v>
      </c>
      <c r="G71" s="5" t="s">
        <v>75</v>
      </c>
      <c r="H71" s="5" t="str">
        <f t="shared" si="8"/>
        <v>Cream 10%</v>
      </c>
    </row>
    <row r="72" spans="1:8" ht="15.75" thickBot="1">
      <c r="A72" s="5" t="s">
        <v>93</v>
      </c>
      <c r="B72" s="3">
        <v>12</v>
      </c>
      <c r="C72" s="2">
        <v>186</v>
      </c>
      <c r="D72" s="2">
        <v>16</v>
      </c>
      <c r="E72" s="12">
        <v>209</v>
      </c>
      <c r="F72" s="5">
        <f t="shared" si="9"/>
        <v>56</v>
      </c>
      <c r="G72" s="5" t="s">
        <v>76</v>
      </c>
      <c r="H72" s="5" t="str">
        <f t="shared" si="8"/>
        <v>Cream 20%</v>
      </c>
    </row>
    <row r="73" spans="1:8" ht="15.75" thickBot="1">
      <c r="A73" s="5" t="s">
        <v>94</v>
      </c>
      <c r="B73" s="3">
        <v>13</v>
      </c>
      <c r="C73" s="2">
        <v>93</v>
      </c>
      <c r="D73" s="2">
        <v>12</v>
      </c>
      <c r="E73" s="12">
        <v>118</v>
      </c>
      <c r="F73" s="5">
        <f t="shared" si="9"/>
        <v>57</v>
      </c>
      <c r="G73" s="5" t="s">
        <v>77</v>
      </c>
      <c r="H73" s="5" t="str">
        <f t="shared" si="8"/>
        <v>Sour Cream 10%</v>
      </c>
    </row>
    <row r="74" spans="1:8" ht="15.75" thickBot="1">
      <c r="A74" s="5" t="s">
        <v>95</v>
      </c>
      <c r="B74" s="3">
        <v>13</v>
      </c>
      <c r="C74" s="2">
        <v>140</v>
      </c>
      <c r="D74" s="2">
        <v>12</v>
      </c>
      <c r="E74" s="12">
        <v>163</v>
      </c>
      <c r="F74" s="5">
        <f t="shared" si="9"/>
        <v>58</v>
      </c>
      <c r="G74" s="5" t="s">
        <v>78</v>
      </c>
      <c r="H74" s="5" t="str">
        <f t="shared" si="8"/>
        <v>Sour Cream 15%</v>
      </c>
    </row>
    <row r="75" spans="1:8" ht="15.75" thickBot="1">
      <c r="A75" s="5" t="s">
        <v>96</v>
      </c>
      <c r="B75" s="3">
        <v>13</v>
      </c>
      <c r="C75" s="2">
        <v>186</v>
      </c>
      <c r="D75" s="2">
        <v>12</v>
      </c>
      <c r="E75" s="12">
        <v>208</v>
      </c>
      <c r="F75" s="5">
        <f t="shared" si="9"/>
        <v>59</v>
      </c>
      <c r="G75" s="5" t="s">
        <v>79</v>
      </c>
      <c r="H75" s="5" t="str">
        <f t="shared" si="8"/>
        <v>Sour Cream 20%</v>
      </c>
    </row>
    <row r="76" spans="1:8" ht="15.75" customHeight="1" thickBot="1">
      <c r="A76" s="5" t="s">
        <v>84</v>
      </c>
      <c r="B76" s="3">
        <v>30</v>
      </c>
      <c r="C76" s="2">
        <v>214</v>
      </c>
      <c r="D76" s="2">
        <v>114</v>
      </c>
      <c r="E76" s="12">
        <v>344</v>
      </c>
      <c r="F76" s="5">
        <f t="shared" si="9"/>
        <v>60</v>
      </c>
      <c r="G76" s="5" t="s">
        <v>365</v>
      </c>
      <c r="H76" s="5" t="str">
        <f t="shared" si="8"/>
        <v>Glazed Curd</v>
      </c>
    </row>
    <row r="77" spans="1:8" ht="15.75" thickBot="1">
      <c r="A77" s="5" t="s">
        <v>97</v>
      </c>
      <c r="B77" s="3">
        <v>109</v>
      </c>
      <c r="C77" s="2">
        <v>247</v>
      </c>
      <c r="D77" s="2">
        <v>0</v>
      </c>
      <c r="E77" s="12">
        <v>352</v>
      </c>
      <c r="F77" s="5">
        <f t="shared" si="9"/>
        <v>61</v>
      </c>
      <c r="G77" s="5" t="s">
        <v>366</v>
      </c>
      <c r="H77" s="5" t="str">
        <f t="shared" si="8"/>
        <v>Dutch Cheese</v>
      </c>
    </row>
    <row r="78" spans="1:8" ht="15.75" thickBot="1">
      <c r="A78" s="5" t="s">
        <v>98</v>
      </c>
      <c r="B78" s="3">
        <v>109</v>
      </c>
      <c r="C78" s="2">
        <v>245</v>
      </c>
      <c r="D78" s="2">
        <v>0</v>
      </c>
      <c r="E78" s="12">
        <v>348</v>
      </c>
      <c r="F78" s="5">
        <f t="shared" si="9"/>
        <v>62</v>
      </c>
      <c r="G78" s="5" t="s">
        <v>359</v>
      </c>
      <c r="H78" s="5" t="str">
        <f t="shared" si="8"/>
        <v>Poshekhon Cheese</v>
      </c>
    </row>
    <row r="79" spans="1:8" ht="15.75" thickBot="1">
      <c r="A79" s="5" t="s">
        <v>99</v>
      </c>
      <c r="B79" s="3">
        <v>99</v>
      </c>
      <c r="C79" s="2">
        <v>278</v>
      </c>
      <c r="D79" s="2">
        <v>2</v>
      </c>
      <c r="E79" s="12">
        <v>366</v>
      </c>
      <c r="F79" s="5">
        <f t="shared" si="9"/>
        <v>63</v>
      </c>
      <c r="G79" s="5" t="s">
        <v>80</v>
      </c>
      <c r="H79" s="5" t="str">
        <f t="shared" si="8"/>
        <v>Cheese Is Hard</v>
      </c>
    </row>
    <row r="80" spans="1:8" ht="15.75" thickBot="1">
      <c r="A80" s="5" t="s">
        <v>100</v>
      </c>
      <c r="B80" s="3">
        <v>82</v>
      </c>
      <c r="C80" s="2">
        <v>226</v>
      </c>
      <c r="D80" s="2">
        <v>0</v>
      </c>
      <c r="E80" s="12">
        <v>293</v>
      </c>
      <c r="F80" s="5">
        <f t="shared" si="9"/>
        <v>64</v>
      </c>
      <c r="G80" s="5" t="s">
        <v>360</v>
      </c>
      <c r="H80" s="5" t="str">
        <f t="shared" si="8"/>
        <v>Suluguni Cheese</v>
      </c>
    </row>
    <row r="81" spans="1:8">
      <c r="A81" s="10"/>
    </row>
    <row r="83" spans="1:8" ht="15.75" thickBot="1"/>
    <row r="84" spans="1:8" ht="32.25" thickBot="1">
      <c r="A84" s="9" t="s">
        <v>8</v>
      </c>
      <c r="B84" s="8" t="s">
        <v>9</v>
      </c>
      <c r="C84" s="1" t="s">
        <v>10</v>
      </c>
      <c r="D84" s="1" t="s">
        <v>11</v>
      </c>
      <c r="E84" s="1" t="s">
        <v>12</v>
      </c>
      <c r="F84" s="4" t="s">
        <v>234</v>
      </c>
      <c r="G84" s="4" t="s">
        <v>308</v>
      </c>
      <c r="H84" s="4" t="s">
        <v>309</v>
      </c>
    </row>
    <row r="85" spans="1:8" ht="15.75" thickBot="1">
      <c r="A85" s="5" t="s">
        <v>105</v>
      </c>
      <c r="B85" s="3">
        <v>40</v>
      </c>
      <c r="C85" s="2">
        <v>145</v>
      </c>
      <c r="D85" s="2">
        <v>7</v>
      </c>
      <c r="E85" s="12">
        <v>181</v>
      </c>
      <c r="F85" s="13">
        <v>65</v>
      </c>
      <c r="G85" s="5" t="s">
        <v>101</v>
      </c>
      <c r="H85" s="5" t="str">
        <f>PROPER(A85)</f>
        <v>Omelet</v>
      </c>
    </row>
    <row r="86" spans="1:8" ht="15.75" thickBot="1">
      <c r="A86" s="5" t="s">
        <v>106</v>
      </c>
      <c r="B86" s="3">
        <v>53</v>
      </c>
      <c r="C86" s="2">
        <v>104</v>
      </c>
      <c r="D86" s="2">
        <v>3</v>
      </c>
      <c r="E86" s="12">
        <v>153</v>
      </c>
      <c r="F86" s="5">
        <f>F85+1</f>
        <v>66</v>
      </c>
      <c r="G86" s="5" t="s">
        <v>102</v>
      </c>
      <c r="H86" s="5" t="str">
        <f t="shared" ref="H86:H90" si="10">PROPER(A86)</f>
        <v>Chicken Egg</v>
      </c>
    </row>
    <row r="87" spans="1:8" ht="15.75" thickBot="1">
      <c r="A87" s="5" t="s">
        <v>107</v>
      </c>
      <c r="B87" s="3">
        <v>49</v>
      </c>
      <c r="C87" s="2">
        <v>124</v>
      </c>
      <c r="D87" s="2">
        <v>4</v>
      </c>
      <c r="E87" s="12">
        <v>170</v>
      </c>
      <c r="F87" s="5">
        <f t="shared" ref="F87:F90" si="11">F86+1</f>
        <v>67</v>
      </c>
      <c r="G87" s="5" t="s">
        <v>367</v>
      </c>
      <c r="H87" s="5" t="str">
        <f t="shared" si="10"/>
        <v>Quail Egg</v>
      </c>
    </row>
    <row r="88" spans="1:8" ht="15.75" thickBot="1">
      <c r="A88" s="5" t="s">
        <v>108</v>
      </c>
      <c r="B88" s="3">
        <v>51</v>
      </c>
      <c r="C88" s="2">
        <v>107</v>
      </c>
      <c r="D88" s="2">
        <v>4</v>
      </c>
      <c r="E88" s="12">
        <v>118</v>
      </c>
      <c r="F88" s="5">
        <f t="shared" si="11"/>
        <v>68</v>
      </c>
      <c r="G88" s="5" t="s">
        <v>368</v>
      </c>
      <c r="H88" s="5" t="str">
        <f t="shared" si="10"/>
        <v>Ostrich Egg</v>
      </c>
    </row>
    <row r="89" spans="1:8" ht="15.75" thickBot="1">
      <c r="A89" s="5" t="s">
        <v>104</v>
      </c>
      <c r="B89" s="3">
        <v>56</v>
      </c>
      <c r="C89" s="2">
        <v>132</v>
      </c>
      <c r="D89" s="2">
        <v>1</v>
      </c>
      <c r="E89" s="12">
        <v>176</v>
      </c>
      <c r="F89" s="5">
        <f t="shared" si="11"/>
        <v>69</v>
      </c>
      <c r="G89" s="5" t="s">
        <v>369</v>
      </c>
      <c r="H89" s="5" t="str">
        <f t="shared" si="10"/>
        <v>Duck Egg</v>
      </c>
    </row>
    <row r="90" spans="1:8" ht="15.75" thickBot="1">
      <c r="A90" s="5" t="s">
        <v>109</v>
      </c>
      <c r="B90" s="3">
        <v>186</v>
      </c>
      <c r="C90" s="2">
        <v>347</v>
      </c>
      <c r="D90" s="2">
        <v>21</v>
      </c>
      <c r="E90" s="12">
        <v>545</v>
      </c>
      <c r="F90" s="5">
        <f t="shared" si="11"/>
        <v>70</v>
      </c>
      <c r="G90" s="5" t="s">
        <v>103</v>
      </c>
      <c r="H90" s="5" t="str">
        <f t="shared" si="10"/>
        <v>Egg Powder</v>
      </c>
    </row>
    <row r="93" spans="1:8" ht="15.75" thickBot="1"/>
    <row r="94" spans="1:8" ht="32.25" thickBot="1">
      <c r="A94" s="9" t="s">
        <v>8</v>
      </c>
      <c r="B94" s="8" t="s">
        <v>9</v>
      </c>
      <c r="C94" s="1" t="s">
        <v>10</v>
      </c>
      <c r="D94" s="1" t="s">
        <v>11</v>
      </c>
      <c r="E94" s="1" t="s">
        <v>12</v>
      </c>
      <c r="F94" s="4" t="s">
        <v>234</v>
      </c>
      <c r="G94" s="4" t="s">
        <v>308</v>
      </c>
      <c r="H94" s="4" t="s">
        <v>309</v>
      </c>
    </row>
    <row r="95" spans="1:8" ht="15.75" thickBot="1">
      <c r="A95" s="5" t="s">
        <v>111</v>
      </c>
      <c r="B95" s="3">
        <v>55</v>
      </c>
      <c r="C95" s="2">
        <v>213</v>
      </c>
      <c r="D95" s="2">
        <v>0</v>
      </c>
      <c r="E95" s="12">
        <v>257</v>
      </c>
      <c r="F95" s="13">
        <v>71</v>
      </c>
      <c r="G95" s="5" t="s">
        <v>370</v>
      </c>
      <c r="H95" s="5" t="str">
        <f>PROPER(A95)</f>
        <v xml:space="preserve">Cooked Sausage </v>
      </c>
    </row>
    <row r="96" spans="1:8" ht="15.75" thickBot="1">
      <c r="A96" s="5" t="s">
        <v>112</v>
      </c>
      <c r="B96" s="3">
        <v>73</v>
      </c>
      <c r="C96" s="2">
        <v>364</v>
      </c>
      <c r="D96" s="2">
        <v>0</v>
      </c>
      <c r="E96" s="12">
        <v>428</v>
      </c>
      <c r="F96" s="5">
        <f>F95+1</f>
        <v>72</v>
      </c>
      <c r="G96" s="5" t="s">
        <v>371</v>
      </c>
      <c r="H96" s="5" t="str">
        <f t="shared" ref="H96:H103" si="12">PROPER(A96)</f>
        <v>Semi-Smoked Sausage</v>
      </c>
    </row>
    <row r="97" spans="1:8" ht="15.75" thickBot="1">
      <c r="A97" s="5" t="s">
        <v>113</v>
      </c>
      <c r="B97" s="3">
        <v>85</v>
      </c>
      <c r="C97" s="2">
        <v>445</v>
      </c>
      <c r="D97" s="2">
        <v>0</v>
      </c>
      <c r="E97" s="12">
        <v>511</v>
      </c>
      <c r="F97" s="5">
        <f t="shared" ref="F97:F103" si="13">F96+1</f>
        <v>73</v>
      </c>
      <c r="G97" s="5" t="s">
        <v>372</v>
      </c>
      <c r="H97" s="5" t="str">
        <f t="shared" si="12"/>
        <v>Raw-Smoked Sausage</v>
      </c>
    </row>
    <row r="98" spans="1:8" ht="15.75" thickBot="1">
      <c r="A98" s="5" t="s">
        <v>114</v>
      </c>
      <c r="B98" s="3">
        <v>112</v>
      </c>
      <c r="C98" s="2">
        <v>229</v>
      </c>
      <c r="D98" s="2">
        <v>0</v>
      </c>
      <c r="E98" s="12">
        <v>325</v>
      </c>
      <c r="F98" s="5">
        <f t="shared" si="13"/>
        <v>74</v>
      </c>
      <c r="G98" s="5" t="s">
        <v>373</v>
      </c>
      <c r="H98" s="5" t="str">
        <f t="shared" si="12"/>
        <v>Hunting Sausages</v>
      </c>
    </row>
    <row r="99" spans="1:8" ht="15.75" thickBot="1">
      <c r="A99" s="5" t="s">
        <v>115</v>
      </c>
      <c r="B99" s="3">
        <v>88</v>
      </c>
      <c r="C99" s="2">
        <v>499</v>
      </c>
      <c r="D99" s="2">
        <v>5</v>
      </c>
      <c r="E99" s="12">
        <v>576</v>
      </c>
      <c r="F99" s="5">
        <f t="shared" si="13"/>
        <v>75</v>
      </c>
      <c r="G99" s="5" t="s">
        <v>110</v>
      </c>
      <c r="H99" s="5" t="str">
        <f t="shared" si="12"/>
        <v>Salami</v>
      </c>
    </row>
    <row r="100" spans="1:8" ht="15.75" thickBot="1">
      <c r="A100" s="5" t="s">
        <v>116</v>
      </c>
      <c r="B100" s="3">
        <v>43</v>
      </c>
      <c r="C100" s="2">
        <v>189</v>
      </c>
      <c r="D100" s="2">
        <v>4</v>
      </c>
      <c r="E100" s="12">
        <v>229</v>
      </c>
      <c r="F100" s="5">
        <f>F99+1</f>
        <v>76</v>
      </c>
      <c r="G100" s="5" t="s">
        <v>374</v>
      </c>
      <c r="H100" s="5" t="str">
        <f t="shared" si="12"/>
        <v>Beef Sausages</v>
      </c>
    </row>
    <row r="101" spans="1:8" ht="15.75" thickBot="1">
      <c r="A101" s="5" t="s">
        <v>117</v>
      </c>
      <c r="B101" s="3">
        <v>44</v>
      </c>
      <c r="C101" s="2">
        <v>206</v>
      </c>
      <c r="D101" s="2">
        <v>14</v>
      </c>
      <c r="E101" s="12">
        <v>242</v>
      </c>
      <c r="F101" s="5">
        <f t="shared" si="13"/>
        <v>77</v>
      </c>
      <c r="G101" s="5" t="s">
        <v>375</v>
      </c>
      <c r="H101" s="5" t="str">
        <f t="shared" si="12"/>
        <v>Chicken Sausages</v>
      </c>
    </row>
    <row r="102" spans="1:8" ht="15.75" thickBot="1">
      <c r="A102" s="5" t="s">
        <v>118</v>
      </c>
      <c r="B102" s="3">
        <v>47</v>
      </c>
      <c r="C102" s="2">
        <v>223</v>
      </c>
      <c r="D102" s="2">
        <v>5</v>
      </c>
      <c r="E102" s="12">
        <v>260</v>
      </c>
      <c r="F102" s="5">
        <f t="shared" si="13"/>
        <v>78</v>
      </c>
      <c r="G102" s="5" t="s">
        <v>376</v>
      </c>
      <c r="H102" s="5" t="str">
        <f t="shared" si="12"/>
        <v>Milk Sausages</v>
      </c>
    </row>
    <row r="103" spans="1:8" ht="15.75" thickBot="1">
      <c r="A103" s="6" t="s">
        <v>119</v>
      </c>
      <c r="B103" s="3">
        <v>38</v>
      </c>
      <c r="C103" s="2">
        <v>216</v>
      </c>
      <c r="D103" s="2">
        <v>19</v>
      </c>
      <c r="E103" s="12">
        <v>284</v>
      </c>
      <c r="F103" s="5">
        <f t="shared" si="13"/>
        <v>79</v>
      </c>
      <c r="G103" s="5" t="s">
        <v>377</v>
      </c>
      <c r="H103" s="5" t="str">
        <f t="shared" si="12"/>
        <v>Pork Sausages</v>
      </c>
    </row>
    <row r="107" spans="1:8" ht="15.75" thickBot="1"/>
    <row r="108" spans="1:8" ht="32.25" thickBot="1">
      <c r="A108" s="9" t="s">
        <v>8</v>
      </c>
      <c r="B108" s="8" t="s">
        <v>9</v>
      </c>
      <c r="C108" s="1" t="s">
        <v>10</v>
      </c>
      <c r="D108" s="1" t="s">
        <v>11</v>
      </c>
      <c r="E108" s="1" t="s">
        <v>12</v>
      </c>
      <c r="F108" s="4" t="s">
        <v>234</v>
      </c>
      <c r="G108" s="4" t="s">
        <v>308</v>
      </c>
      <c r="H108" s="4" t="s">
        <v>309</v>
      </c>
    </row>
    <row r="109" spans="1:8" ht="15.75" thickBot="1">
      <c r="A109" s="5" t="s">
        <v>130</v>
      </c>
      <c r="B109" s="3">
        <v>67</v>
      </c>
      <c r="C109" s="2">
        <v>143</v>
      </c>
      <c r="D109" s="2">
        <v>0</v>
      </c>
      <c r="E109" s="12">
        <v>201</v>
      </c>
      <c r="F109" s="13">
        <v>82</v>
      </c>
      <c r="G109" s="5" t="s">
        <v>120</v>
      </c>
      <c r="H109" s="5" t="str">
        <f>PROPER(A109)</f>
        <v>Mutton</v>
      </c>
    </row>
    <row r="110" spans="1:8" ht="15.75" thickBot="1">
      <c r="A110" s="5" t="s">
        <v>131</v>
      </c>
      <c r="B110" s="3">
        <v>77</v>
      </c>
      <c r="C110" s="2">
        <v>118</v>
      </c>
      <c r="D110" s="2">
        <v>0</v>
      </c>
      <c r="E110" s="12">
        <v>191</v>
      </c>
      <c r="F110" s="5">
        <f>F109+1</f>
        <v>83</v>
      </c>
      <c r="G110" s="5" t="s">
        <v>121</v>
      </c>
      <c r="H110" s="5" t="str">
        <f t="shared" ref="H110:H120" si="14">PROPER(A110)</f>
        <v>Beef</v>
      </c>
    </row>
    <row r="111" spans="1:8" ht="15.75" thickBot="1">
      <c r="A111" s="5" t="s">
        <v>132</v>
      </c>
      <c r="B111" s="3">
        <v>39</v>
      </c>
      <c r="C111" s="2">
        <v>90</v>
      </c>
      <c r="D111" s="2">
        <v>0</v>
      </c>
      <c r="E111" s="12">
        <v>126</v>
      </c>
      <c r="F111" s="5">
        <f t="shared" ref="F111:F119" si="15">F110+1</f>
        <v>84</v>
      </c>
      <c r="G111" s="5" t="s">
        <v>122</v>
      </c>
      <c r="H111" s="5" t="str">
        <f t="shared" si="14"/>
        <v>Beef Brains</v>
      </c>
    </row>
    <row r="112" spans="1:8" ht="15.75" thickBot="1">
      <c r="A112" s="5" t="s">
        <v>133</v>
      </c>
      <c r="B112" s="3">
        <v>84</v>
      </c>
      <c r="C112" s="2">
        <v>67</v>
      </c>
      <c r="D112" s="2">
        <v>0</v>
      </c>
      <c r="E112" s="12">
        <v>149</v>
      </c>
      <c r="F112" s="5">
        <f t="shared" si="15"/>
        <v>85</v>
      </c>
      <c r="G112" s="5" t="s">
        <v>123</v>
      </c>
      <c r="H112" s="5" t="str">
        <f t="shared" si="14"/>
        <v>Horsemeat</v>
      </c>
    </row>
    <row r="113" spans="1:8" ht="15.75" thickBot="1">
      <c r="A113" s="5" t="s">
        <v>134</v>
      </c>
      <c r="B113" s="3">
        <v>85</v>
      </c>
      <c r="C113" s="2">
        <v>120</v>
      </c>
      <c r="D113" s="2">
        <v>0</v>
      </c>
      <c r="E113" s="12">
        <v>197</v>
      </c>
      <c r="F113" s="5">
        <f t="shared" si="15"/>
        <v>86</v>
      </c>
      <c r="G113" s="5" t="s">
        <v>124</v>
      </c>
      <c r="H113" s="5" t="str">
        <f t="shared" si="14"/>
        <v>Rabbit</v>
      </c>
    </row>
    <row r="114" spans="1:8" ht="15.75" thickBot="1">
      <c r="A114" s="5" t="s">
        <v>135</v>
      </c>
      <c r="B114" s="3">
        <v>67</v>
      </c>
      <c r="C114" s="2">
        <v>260</v>
      </c>
      <c r="D114" s="2">
        <v>0</v>
      </c>
      <c r="E114" s="12">
        <v>318</v>
      </c>
      <c r="F114" s="5">
        <f t="shared" si="15"/>
        <v>87</v>
      </c>
      <c r="G114" s="5" t="s">
        <v>125</v>
      </c>
      <c r="H114" s="5" t="str">
        <f t="shared" si="14"/>
        <v>Pork Is Lean</v>
      </c>
    </row>
    <row r="115" spans="1:8" ht="15.75" thickBot="1">
      <c r="A115" s="5" t="s">
        <v>136</v>
      </c>
      <c r="B115" s="3">
        <v>48</v>
      </c>
      <c r="C115" s="2">
        <v>457</v>
      </c>
      <c r="D115" s="2">
        <v>0</v>
      </c>
      <c r="E115" s="12">
        <v>484</v>
      </c>
      <c r="F115" s="5">
        <f t="shared" si="15"/>
        <v>88</v>
      </c>
      <c r="G115" s="5" t="s">
        <v>126</v>
      </c>
      <c r="H115" s="5" t="str">
        <f t="shared" si="14"/>
        <v>Pork Is Fatty</v>
      </c>
    </row>
    <row r="116" spans="1:8" ht="15.75" thickBot="1">
      <c r="A116" s="5" t="s">
        <v>137</v>
      </c>
      <c r="B116" s="3">
        <v>82</v>
      </c>
      <c r="C116" s="2">
        <v>11</v>
      </c>
      <c r="D116" s="2">
        <v>0</v>
      </c>
      <c r="E116" s="12">
        <v>91</v>
      </c>
      <c r="F116" s="5">
        <f t="shared" si="15"/>
        <v>89</v>
      </c>
      <c r="G116" s="5" t="s">
        <v>127</v>
      </c>
      <c r="H116" s="5" t="str">
        <f t="shared" si="14"/>
        <v>Veal</v>
      </c>
    </row>
    <row r="117" spans="1:8" ht="15.75" thickBot="1">
      <c r="A117" s="5" t="s">
        <v>138</v>
      </c>
      <c r="B117" s="3">
        <v>68</v>
      </c>
      <c r="C117" s="2">
        <v>308</v>
      </c>
      <c r="D117" s="2">
        <v>0</v>
      </c>
      <c r="E117" s="12">
        <v>359</v>
      </c>
      <c r="F117" s="5">
        <f t="shared" si="15"/>
        <v>90</v>
      </c>
      <c r="G117" s="5" t="s">
        <v>378</v>
      </c>
      <c r="H117" s="5" t="str">
        <f t="shared" si="14"/>
        <v>Goose Meat</v>
      </c>
    </row>
    <row r="118" spans="1:8" ht="15.75" thickBot="1">
      <c r="A118" s="5" t="s">
        <v>139</v>
      </c>
      <c r="B118" s="3">
        <v>87</v>
      </c>
      <c r="C118" s="2">
        <v>115</v>
      </c>
      <c r="D118" s="2">
        <v>3</v>
      </c>
      <c r="E118" s="12">
        <v>192</v>
      </c>
      <c r="F118" s="5">
        <f t="shared" si="15"/>
        <v>91</v>
      </c>
      <c r="G118" s="5" t="s">
        <v>128</v>
      </c>
      <c r="H118" s="5" t="str">
        <f t="shared" si="14"/>
        <v>Turkey</v>
      </c>
    </row>
    <row r="119" spans="1:8" ht="15.75" thickBot="1">
      <c r="A119" s="5" t="s">
        <v>140</v>
      </c>
      <c r="B119" s="3">
        <v>84</v>
      </c>
      <c r="C119" s="2">
        <v>80</v>
      </c>
      <c r="D119" s="2">
        <v>4</v>
      </c>
      <c r="E119" s="12">
        <v>161</v>
      </c>
      <c r="F119" s="5">
        <f t="shared" si="15"/>
        <v>92</v>
      </c>
      <c r="G119" s="5" t="s">
        <v>379</v>
      </c>
      <c r="H119" s="5" t="str">
        <f t="shared" si="14"/>
        <v>Chickens</v>
      </c>
    </row>
    <row r="120" spans="1:8" ht="15.75" thickBot="1">
      <c r="A120" s="5" t="s">
        <v>141</v>
      </c>
      <c r="B120" s="3">
        <v>68</v>
      </c>
      <c r="C120" s="2">
        <v>571</v>
      </c>
      <c r="D120" s="2">
        <v>0</v>
      </c>
      <c r="E120" s="12">
        <v>348</v>
      </c>
      <c r="F120" s="5">
        <v>93</v>
      </c>
      <c r="G120" s="5" t="s">
        <v>129</v>
      </c>
      <c r="H120" s="5" t="str">
        <f t="shared" si="14"/>
        <v>Ducks</v>
      </c>
    </row>
    <row r="122" spans="1:8" ht="15.75" thickBot="1"/>
    <row r="123" spans="1:8" ht="32.25" thickBot="1">
      <c r="A123" s="9" t="s">
        <v>8</v>
      </c>
      <c r="B123" s="8" t="s">
        <v>9</v>
      </c>
      <c r="C123" s="1" t="s">
        <v>10</v>
      </c>
      <c r="D123" s="1" t="s">
        <v>11</v>
      </c>
      <c r="E123" s="1" t="s">
        <v>12</v>
      </c>
      <c r="F123" s="4" t="s">
        <v>234</v>
      </c>
      <c r="G123" s="4" t="s">
        <v>308</v>
      </c>
      <c r="H123" s="4" t="s">
        <v>309</v>
      </c>
    </row>
    <row r="124" spans="1:8" ht="15.75" thickBot="1">
      <c r="A124" s="5" t="s">
        <v>154</v>
      </c>
      <c r="B124" s="3">
        <v>75</v>
      </c>
      <c r="C124" s="2">
        <v>2</v>
      </c>
      <c r="D124" s="2">
        <v>0</v>
      </c>
      <c r="E124" s="12">
        <v>77</v>
      </c>
      <c r="F124" s="13">
        <v>95</v>
      </c>
      <c r="G124" s="5" t="s">
        <v>381</v>
      </c>
      <c r="H124" s="5" t="str">
        <f>PROPER(A124)</f>
        <v>Squid</v>
      </c>
    </row>
    <row r="125" spans="1:8" ht="15.75" thickBot="1">
      <c r="A125" s="5" t="s">
        <v>155</v>
      </c>
      <c r="B125" s="3">
        <v>66</v>
      </c>
      <c r="C125" s="2">
        <v>24</v>
      </c>
      <c r="D125" s="2">
        <v>0</v>
      </c>
      <c r="E125" s="12">
        <v>86</v>
      </c>
      <c r="F125" s="5">
        <f>F124+1</f>
        <v>96</v>
      </c>
      <c r="G125" s="5" t="s">
        <v>142</v>
      </c>
      <c r="H125" s="5" t="str">
        <f t="shared" ref="H125:H145" si="16">PROPER(A125)</f>
        <v>Flounder</v>
      </c>
    </row>
    <row r="126" spans="1:8" ht="15.75" thickBot="1">
      <c r="A126" s="5" t="s">
        <v>172</v>
      </c>
      <c r="B126" s="3">
        <v>59</v>
      </c>
      <c r="C126" s="2">
        <v>86</v>
      </c>
      <c r="D126" s="2">
        <v>0</v>
      </c>
      <c r="E126" s="12">
        <v>142</v>
      </c>
      <c r="F126" s="5">
        <f t="shared" ref="F126:F145" si="17">F125+1</f>
        <v>97</v>
      </c>
      <c r="G126" s="5" t="s">
        <v>382</v>
      </c>
      <c r="H126" s="5" t="str">
        <f t="shared" si="16"/>
        <v>Anchovy</v>
      </c>
    </row>
    <row r="127" spans="1:8" ht="15.75" thickBot="1">
      <c r="A127" s="5" t="s">
        <v>156</v>
      </c>
      <c r="B127" s="3">
        <v>66</v>
      </c>
      <c r="C127" s="2">
        <v>9</v>
      </c>
      <c r="D127" s="2">
        <v>0</v>
      </c>
      <c r="E127" s="12">
        <v>67</v>
      </c>
      <c r="F127" s="5">
        <f t="shared" si="17"/>
        <v>98</v>
      </c>
      <c r="G127" s="5" t="s">
        <v>388</v>
      </c>
      <c r="H127" s="5" t="str">
        <f t="shared" si="16"/>
        <v>Crab Meat</v>
      </c>
    </row>
    <row r="128" spans="1:8" ht="15.75" thickBot="1">
      <c r="A128" s="5" t="s">
        <v>157</v>
      </c>
      <c r="B128" s="3">
        <v>74</v>
      </c>
      <c r="C128" s="2">
        <v>20</v>
      </c>
      <c r="D128" s="2">
        <v>0</v>
      </c>
      <c r="E128" s="12">
        <v>73</v>
      </c>
      <c r="F128" s="5">
        <f t="shared" si="17"/>
        <v>99</v>
      </c>
      <c r="G128" s="5" t="s">
        <v>143</v>
      </c>
      <c r="H128" s="5" t="str">
        <f t="shared" si="16"/>
        <v>Crab Sticks</v>
      </c>
    </row>
    <row r="129" spans="1:8" ht="15.75" thickBot="1">
      <c r="A129" s="5" t="s">
        <v>158</v>
      </c>
      <c r="B129" s="3">
        <v>74</v>
      </c>
      <c r="C129" s="2">
        <v>9</v>
      </c>
      <c r="D129" s="2">
        <v>0</v>
      </c>
      <c r="E129" s="12">
        <v>85</v>
      </c>
      <c r="F129" s="5">
        <f t="shared" si="17"/>
        <v>100</v>
      </c>
      <c r="G129" s="5" t="s">
        <v>383</v>
      </c>
      <c r="H129" s="5" t="str">
        <f t="shared" si="16"/>
        <v>Shrimp</v>
      </c>
    </row>
    <row r="130" spans="1:8" ht="15.75" thickBot="1">
      <c r="A130" s="5" t="s">
        <v>159</v>
      </c>
      <c r="B130" s="3">
        <v>79</v>
      </c>
      <c r="C130" s="2">
        <v>129</v>
      </c>
      <c r="D130" s="2">
        <v>0</v>
      </c>
      <c r="E130" s="12">
        <v>200</v>
      </c>
      <c r="F130" s="5">
        <f t="shared" si="17"/>
        <v>101</v>
      </c>
      <c r="G130" s="5" t="s">
        <v>144</v>
      </c>
      <c r="H130" s="5" t="str">
        <f t="shared" si="16"/>
        <v>Salmon</v>
      </c>
    </row>
    <row r="131" spans="1:8" ht="15.75" thickBot="1">
      <c r="A131" s="5" t="s">
        <v>380</v>
      </c>
      <c r="B131" s="3">
        <v>40</v>
      </c>
      <c r="C131" s="2">
        <v>15</v>
      </c>
      <c r="D131" s="2">
        <v>0</v>
      </c>
      <c r="E131" s="12">
        <v>53</v>
      </c>
      <c r="F131" s="5">
        <f t="shared" si="17"/>
        <v>102</v>
      </c>
      <c r="G131" s="5" t="s">
        <v>384</v>
      </c>
      <c r="H131" s="5" t="str">
        <f t="shared" si="16"/>
        <v>Mussels</v>
      </c>
    </row>
    <row r="132" spans="1:8" ht="15.75" thickBot="1">
      <c r="A132" s="5" t="s">
        <v>160</v>
      </c>
      <c r="B132" s="3">
        <v>54</v>
      </c>
      <c r="C132" s="2">
        <v>109</v>
      </c>
      <c r="D132" s="2">
        <v>0</v>
      </c>
      <c r="E132" s="12">
        <v>159</v>
      </c>
      <c r="F132" s="5">
        <f t="shared" si="17"/>
        <v>103</v>
      </c>
      <c r="G132" s="5" t="s">
        <v>385</v>
      </c>
      <c r="H132" s="5" t="str">
        <f t="shared" si="16"/>
        <v>Cape</v>
      </c>
    </row>
    <row r="133" spans="1:8" ht="15.75" thickBot="1">
      <c r="A133" s="5" t="s">
        <v>161</v>
      </c>
      <c r="B133" s="3">
        <v>68</v>
      </c>
      <c r="C133" s="2">
        <v>98</v>
      </c>
      <c r="D133" s="2">
        <v>0</v>
      </c>
      <c r="E133" s="12">
        <v>161</v>
      </c>
      <c r="F133" s="5">
        <f t="shared" si="17"/>
        <v>104</v>
      </c>
      <c r="G133" s="5" t="s">
        <v>386</v>
      </c>
      <c r="H133" s="5" t="str">
        <f t="shared" si="16"/>
        <v>Sturgeon</v>
      </c>
    </row>
    <row r="134" spans="1:8" ht="15.75" thickBot="1">
      <c r="A134" s="5" t="s">
        <v>162</v>
      </c>
      <c r="B134" s="3">
        <v>76</v>
      </c>
      <c r="C134" s="2">
        <v>0</v>
      </c>
      <c r="D134" s="2">
        <v>0</v>
      </c>
      <c r="E134" s="12">
        <v>74</v>
      </c>
      <c r="F134" s="5">
        <f t="shared" si="17"/>
        <v>105</v>
      </c>
      <c r="G134" s="5" t="s">
        <v>145</v>
      </c>
      <c r="H134" s="5" t="str">
        <f t="shared" si="16"/>
        <v>Octopus</v>
      </c>
    </row>
    <row r="135" spans="1:8" ht="15.75" thickBot="1">
      <c r="A135" s="5" t="s">
        <v>173</v>
      </c>
      <c r="B135" s="3">
        <v>84</v>
      </c>
      <c r="C135" s="2">
        <v>12</v>
      </c>
      <c r="D135" s="2">
        <v>5</v>
      </c>
      <c r="E135" s="12">
        <v>96</v>
      </c>
      <c r="F135" s="5">
        <f t="shared" si="17"/>
        <v>106</v>
      </c>
      <c r="G135" s="5" t="s">
        <v>387</v>
      </c>
      <c r="H135" s="5" t="str">
        <f t="shared" si="16"/>
        <v>Crayfish</v>
      </c>
    </row>
    <row r="136" spans="1:8" ht="15.75" thickBot="1">
      <c r="A136" s="5" t="s">
        <v>163</v>
      </c>
      <c r="B136" s="3">
        <v>71</v>
      </c>
      <c r="C136" s="2">
        <v>186</v>
      </c>
      <c r="D136" s="2">
        <v>0</v>
      </c>
      <c r="E136" s="12">
        <v>248</v>
      </c>
      <c r="F136" s="5">
        <f t="shared" si="17"/>
        <v>107</v>
      </c>
      <c r="G136" s="5" t="s">
        <v>146</v>
      </c>
      <c r="H136" s="5" t="str">
        <f t="shared" si="16"/>
        <v>Herring</v>
      </c>
    </row>
    <row r="137" spans="1:8" ht="15.75" thickBot="1">
      <c r="A137" s="5" t="s">
        <v>159</v>
      </c>
      <c r="B137" s="3">
        <v>86</v>
      </c>
      <c r="C137" s="2">
        <v>143</v>
      </c>
      <c r="D137" s="2">
        <v>0</v>
      </c>
      <c r="E137" s="12">
        <v>222</v>
      </c>
      <c r="F137" s="5">
        <f t="shared" si="17"/>
        <v>108</v>
      </c>
      <c r="G137" s="5" t="s">
        <v>144</v>
      </c>
      <c r="H137" s="5" t="str">
        <f t="shared" si="16"/>
        <v>Salmon</v>
      </c>
    </row>
    <row r="138" spans="1:8" ht="15.75" thickBot="1">
      <c r="A138" s="5" t="s">
        <v>164</v>
      </c>
      <c r="B138" s="3">
        <v>74</v>
      </c>
      <c r="C138" s="2">
        <v>89</v>
      </c>
      <c r="D138" s="2">
        <v>0</v>
      </c>
      <c r="E138" s="12">
        <v>158</v>
      </c>
      <c r="F138" s="5">
        <f t="shared" si="17"/>
        <v>109</v>
      </c>
      <c r="G138" s="5" t="s">
        <v>147</v>
      </c>
      <c r="H138" s="5" t="str">
        <f t="shared" si="16"/>
        <v>Mackerel</v>
      </c>
    </row>
    <row r="139" spans="1:8" ht="15.75" thickBot="1">
      <c r="A139" s="5" t="s">
        <v>165</v>
      </c>
      <c r="B139" s="3">
        <v>69</v>
      </c>
      <c r="C139" s="2">
        <v>79</v>
      </c>
      <c r="D139" s="2">
        <v>0</v>
      </c>
      <c r="E139" s="12">
        <v>141</v>
      </c>
      <c r="F139" s="5">
        <f t="shared" si="17"/>
        <v>110</v>
      </c>
      <c r="G139" t="s">
        <v>148</v>
      </c>
      <c r="H139" s="5" t="str">
        <f t="shared" si="16"/>
        <v>Catfish</v>
      </c>
    </row>
    <row r="140" spans="1:8" ht="15.75" thickBot="1">
      <c r="A140" s="5" t="s">
        <v>166</v>
      </c>
      <c r="B140" s="3">
        <v>73</v>
      </c>
      <c r="C140" s="2">
        <v>5</v>
      </c>
      <c r="D140" s="2">
        <v>0</v>
      </c>
      <c r="E140" s="12">
        <v>76</v>
      </c>
      <c r="F140" s="5">
        <f t="shared" si="17"/>
        <v>111</v>
      </c>
      <c r="G140" s="5" t="s">
        <v>149</v>
      </c>
      <c r="H140" s="5" t="str">
        <f t="shared" si="16"/>
        <v>Cod</v>
      </c>
    </row>
    <row r="141" spans="1:8" ht="15.75" thickBot="1">
      <c r="A141" s="5" t="s">
        <v>167</v>
      </c>
      <c r="B141" s="3">
        <v>89</v>
      </c>
      <c r="C141" s="2">
        <v>13</v>
      </c>
      <c r="D141" s="2">
        <v>0</v>
      </c>
      <c r="E141" s="12">
        <v>95</v>
      </c>
      <c r="F141" s="5">
        <f t="shared" si="17"/>
        <v>112</v>
      </c>
      <c r="G141" s="5" t="s">
        <v>150</v>
      </c>
      <c r="H141" s="5" t="str">
        <f t="shared" si="16"/>
        <v>Tuna</v>
      </c>
    </row>
    <row r="142" spans="1:8" ht="15.75" thickBot="1">
      <c r="A142" s="5" t="s">
        <v>168</v>
      </c>
      <c r="B142" s="3">
        <v>59</v>
      </c>
      <c r="C142" s="2">
        <v>286</v>
      </c>
      <c r="D142" s="2">
        <v>0</v>
      </c>
      <c r="E142" s="12">
        <v>331</v>
      </c>
      <c r="F142" s="5">
        <f t="shared" si="17"/>
        <v>113</v>
      </c>
      <c r="G142" s="5" t="s">
        <v>389</v>
      </c>
      <c r="H142" s="5" t="str">
        <f t="shared" si="16"/>
        <v>Sea Eel</v>
      </c>
    </row>
    <row r="143" spans="1:8" ht="15.75" thickBot="1">
      <c r="A143" s="5" t="s">
        <v>169</v>
      </c>
      <c r="B143" s="3">
        <v>60</v>
      </c>
      <c r="C143" s="2">
        <v>3</v>
      </c>
      <c r="D143" s="2">
        <v>26</v>
      </c>
      <c r="E143" s="12">
        <v>91</v>
      </c>
      <c r="F143" s="5">
        <f t="shared" si="17"/>
        <v>114</v>
      </c>
      <c r="G143" s="5" t="s">
        <v>151</v>
      </c>
      <c r="H143" s="5" t="str">
        <f t="shared" si="16"/>
        <v>Oysters</v>
      </c>
    </row>
    <row r="144" spans="1:8" ht="15.75" thickBot="1">
      <c r="A144" s="5" t="s">
        <v>170</v>
      </c>
      <c r="B144" s="3">
        <v>81</v>
      </c>
      <c r="C144" s="2">
        <v>20</v>
      </c>
      <c r="D144" s="2">
        <v>0</v>
      </c>
      <c r="E144" s="12">
        <v>99</v>
      </c>
      <c r="F144" s="5">
        <f t="shared" si="17"/>
        <v>115</v>
      </c>
      <c r="G144" s="5" t="s">
        <v>152</v>
      </c>
      <c r="H144" s="5" t="str">
        <f t="shared" si="16"/>
        <v>Trout</v>
      </c>
    </row>
    <row r="145" spans="1:8" ht="15.75" thickBot="1">
      <c r="A145" s="5" t="s">
        <v>171</v>
      </c>
      <c r="B145" s="3">
        <v>68</v>
      </c>
      <c r="C145" s="2">
        <v>22</v>
      </c>
      <c r="D145" s="2">
        <v>0</v>
      </c>
      <c r="E145" s="12">
        <v>84</v>
      </c>
      <c r="F145" s="5">
        <f t="shared" si="17"/>
        <v>116</v>
      </c>
      <c r="G145" s="5" t="s">
        <v>153</v>
      </c>
      <c r="H145" s="5" t="str">
        <f t="shared" si="16"/>
        <v>Hake</v>
      </c>
    </row>
    <row r="147" spans="1:8" ht="15.75" thickBot="1"/>
    <row r="148" spans="1:8" ht="32.25" thickBot="1">
      <c r="A148" s="9" t="s">
        <v>8</v>
      </c>
      <c r="B148" s="8" t="s">
        <v>9</v>
      </c>
      <c r="C148" s="1" t="s">
        <v>10</v>
      </c>
      <c r="D148" s="1" t="s">
        <v>11</v>
      </c>
      <c r="E148" s="1" t="s">
        <v>12</v>
      </c>
      <c r="F148" s="4" t="s">
        <v>234</v>
      </c>
      <c r="G148" s="4" t="s">
        <v>308</v>
      </c>
      <c r="H148" s="4" t="s">
        <v>309</v>
      </c>
    </row>
    <row r="149" spans="1:8" ht="15.75" thickBot="1">
      <c r="A149" s="5" t="s">
        <v>189</v>
      </c>
      <c r="B149" s="3">
        <v>3</v>
      </c>
      <c r="C149" s="2">
        <v>1</v>
      </c>
      <c r="D149" s="2">
        <v>31</v>
      </c>
      <c r="E149" s="12">
        <v>22</v>
      </c>
      <c r="F149" s="13">
        <v>117</v>
      </c>
      <c r="G149" s="5" t="s">
        <v>174</v>
      </c>
      <c r="H149" s="15" t="str">
        <f>PROPER(A149)</f>
        <v>Eggplants</v>
      </c>
    </row>
    <row r="150" spans="1:8" ht="15.75" thickBot="1">
      <c r="A150" s="5" t="s">
        <v>187</v>
      </c>
      <c r="B150" s="3">
        <v>26</v>
      </c>
      <c r="C150" s="2">
        <v>1</v>
      </c>
      <c r="D150" s="2">
        <v>34</v>
      </c>
      <c r="E150" s="12">
        <v>59</v>
      </c>
      <c r="F150" s="5">
        <f>F149+1</f>
        <v>118</v>
      </c>
      <c r="G150" s="5" t="s">
        <v>180</v>
      </c>
      <c r="H150" s="5" t="str">
        <f t="shared" ref="H150:H173" si="18">PROPER(A150)</f>
        <v>Beans</v>
      </c>
    </row>
    <row r="151" spans="1:8" ht="15.75" thickBot="1">
      <c r="A151" s="5" t="s">
        <v>190</v>
      </c>
      <c r="B151" s="3">
        <v>23</v>
      </c>
      <c r="C151" s="2">
        <v>2</v>
      </c>
      <c r="D151" s="2">
        <v>56</v>
      </c>
      <c r="E151" s="12">
        <v>75</v>
      </c>
      <c r="F151" s="5">
        <f t="shared" ref="F151:F173" si="19">F150+1</f>
        <v>119</v>
      </c>
      <c r="G151" s="5" t="s">
        <v>391</v>
      </c>
      <c r="H151" s="5" t="str">
        <f t="shared" si="18"/>
        <v>Peas</v>
      </c>
    </row>
    <row r="152" spans="1:8" ht="15.75" thickBot="1">
      <c r="A152" s="5" t="s">
        <v>191</v>
      </c>
      <c r="B152" s="3">
        <v>4</v>
      </c>
      <c r="C152" s="2">
        <v>3</v>
      </c>
      <c r="D152" s="2">
        <v>25</v>
      </c>
      <c r="E152" s="12">
        <v>30</v>
      </c>
      <c r="F152" s="5">
        <f t="shared" si="19"/>
        <v>120</v>
      </c>
      <c r="G152" s="5" t="s">
        <v>392</v>
      </c>
      <c r="H152" s="5" t="str">
        <f t="shared" si="18"/>
        <v>Zucchini</v>
      </c>
    </row>
    <row r="153" spans="1:8" ht="15.75" thickBot="1">
      <c r="A153" s="5" t="s">
        <v>192</v>
      </c>
      <c r="B153" s="3">
        <v>8</v>
      </c>
      <c r="C153" s="2">
        <v>0</v>
      </c>
      <c r="D153" s="2">
        <v>24</v>
      </c>
      <c r="E153" s="12">
        <v>31</v>
      </c>
      <c r="F153" s="5">
        <f t="shared" si="19"/>
        <v>121</v>
      </c>
      <c r="G153" s="5" t="s">
        <v>184</v>
      </c>
      <c r="H153" s="5" t="str">
        <f t="shared" si="18"/>
        <v>Cabbage</v>
      </c>
    </row>
    <row r="154" spans="1:8" ht="15.75" thickBot="1">
      <c r="A154" s="5" t="s">
        <v>193</v>
      </c>
      <c r="B154" s="3">
        <v>9</v>
      </c>
      <c r="C154" s="2">
        <v>3</v>
      </c>
      <c r="D154" s="2">
        <v>68</v>
      </c>
      <c r="E154" s="12">
        <v>80</v>
      </c>
      <c r="F154" s="5">
        <f t="shared" si="19"/>
        <v>122</v>
      </c>
      <c r="G154" s="5" t="s">
        <v>397</v>
      </c>
      <c r="H154" s="5" t="str">
        <f t="shared" si="18"/>
        <v>Boiled Potatoes</v>
      </c>
    </row>
    <row r="155" spans="1:8" ht="15.75" thickBot="1">
      <c r="A155" s="5" t="s">
        <v>194</v>
      </c>
      <c r="B155" s="3">
        <v>11</v>
      </c>
      <c r="C155" s="2">
        <v>91</v>
      </c>
      <c r="D155" s="2">
        <v>97</v>
      </c>
      <c r="E155" s="12">
        <v>198</v>
      </c>
      <c r="F155" s="5">
        <f t="shared" si="19"/>
        <v>123</v>
      </c>
      <c r="G155" s="5" t="s">
        <v>398</v>
      </c>
      <c r="H155" s="5" t="str">
        <f t="shared" si="18"/>
        <v>Fried Potatoes</v>
      </c>
    </row>
    <row r="156" spans="1:8" ht="15.75" thickBot="1">
      <c r="A156" s="5" t="s">
        <v>188</v>
      </c>
      <c r="B156" s="3">
        <v>6</v>
      </c>
      <c r="C156" s="2">
        <v>0</v>
      </c>
      <c r="D156" s="2">
        <v>18</v>
      </c>
      <c r="E156" s="12">
        <v>21</v>
      </c>
      <c r="F156" s="5">
        <f t="shared" si="19"/>
        <v>124</v>
      </c>
      <c r="G156" s="5" t="s">
        <v>390</v>
      </c>
      <c r="H156" s="5" t="str">
        <f t="shared" si="18"/>
        <v>Green Onion</v>
      </c>
    </row>
    <row r="157" spans="1:8" ht="15.75" thickBot="1">
      <c r="A157" s="5" t="s">
        <v>195</v>
      </c>
      <c r="B157" s="3">
        <v>14</v>
      </c>
      <c r="C157" s="2">
        <v>0</v>
      </c>
      <c r="D157" s="2">
        <v>30</v>
      </c>
      <c r="E157" s="12">
        <v>38</v>
      </c>
      <c r="F157" s="5">
        <f t="shared" si="19"/>
        <v>125</v>
      </c>
      <c r="G157" s="5" t="s">
        <v>396</v>
      </c>
      <c r="H157" s="5" t="str">
        <f t="shared" si="18"/>
        <v>Leeks</v>
      </c>
    </row>
    <row r="158" spans="1:8" ht="15.75" thickBot="1">
      <c r="A158" s="5" t="s">
        <v>196</v>
      </c>
      <c r="B158" s="3">
        <v>7</v>
      </c>
      <c r="C158" s="2">
        <v>0</v>
      </c>
      <c r="D158" s="2">
        <v>39</v>
      </c>
      <c r="E158" s="12">
        <v>41</v>
      </c>
      <c r="F158" s="5">
        <f t="shared" si="19"/>
        <v>126</v>
      </c>
      <c r="G158" s="5" t="s">
        <v>393</v>
      </c>
      <c r="H158" s="5" t="str">
        <f t="shared" si="18"/>
        <v>Onions</v>
      </c>
    </row>
    <row r="159" spans="1:8" ht="15.75" thickBot="1">
      <c r="A159" s="5" t="s">
        <v>197</v>
      </c>
      <c r="B159" s="3">
        <v>6</v>
      </c>
      <c r="C159" s="2">
        <v>1</v>
      </c>
      <c r="D159" s="2">
        <v>26</v>
      </c>
      <c r="E159" s="12">
        <v>29</v>
      </c>
      <c r="F159" s="5">
        <f t="shared" si="19"/>
        <v>127</v>
      </c>
      <c r="G159" s="5" t="s">
        <v>394</v>
      </c>
      <c r="H159" s="5" t="str">
        <f t="shared" si="18"/>
        <v>Carrot</v>
      </c>
    </row>
    <row r="160" spans="1:8" ht="15.75" thickBot="1">
      <c r="A160" s="5" t="s">
        <v>198</v>
      </c>
      <c r="B160" s="3">
        <v>3</v>
      </c>
      <c r="C160" s="2">
        <v>0</v>
      </c>
      <c r="D160" s="2">
        <v>13</v>
      </c>
      <c r="E160" s="12">
        <v>15</v>
      </c>
      <c r="F160" s="5">
        <f t="shared" si="19"/>
        <v>128</v>
      </c>
      <c r="G160" s="5" t="s">
        <v>185</v>
      </c>
      <c r="H160" s="5" t="str">
        <f t="shared" si="18"/>
        <v>Cucumbers</v>
      </c>
    </row>
    <row r="161" spans="1:8" ht="15.75" thickBot="1">
      <c r="A161" s="5" t="s">
        <v>199</v>
      </c>
      <c r="B161" s="3">
        <v>3</v>
      </c>
      <c r="C161" s="2">
        <v>95</v>
      </c>
      <c r="D161" s="2">
        <v>28</v>
      </c>
      <c r="E161" s="12">
        <v>111</v>
      </c>
      <c r="F161" s="5">
        <f t="shared" si="19"/>
        <v>129</v>
      </c>
      <c r="G161" s="5" t="s">
        <v>175</v>
      </c>
      <c r="H161" s="5" t="str">
        <f t="shared" si="18"/>
        <v>Olives</v>
      </c>
    </row>
    <row r="162" spans="1:8" ht="15.75" thickBot="1">
      <c r="A162" s="5" t="s">
        <v>200</v>
      </c>
      <c r="B162" s="3">
        <v>5</v>
      </c>
      <c r="C162" s="2">
        <v>0</v>
      </c>
      <c r="D162" s="2">
        <v>20</v>
      </c>
      <c r="E162" s="12">
        <v>24</v>
      </c>
      <c r="F162" s="5">
        <f t="shared" si="19"/>
        <v>130</v>
      </c>
      <c r="G162" s="5" t="s">
        <v>399</v>
      </c>
      <c r="H162" s="5" t="str">
        <f t="shared" si="18"/>
        <v xml:space="preserve">Sweet Pepper </v>
      </c>
    </row>
    <row r="163" spans="1:8" ht="15.75" thickBot="1">
      <c r="A163" s="5" t="s">
        <v>201</v>
      </c>
      <c r="B163" s="3">
        <v>16</v>
      </c>
      <c r="C163" s="2">
        <v>0</v>
      </c>
      <c r="D163" s="2">
        <v>33</v>
      </c>
      <c r="E163" s="12">
        <v>45</v>
      </c>
      <c r="F163" s="5">
        <f t="shared" si="19"/>
        <v>131</v>
      </c>
      <c r="G163" s="5" t="s">
        <v>186</v>
      </c>
      <c r="H163" s="5" t="str">
        <f t="shared" si="18"/>
        <v>Parsley</v>
      </c>
    </row>
    <row r="164" spans="1:8" ht="15.75" thickBot="1">
      <c r="A164" s="5" t="s">
        <v>202</v>
      </c>
      <c r="B164" s="3">
        <v>7</v>
      </c>
      <c r="C164" s="2">
        <v>0</v>
      </c>
      <c r="D164" s="2">
        <v>18</v>
      </c>
      <c r="E164" s="12">
        <v>22</v>
      </c>
      <c r="F164" s="5">
        <f t="shared" si="19"/>
        <v>132</v>
      </c>
      <c r="G164" s="5" t="s">
        <v>176</v>
      </c>
      <c r="H164" s="5" t="str">
        <f t="shared" si="18"/>
        <v>Radish</v>
      </c>
    </row>
    <row r="165" spans="1:8" ht="15.75" thickBot="1">
      <c r="A165" s="5" t="s">
        <v>202</v>
      </c>
      <c r="B165" s="3">
        <v>7</v>
      </c>
      <c r="C165" s="2">
        <v>0</v>
      </c>
      <c r="D165" s="2">
        <v>30</v>
      </c>
      <c r="E165" s="12">
        <v>33</v>
      </c>
      <c r="F165" s="5">
        <f t="shared" si="19"/>
        <v>133</v>
      </c>
      <c r="G165" s="5" t="s">
        <v>176</v>
      </c>
      <c r="H165" s="5" t="str">
        <f t="shared" si="18"/>
        <v>Radish</v>
      </c>
    </row>
    <row r="166" spans="1:8" ht="15.75" thickBot="1">
      <c r="A166" s="5" t="s">
        <v>203</v>
      </c>
      <c r="B166" s="3">
        <v>7</v>
      </c>
      <c r="C166" s="2">
        <v>0</v>
      </c>
      <c r="D166" s="2">
        <v>24</v>
      </c>
      <c r="E166" s="12">
        <v>27</v>
      </c>
      <c r="F166" s="5">
        <f t="shared" si="19"/>
        <v>134</v>
      </c>
      <c r="G166" s="5" t="s">
        <v>177</v>
      </c>
      <c r="H166" s="5" t="str">
        <f t="shared" si="18"/>
        <v>Turnip</v>
      </c>
    </row>
    <row r="167" spans="1:8" ht="15.75" thickBot="1">
      <c r="A167" s="5" t="s">
        <v>204</v>
      </c>
      <c r="B167" s="3">
        <v>7</v>
      </c>
      <c r="C167" s="2">
        <v>0</v>
      </c>
      <c r="D167" s="2">
        <v>9</v>
      </c>
      <c r="E167" s="12">
        <v>15</v>
      </c>
      <c r="F167" s="5">
        <f t="shared" si="19"/>
        <v>135</v>
      </c>
      <c r="G167" s="5" t="s">
        <v>178</v>
      </c>
      <c r="H167" s="5" t="str">
        <f t="shared" si="18"/>
        <v>Salad</v>
      </c>
    </row>
    <row r="168" spans="1:8" ht="15.75" thickBot="1">
      <c r="A168" s="5" t="s">
        <v>205</v>
      </c>
      <c r="B168" s="3">
        <v>7</v>
      </c>
      <c r="C168" s="2">
        <v>0</v>
      </c>
      <c r="D168" s="2">
        <v>44</v>
      </c>
      <c r="E168" s="12">
        <v>46</v>
      </c>
      <c r="F168" s="5">
        <f t="shared" si="19"/>
        <v>136</v>
      </c>
      <c r="G168" s="5" t="s">
        <v>179</v>
      </c>
      <c r="H168" s="5" t="str">
        <f t="shared" si="18"/>
        <v>Beet</v>
      </c>
    </row>
    <row r="169" spans="1:8" ht="15.75" thickBot="1">
      <c r="A169" s="5" t="s">
        <v>206</v>
      </c>
      <c r="B169" s="3">
        <v>3</v>
      </c>
      <c r="C169" s="2">
        <v>0</v>
      </c>
      <c r="D169" s="2">
        <v>17</v>
      </c>
      <c r="E169" s="12">
        <v>19</v>
      </c>
      <c r="F169" s="5">
        <f t="shared" si="19"/>
        <v>137</v>
      </c>
      <c r="G169" s="5" t="s">
        <v>395</v>
      </c>
      <c r="H169" s="5" t="str">
        <f t="shared" si="18"/>
        <v>Tomatoes</v>
      </c>
    </row>
    <row r="170" spans="1:8" ht="15.75" thickBot="1">
      <c r="A170" s="5" t="s">
        <v>207</v>
      </c>
      <c r="B170" s="3">
        <v>19</v>
      </c>
      <c r="C170" s="2">
        <v>0</v>
      </c>
      <c r="D170" s="2">
        <v>19</v>
      </c>
      <c r="E170" s="12">
        <v>36</v>
      </c>
      <c r="F170" s="5">
        <f t="shared" si="19"/>
        <v>138</v>
      </c>
      <c r="G170" s="5" t="s">
        <v>180</v>
      </c>
      <c r="H170" s="5" t="str">
        <f t="shared" si="18"/>
        <v>Bean</v>
      </c>
    </row>
    <row r="171" spans="1:8" ht="15.75" thickBot="1">
      <c r="A171" s="5" t="s">
        <v>208</v>
      </c>
      <c r="B171" s="3">
        <v>11</v>
      </c>
      <c r="C171" s="2">
        <v>0</v>
      </c>
      <c r="D171" s="2">
        <v>67</v>
      </c>
      <c r="E171" s="12">
        <v>70</v>
      </c>
      <c r="F171" s="5">
        <f t="shared" si="19"/>
        <v>139</v>
      </c>
      <c r="G171" s="5" t="s">
        <v>181</v>
      </c>
      <c r="H171" s="5" t="str">
        <f t="shared" si="18"/>
        <v>Horseradish</v>
      </c>
    </row>
    <row r="172" spans="1:8" ht="15.75" thickBot="1">
      <c r="A172" s="5" t="s">
        <v>209</v>
      </c>
      <c r="B172" s="3">
        <v>28</v>
      </c>
      <c r="C172" s="2">
        <v>0</v>
      </c>
      <c r="D172" s="2">
        <v>87</v>
      </c>
      <c r="E172" s="12">
        <v>103</v>
      </c>
      <c r="F172" s="5">
        <f t="shared" si="19"/>
        <v>140</v>
      </c>
      <c r="G172" s="5" t="s">
        <v>182</v>
      </c>
      <c r="H172" s="5" t="str">
        <f t="shared" si="18"/>
        <v>Garlic</v>
      </c>
    </row>
    <row r="173" spans="1:8" ht="15.75" thickBot="1">
      <c r="A173" s="5" t="s">
        <v>210</v>
      </c>
      <c r="B173" s="3">
        <v>11</v>
      </c>
      <c r="C173" s="2">
        <v>0</v>
      </c>
      <c r="D173" s="2">
        <v>11</v>
      </c>
      <c r="E173" s="12">
        <v>22</v>
      </c>
      <c r="F173" s="5">
        <f t="shared" si="19"/>
        <v>141</v>
      </c>
      <c r="G173" s="5" t="s">
        <v>183</v>
      </c>
      <c r="H173" s="5" t="str">
        <f t="shared" si="18"/>
        <v>Spinach</v>
      </c>
    </row>
    <row r="176" spans="1:8" ht="15.75" thickBot="1"/>
    <row r="177" spans="1:8" ht="32.25" thickBot="1">
      <c r="A177" s="9" t="s">
        <v>8</v>
      </c>
      <c r="B177" s="8" t="s">
        <v>9</v>
      </c>
      <c r="C177" s="1" t="s">
        <v>10</v>
      </c>
      <c r="D177" s="1" t="s">
        <v>11</v>
      </c>
      <c r="E177" s="1" t="s">
        <v>12</v>
      </c>
      <c r="F177" s="4" t="s">
        <v>234</v>
      </c>
      <c r="G177" s="4" t="s">
        <v>308</v>
      </c>
      <c r="H177" s="4" t="s">
        <v>309</v>
      </c>
    </row>
    <row r="178" spans="1:8" ht="15.75" thickBot="1">
      <c r="A178" s="5" t="s">
        <v>235</v>
      </c>
      <c r="B178" s="3">
        <v>3</v>
      </c>
      <c r="C178" s="2">
        <v>0</v>
      </c>
      <c r="D178" s="2">
        <v>42</v>
      </c>
      <c r="E178" s="12">
        <v>44</v>
      </c>
      <c r="F178" s="5">
        <f>142</f>
        <v>142</v>
      </c>
      <c r="G178" s="5" t="s">
        <v>211</v>
      </c>
      <c r="H178" s="5" t="str">
        <f>PROPER(A178)</f>
        <v>Apricots</v>
      </c>
    </row>
    <row r="179" spans="1:8" ht="15.75" thickBot="1">
      <c r="A179" s="5" t="s">
        <v>236</v>
      </c>
      <c r="B179" s="3">
        <v>2</v>
      </c>
      <c r="C179" s="2">
        <v>0</v>
      </c>
      <c r="D179" s="2">
        <v>32</v>
      </c>
      <c r="E179" s="12">
        <v>35</v>
      </c>
      <c r="F179" s="5">
        <v>143</v>
      </c>
      <c r="G179" s="5" t="s">
        <v>212</v>
      </c>
      <c r="H179" s="5" t="str">
        <f t="shared" ref="H179:H203" si="20">PROPER(A179)</f>
        <v>Alycha</v>
      </c>
    </row>
    <row r="180" spans="1:8" ht="15.75" thickBot="1">
      <c r="A180" s="5" t="s">
        <v>237</v>
      </c>
      <c r="B180" s="3">
        <v>2</v>
      </c>
      <c r="C180" s="2">
        <v>0</v>
      </c>
      <c r="D180" s="2">
        <v>49</v>
      </c>
      <c r="E180" s="12">
        <v>49</v>
      </c>
      <c r="F180" s="5">
        <f t="shared" ref="F180:F203" si="21">F179+1</f>
        <v>144</v>
      </c>
      <c r="G180" s="5" t="s">
        <v>213</v>
      </c>
      <c r="H180" s="5" t="str">
        <f t="shared" si="20"/>
        <v>Pineapple</v>
      </c>
    </row>
    <row r="181" spans="1:8" ht="15.75" thickBot="1">
      <c r="A181" s="5" t="s">
        <v>238</v>
      </c>
      <c r="B181" s="3">
        <v>4</v>
      </c>
      <c r="C181" s="2">
        <v>0</v>
      </c>
      <c r="D181" s="2">
        <v>36</v>
      </c>
      <c r="E181" s="12">
        <v>38</v>
      </c>
      <c r="F181" s="5">
        <f t="shared" si="21"/>
        <v>145</v>
      </c>
      <c r="G181" s="5" t="s">
        <v>214</v>
      </c>
      <c r="H181" s="5" t="str">
        <f t="shared" si="20"/>
        <v>Orange</v>
      </c>
    </row>
    <row r="182" spans="1:8" ht="15.75" thickBot="1">
      <c r="A182" s="5" t="s">
        <v>239</v>
      </c>
      <c r="B182" s="3">
        <v>7</v>
      </c>
      <c r="C182" s="2">
        <v>0</v>
      </c>
      <c r="D182" s="2">
        <v>91</v>
      </c>
      <c r="E182" s="12">
        <v>87</v>
      </c>
      <c r="F182" s="5">
        <f t="shared" si="21"/>
        <v>146</v>
      </c>
      <c r="G182" s="5" t="s">
        <v>215</v>
      </c>
      <c r="H182" s="5" t="str">
        <f t="shared" si="20"/>
        <v>Bananas</v>
      </c>
    </row>
    <row r="183" spans="1:8" ht="15.75" thickBot="1">
      <c r="A183" s="5" t="s">
        <v>240</v>
      </c>
      <c r="B183" s="3">
        <v>3</v>
      </c>
      <c r="C183" s="2">
        <v>0</v>
      </c>
      <c r="D183" s="2">
        <v>73</v>
      </c>
      <c r="E183" s="12">
        <v>73</v>
      </c>
      <c r="F183" s="5">
        <f t="shared" si="21"/>
        <v>147</v>
      </c>
      <c r="G183" s="5" t="s">
        <v>216</v>
      </c>
      <c r="H183" s="5" t="str">
        <f t="shared" si="20"/>
        <v>Grape</v>
      </c>
    </row>
    <row r="184" spans="1:8" ht="15.75" thickBot="1">
      <c r="A184" s="5" t="s">
        <v>241</v>
      </c>
      <c r="B184" s="3">
        <v>4</v>
      </c>
      <c r="C184" s="2">
        <v>0</v>
      </c>
      <c r="D184" s="2">
        <v>46</v>
      </c>
      <c r="E184" s="12">
        <v>46</v>
      </c>
      <c r="F184" s="5">
        <f t="shared" si="21"/>
        <v>148</v>
      </c>
      <c r="G184" s="5" t="s">
        <v>217</v>
      </c>
      <c r="H184" s="5" t="str">
        <f t="shared" si="20"/>
        <v>Cherry</v>
      </c>
    </row>
    <row r="185" spans="1:8" ht="15.75" thickBot="1">
      <c r="A185" s="5" t="s">
        <v>242</v>
      </c>
      <c r="B185" s="3">
        <v>4</v>
      </c>
      <c r="C185" s="2">
        <v>0</v>
      </c>
      <c r="D185" s="2">
        <v>49</v>
      </c>
      <c r="E185" s="12">
        <v>53</v>
      </c>
      <c r="F185" s="5">
        <f t="shared" si="21"/>
        <v>149</v>
      </c>
      <c r="G185" s="5" t="s">
        <v>218</v>
      </c>
      <c r="H185" s="5" t="str">
        <f t="shared" si="20"/>
        <v>Garnet</v>
      </c>
    </row>
    <row r="186" spans="1:8" ht="15.75" thickBot="1">
      <c r="A186" s="5" t="s">
        <v>243</v>
      </c>
      <c r="B186" s="3">
        <v>4</v>
      </c>
      <c r="C186" s="2">
        <v>0</v>
      </c>
      <c r="D186" s="2">
        <v>31</v>
      </c>
      <c r="E186" s="12">
        <v>37</v>
      </c>
      <c r="F186" s="5">
        <f t="shared" si="21"/>
        <v>150</v>
      </c>
      <c r="G186" s="5" t="s">
        <v>219</v>
      </c>
      <c r="H186" s="5" t="str">
        <f t="shared" si="20"/>
        <v>Grapefruit</v>
      </c>
    </row>
    <row r="187" spans="1:8" ht="15.75" thickBot="1">
      <c r="A187" s="5" t="s">
        <v>244</v>
      </c>
      <c r="B187" s="3">
        <v>3</v>
      </c>
      <c r="C187" s="2">
        <v>0</v>
      </c>
      <c r="D187" s="2">
        <v>44</v>
      </c>
      <c r="E187" s="12">
        <v>41</v>
      </c>
      <c r="F187" s="5">
        <f t="shared" si="21"/>
        <v>151</v>
      </c>
      <c r="G187" s="5" t="s">
        <v>220</v>
      </c>
      <c r="H187" s="5" t="str">
        <f t="shared" si="20"/>
        <v>Pear</v>
      </c>
    </row>
    <row r="188" spans="1:8" ht="15.75" thickBot="1">
      <c r="A188" s="5" t="s">
        <v>245</v>
      </c>
      <c r="B188" s="3">
        <v>5</v>
      </c>
      <c r="C188" s="2">
        <v>0</v>
      </c>
      <c r="D188" s="2">
        <v>31</v>
      </c>
      <c r="E188" s="12">
        <v>35</v>
      </c>
      <c r="F188" s="5">
        <f t="shared" si="21"/>
        <v>152</v>
      </c>
      <c r="G188" s="5" t="s">
        <v>401</v>
      </c>
      <c r="H188" s="5" t="str">
        <f t="shared" si="20"/>
        <v>Lokhina</v>
      </c>
    </row>
    <row r="189" spans="1:8" ht="15.75" thickBot="1">
      <c r="A189" s="5" t="s">
        <v>246</v>
      </c>
      <c r="B189" s="3">
        <v>4</v>
      </c>
      <c r="C189" s="2">
        <v>3</v>
      </c>
      <c r="D189" s="2">
        <v>30</v>
      </c>
      <c r="E189" s="12">
        <v>34</v>
      </c>
      <c r="F189" s="5">
        <f t="shared" si="21"/>
        <v>153</v>
      </c>
      <c r="G189" s="5" t="s">
        <v>221</v>
      </c>
      <c r="H189" s="5" t="str">
        <f t="shared" si="20"/>
        <v>Melon</v>
      </c>
    </row>
    <row r="190" spans="1:8" ht="15.75" thickBot="1">
      <c r="A190" s="5" t="s">
        <v>247</v>
      </c>
      <c r="B190" s="3">
        <v>8</v>
      </c>
      <c r="C190" s="2">
        <v>0</v>
      </c>
      <c r="D190" s="2">
        <v>21</v>
      </c>
      <c r="E190" s="12">
        <v>31</v>
      </c>
      <c r="F190" s="5">
        <f t="shared" si="21"/>
        <v>154</v>
      </c>
      <c r="G190" s="5" t="s">
        <v>222</v>
      </c>
      <c r="H190" s="5" t="str">
        <f t="shared" si="20"/>
        <v>Blackberry</v>
      </c>
    </row>
    <row r="191" spans="1:8" ht="15.75" thickBot="1">
      <c r="A191" s="5" t="s">
        <v>248</v>
      </c>
      <c r="B191" s="3">
        <v>8</v>
      </c>
      <c r="C191" s="2">
        <v>0</v>
      </c>
      <c r="D191" s="2">
        <v>30</v>
      </c>
      <c r="E191" s="12">
        <v>40</v>
      </c>
      <c r="F191" s="5">
        <f t="shared" si="21"/>
        <v>155</v>
      </c>
      <c r="G191" s="5" t="s">
        <v>224</v>
      </c>
      <c r="H191" s="5" t="str">
        <f t="shared" si="20"/>
        <v>Strawberry</v>
      </c>
    </row>
    <row r="192" spans="1:8" ht="15.75" thickBot="1">
      <c r="A192" s="5" t="s">
        <v>249</v>
      </c>
      <c r="B192" s="3">
        <v>5</v>
      </c>
      <c r="C192" s="2">
        <v>7</v>
      </c>
      <c r="D192" s="2">
        <v>40</v>
      </c>
      <c r="E192" s="12">
        <v>46</v>
      </c>
      <c r="F192" s="5">
        <f t="shared" si="21"/>
        <v>156</v>
      </c>
      <c r="G192" s="5" t="s">
        <v>223</v>
      </c>
      <c r="H192" s="5" t="str">
        <f t="shared" si="20"/>
        <v>Kiwi</v>
      </c>
    </row>
    <row r="193" spans="1:8" ht="15.75" thickBot="1">
      <c r="A193" s="5" t="s">
        <v>250</v>
      </c>
      <c r="B193" s="3">
        <v>3</v>
      </c>
      <c r="C193" s="2">
        <v>4</v>
      </c>
      <c r="D193" s="2">
        <v>29</v>
      </c>
      <c r="E193" s="12">
        <v>30</v>
      </c>
      <c r="F193" s="5">
        <f t="shared" si="21"/>
        <v>157</v>
      </c>
      <c r="G193" s="5" t="s">
        <v>224</v>
      </c>
      <c r="H193" s="5" t="str">
        <f t="shared" si="20"/>
        <v>Strawberries</v>
      </c>
    </row>
    <row r="194" spans="1:8" ht="15.75" thickBot="1">
      <c r="A194" s="5" t="s">
        <v>251</v>
      </c>
      <c r="B194" s="3">
        <v>4</v>
      </c>
      <c r="C194" s="2">
        <v>0</v>
      </c>
      <c r="D194" s="2">
        <v>14</v>
      </c>
      <c r="E194" s="12">
        <v>30</v>
      </c>
      <c r="F194" s="5">
        <f t="shared" si="21"/>
        <v>158</v>
      </c>
      <c r="G194" s="5" t="s">
        <v>225</v>
      </c>
      <c r="H194" s="5" t="str">
        <f t="shared" si="20"/>
        <v>Lemon</v>
      </c>
    </row>
    <row r="195" spans="1:8" ht="15.75" thickBot="1">
      <c r="A195" s="5" t="s">
        <v>252</v>
      </c>
      <c r="B195" s="3">
        <v>3</v>
      </c>
      <c r="C195" s="2">
        <v>0</v>
      </c>
      <c r="D195" s="2">
        <v>38</v>
      </c>
      <c r="E195" s="12">
        <v>43</v>
      </c>
      <c r="F195" s="5">
        <f t="shared" si="21"/>
        <v>159</v>
      </c>
      <c r="G195" s="5" t="s">
        <v>226</v>
      </c>
      <c r="H195" s="5" t="str">
        <f t="shared" si="20"/>
        <v>Raspberry</v>
      </c>
    </row>
    <row r="196" spans="1:8" ht="15.75" thickBot="1">
      <c r="A196" s="5" t="s">
        <v>253</v>
      </c>
      <c r="B196" s="3">
        <v>4</v>
      </c>
      <c r="C196" s="2">
        <v>0</v>
      </c>
      <c r="D196" s="2">
        <v>37</v>
      </c>
      <c r="E196" s="12">
        <v>39</v>
      </c>
      <c r="F196" s="5">
        <f t="shared" si="21"/>
        <v>160</v>
      </c>
      <c r="G196" s="5" t="s">
        <v>227</v>
      </c>
      <c r="H196" s="5" t="str">
        <f t="shared" si="20"/>
        <v>Tangerine</v>
      </c>
    </row>
    <row r="197" spans="1:8" ht="15.75" thickBot="1">
      <c r="A197" s="5" t="s">
        <v>254</v>
      </c>
      <c r="B197" s="3">
        <v>3</v>
      </c>
      <c r="C197" s="2">
        <v>4</v>
      </c>
      <c r="D197" s="2">
        <v>49</v>
      </c>
      <c r="E197" s="12">
        <v>69</v>
      </c>
      <c r="F197" s="5">
        <f t="shared" si="21"/>
        <v>161</v>
      </c>
      <c r="G197" s="5" t="s">
        <v>228</v>
      </c>
      <c r="H197" s="5" t="str">
        <f t="shared" si="20"/>
        <v>Mango</v>
      </c>
    </row>
    <row r="198" spans="1:8" ht="15.75" thickBot="1">
      <c r="A198" s="5" t="s">
        <v>255</v>
      </c>
      <c r="B198" s="3">
        <v>4</v>
      </c>
      <c r="C198" s="2">
        <v>0</v>
      </c>
      <c r="D198" s="2">
        <v>42</v>
      </c>
      <c r="E198" s="12">
        <v>42</v>
      </c>
      <c r="F198" s="5">
        <f t="shared" si="21"/>
        <v>162</v>
      </c>
      <c r="G198" s="5" t="s">
        <v>229</v>
      </c>
      <c r="H198" s="5" t="str">
        <f t="shared" si="20"/>
        <v>Peaches</v>
      </c>
    </row>
    <row r="199" spans="1:8" ht="15.75" thickBot="1">
      <c r="A199" s="5" t="s">
        <v>256</v>
      </c>
      <c r="B199" s="3">
        <v>3</v>
      </c>
      <c r="C199" s="2">
        <v>1</v>
      </c>
      <c r="D199" s="2">
        <v>26</v>
      </c>
      <c r="E199" s="12">
        <v>29</v>
      </c>
      <c r="F199" s="5">
        <f t="shared" si="21"/>
        <v>163</v>
      </c>
      <c r="G199" s="5" t="s">
        <v>400</v>
      </c>
      <c r="H199" s="5" t="str">
        <f t="shared" si="20"/>
        <v>Pamela</v>
      </c>
    </row>
    <row r="200" spans="1:8" ht="15.75" thickBot="1">
      <c r="A200" s="5" t="s">
        <v>257</v>
      </c>
      <c r="B200" s="3">
        <v>2</v>
      </c>
      <c r="C200" s="2">
        <v>0</v>
      </c>
      <c r="D200" s="2">
        <v>35</v>
      </c>
      <c r="E200" s="12">
        <v>37</v>
      </c>
      <c r="F200" s="5">
        <f t="shared" si="21"/>
        <v>164</v>
      </c>
      <c r="G200" s="5" t="s">
        <v>233</v>
      </c>
      <c r="H200" s="5" t="str">
        <f t="shared" si="20"/>
        <v>Currant</v>
      </c>
    </row>
    <row r="201" spans="1:8" ht="15.75" thickBot="1">
      <c r="A201" s="5" t="s">
        <v>258</v>
      </c>
      <c r="B201" s="3">
        <v>5</v>
      </c>
      <c r="C201" s="2">
        <v>0</v>
      </c>
      <c r="D201" s="2">
        <v>37</v>
      </c>
      <c r="E201" s="12">
        <v>41</v>
      </c>
      <c r="F201" s="5">
        <v>165</v>
      </c>
      <c r="G201" s="5" t="s">
        <v>230</v>
      </c>
      <c r="H201" s="5" t="str">
        <f t="shared" si="20"/>
        <v>Bilberry</v>
      </c>
    </row>
    <row r="202" spans="1:8" ht="15.75" thickBot="1">
      <c r="A202" s="5" t="s">
        <v>259</v>
      </c>
      <c r="B202" s="3">
        <v>3</v>
      </c>
      <c r="C202" s="2">
        <v>0</v>
      </c>
      <c r="D202" s="2">
        <v>52</v>
      </c>
      <c r="E202" s="12">
        <v>50</v>
      </c>
      <c r="F202" s="5">
        <f t="shared" si="21"/>
        <v>166</v>
      </c>
      <c r="G202" s="5" t="s">
        <v>231</v>
      </c>
      <c r="H202" s="5" t="str">
        <f t="shared" si="20"/>
        <v>Mulberry</v>
      </c>
    </row>
    <row r="203" spans="1:8" ht="15.75" thickBot="1">
      <c r="A203" s="5" t="s">
        <v>260</v>
      </c>
      <c r="B203" s="3">
        <v>3</v>
      </c>
      <c r="C203" s="2">
        <v>0</v>
      </c>
      <c r="D203" s="2">
        <v>47</v>
      </c>
      <c r="E203" s="12">
        <v>48</v>
      </c>
      <c r="F203" s="5">
        <f t="shared" si="21"/>
        <v>167</v>
      </c>
      <c r="G203" s="5" t="s">
        <v>232</v>
      </c>
      <c r="H203" s="5" t="str">
        <f t="shared" si="20"/>
        <v>Apples</v>
      </c>
    </row>
    <row r="204" spans="1:8">
      <c r="G204" s="10"/>
    </row>
    <row r="207" spans="1:8" ht="15.75" thickBot="1"/>
    <row r="208" spans="1:8" ht="32.25" thickBot="1">
      <c r="A208" s="9" t="s">
        <v>8</v>
      </c>
      <c r="B208" s="8" t="s">
        <v>9</v>
      </c>
      <c r="C208" s="1" t="s">
        <v>10</v>
      </c>
      <c r="D208" s="1" t="s">
        <v>11</v>
      </c>
      <c r="E208" s="1" t="s">
        <v>12</v>
      </c>
      <c r="F208" s="4" t="s">
        <v>234</v>
      </c>
      <c r="G208" s="4" t="s">
        <v>308</v>
      </c>
      <c r="H208" s="4" t="s">
        <v>309</v>
      </c>
    </row>
    <row r="209" spans="1:8" ht="15.75" thickBot="1">
      <c r="A209" s="5" t="s">
        <v>269</v>
      </c>
      <c r="B209" s="3">
        <v>108</v>
      </c>
      <c r="C209" s="2">
        <v>422</v>
      </c>
      <c r="D209" s="2">
        <v>41</v>
      </c>
      <c r="E209" s="12">
        <v>555</v>
      </c>
      <c r="F209" s="13">
        <v>170</v>
      </c>
      <c r="G209" s="5" t="s">
        <v>261</v>
      </c>
      <c r="H209" s="5" t="str">
        <f>PROPER(A209)</f>
        <v>Peanut</v>
      </c>
    </row>
    <row r="210" spans="1:8" ht="15.75" thickBot="1">
      <c r="A210" s="5" t="s">
        <v>270</v>
      </c>
      <c r="B210" s="3">
        <v>56</v>
      </c>
      <c r="C210" s="2">
        <v>572</v>
      </c>
      <c r="D210" s="2">
        <v>44</v>
      </c>
      <c r="E210" s="12">
        <v>662</v>
      </c>
      <c r="F210" s="5">
        <f>F209+1</f>
        <v>171</v>
      </c>
      <c r="G210" s="5" t="s">
        <v>262</v>
      </c>
      <c r="H210" s="5" t="str">
        <f t="shared" ref="H210:H220" si="22">PROPER(A210)</f>
        <v>Walnut</v>
      </c>
    </row>
    <row r="211" spans="1:8" ht="15.75" thickBot="1">
      <c r="A211" s="5" t="s">
        <v>271</v>
      </c>
      <c r="B211" s="3">
        <v>7</v>
      </c>
      <c r="C211" s="2">
        <v>0</v>
      </c>
      <c r="D211" s="2">
        <v>290</v>
      </c>
      <c r="E211" s="12">
        <v>273</v>
      </c>
      <c r="F211" s="5">
        <f t="shared" ref="F211:F220" si="23">F210+1</f>
        <v>172</v>
      </c>
      <c r="G211" s="5" t="s">
        <v>268</v>
      </c>
      <c r="H211" s="5" t="str">
        <f t="shared" si="22"/>
        <v>Raisins</v>
      </c>
    </row>
    <row r="212" spans="1:8" ht="15.75" thickBot="1">
      <c r="A212" s="5" t="s">
        <v>272</v>
      </c>
      <c r="B212" s="3">
        <v>106</v>
      </c>
      <c r="C212" s="2">
        <v>505</v>
      </c>
      <c r="D212" s="2">
        <v>55</v>
      </c>
      <c r="E212" s="12">
        <v>647</v>
      </c>
      <c r="F212" s="5">
        <f t="shared" si="23"/>
        <v>173</v>
      </c>
      <c r="G212" s="5" t="s">
        <v>263</v>
      </c>
      <c r="H212" s="5" t="str">
        <f t="shared" si="22"/>
        <v>Cashew</v>
      </c>
    </row>
    <row r="213" spans="1:8" ht="15.75" thickBot="1">
      <c r="A213" s="5" t="s">
        <v>273</v>
      </c>
      <c r="B213" s="3">
        <v>24</v>
      </c>
      <c r="C213" s="2">
        <v>0</v>
      </c>
      <c r="D213" s="2">
        <v>268</v>
      </c>
      <c r="E213" s="12">
        <v>270</v>
      </c>
      <c r="F213" s="5">
        <f t="shared" si="23"/>
        <v>174</v>
      </c>
      <c r="G213" s="5" t="s">
        <v>402</v>
      </c>
      <c r="H213" s="5" t="str">
        <f t="shared" si="22"/>
        <v>Dried Apricots</v>
      </c>
    </row>
    <row r="214" spans="1:8" ht="15.75" thickBot="1">
      <c r="A214" s="5" t="s">
        <v>274</v>
      </c>
      <c r="B214" s="3">
        <v>76</v>
      </c>
      <c r="C214" s="2">
        <v>539</v>
      </c>
      <c r="D214" s="2">
        <v>55</v>
      </c>
      <c r="E214" s="12">
        <v>643</v>
      </c>
      <c r="F214" s="5">
        <f t="shared" si="23"/>
        <v>175</v>
      </c>
      <c r="G214" s="5" t="s">
        <v>264</v>
      </c>
      <c r="H214" s="5" t="str">
        <f t="shared" si="22"/>
        <v>Almond</v>
      </c>
    </row>
    <row r="215" spans="1:8" ht="15.75" thickBot="1">
      <c r="A215" s="5" t="s">
        <v>275</v>
      </c>
      <c r="B215" s="3">
        <v>86</v>
      </c>
      <c r="C215" s="2">
        <v>489</v>
      </c>
      <c r="D215" s="2">
        <v>23</v>
      </c>
      <c r="E215" s="12">
        <v>582</v>
      </c>
      <c r="F215" s="5">
        <f t="shared" si="23"/>
        <v>176</v>
      </c>
      <c r="G215" s="5" t="s">
        <v>403</v>
      </c>
      <c r="H215" s="5" t="str">
        <f t="shared" si="22"/>
        <v>Sunflower Seeds</v>
      </c>
    </row>
    <row r="216" spans="1:8" ht="15.75" thickBot="1">
      <c r="A216" s="5" t="s">
        <v>404</v>
      </c>
      <c r="B216" s="3">
        <v>11</v>
      </c>
      <c r="C216" s="2">
        <v>4</v>
      </c>
      <c r="D216" s="2">
        <v>286</v>
      </c>
      <c r="E216" s="12">
        <v>277</v>
      </c>
      <c r="F216" s="5">
        <f t="shared" si="23"/>
        <v>177</v>
      </c>
      <c r="G216" s="5" t="s">
        <v>265</v>
      </c>
      <c r="H216" s="5" t="str">
        <f t="shared" si="22"/>
        <v>Dates Fruit</v>
      </c>
    </row>
    <row r="217" spans="1:8" ht="15.75" thickBot="1">
      <c r="A217" s="5" t="s">
        <v>276</v>
      </c>
      <c r="B217" s="3">
        <v>82</v>
      </c>
      <c r="C217" s="2">
        <v>470</v>
      </c>
      <c r="D217" s="2">
        <v>30</v>
      </c>
      <c r="E217" s="12">
        <v>555</v>
      </c>
      <c r="F217" s="5">
        <f t="shared" si="23"/>
        <v>178</v>
      </c>
      <c r="G217" s="5" t="s">
        <v>266</v>
      </c>
      <c r="H217" s="5" t="str">
        <f t="shared" si="22"/>
        <v>Pistachios</v>
      </c>
    </row>
    <row r="218" spans="1:8" ht="15.75" thickBot="1">
      <c r="A218" s="5" t="s">
        <v>277</v>
      </c>
      <c r="B218" s="3">
        <v>67</v>
      </c>
      <c r="C218" s="2">
        <v>621</v>
      </c>
      <c r="D218" s="2">
        <v>41</v>
      </c>
      <c r="E218" s="12">
        <v>701</v>
      </c>
      <c r="F218" s="5">
        <f t="shared" si="23"/>
        <v>179</v>
      </c>
      <c r="G218" s="5" t="s">
        <v>405</v>
      </c>
      <c r="H218" s="5" t="str">
        <f t="shared" si="22"/>
        <v>Hazelnut</v>
      </c>
    </row>
    <row r="219" spans="1:8" ht="15.75" thickBot="1">
      <c r="A219" s="5" t="s">
        <v>278</v>
      </c>
      <c r="B219" s="3">
        <v>12</v>
      </c>
      <c r="C219" s="2">
        <v>0</v>
      </c>
      <c r="D219" s="2">
        <v>268</v>
      </c>
      <c r="E219" s="12">
        <v>262</v>
      </c>
      <c r="F219" s="5">
        <f t="shared" si="23"/>
        <v>180</v>
      </c>
      <c r="G219" s="5" t="s">
        <v>267</v>
      </c>
      <c r="H219" s="5" t="str">
        <f t="shared" si="22"/>
        <v>Prunes</v>
      </c>
    </row>
    <row r="220" spans="1:8" ht="15.75" thickBot="1">
      <c r="A220" s="5" t="s">
        <v>279</v>
      </c>
      <c r="B220" s="3">
        <v>13</v>
      </c>
      <c r="C220" s="2">
        <v>0</v>
      </c>
      <c r="D220" s="2">
        <v>281</v>
      </c>
      <c r="E220" s="12">
        <v>275</v>
      </c>
      <c r="F220" s="5">
        <f t="shared" si="23"/>
        <v>181</v>
      </c>
      <c r="G220" s="5" t="s">
        <v>406</v>
      </c>
      <c r="H220" s="5" t="str">
        <f t="shared" si="22"/>
        <v>Dried Apples</v>
      </c>
    </row>
    <row r="221" spans="1:8">
      <c r="G221" s="10"/>
    </row>
    <row r="223" spans="1:8" ht="15.75" thickBot="1"/>
    <row r="224" spans="1:8" ht="32.25" thickBot="1">
      <c r="A224" s="9" t="s">
        <v>8</v>
      </c>
      <c r="B224" s="8" t="s">
        <v>9</v>
      </c>
      <c r="C224" s="1" t="s">
        <v>10</v>
      </c>
      <c r="D224" s="1" t="s">
        <v>11</v>
      </c>
      <c r="E224" s="1" t="s">
        <v>12</v>
      </c>
      <c r="F224" s="4" t="s">
        <v>234</v>
      </c>
      <c r="G224" s="4" t="s">
        <v>308</v>
      </c>
      <c r="H224" s="4" t="s">
        <v>309</v>
      </c>
    </row>
    <row r="225" spans="1:8" ht="16.5" customHeight="1" thickBot="1">
      <c r="A225" s="11" t="s">
        <v>288</v>
      </c>
      <c r="B225" s="2">
        <v>2</v>
      </c>
      <c r="C225" s="2">
        <v>2</v>
      </c>
      <c r="D225" s="2">
        <v>306</v>
      </c>
      <c r="E225" s="12">
        <v>286</v>
      </c>
      <c r="F225" s="5">
        <f>182</f>
        <v>182</v>
      </c>
      <c r="G225" s="5" t="s">
        <v>280</v>
      </c>
      <c r="H225" s="5" t="str">
        <f>PROPER(A225)</f>
        <v>Jam</v>
      </c>
    </row>
    <row r="226" spans="1:8" ht="16.5" customHeight="1" thickBot="1">
      <c r="A226" s="11" t="s">
        <v>289</v>
      </c>
      <c r="B226" s="2">
        <v>34</v>
      </c>
      <c r="C226" s="2">
        <v>185</v>
      </c>
      <c r="D226" s="2">
        <v>218</v>
      </c>
      <c r="E226" s="12">
        <v>425</v>
      </c>
      <c r="F226" s="5">
        <f>F225+1</f>
        <v>183</v>
      </c>
      <c r="G226" s="5" t="s">
        <v>281</v>
      </c>
      <c r="H226" s="5" t="str">
        <f t="shared" ref="H226:H236" si="24">PROPER(A226)</f>
        <v>Waffles</v>
      </c>
    </row>
    <row r="227" spans="1:8" ht="16.5" customHeight="1" thickBot="1">
      <c r="A227" s="11" t="s">
        <v>290</v>
      </c>
      <c r="B227" s="2">
        <v>3</v>
      </c>
      <c r="C227" s="2">
        <v>0</v>
      </c>
      <c r="D227" s="2">
        <v>317</v>
      </c>
      <c r="E227" s="12">
        <v>295</v>
      </c>
      <c r="F227" s="5">
        <f t="shared" ref="F227:F236" si="25">F226+1</f>
        <v>184</v>
      </c>
      <c r="G227" s="5" t="s">
        <v>282</v>
      </c>
      <c r="H227" s="5" t="str">
        <f t="shared" si="24"/>
        <v>Marshmallow</v>
      </c>
    </row>
    <row r="228" spans="1:8" ht="16.5" customHeight="1" thickBot="1">
      <c r="A228" s="11" t="s">
        <v>291</v>
      </c>
      <c r="B228" s="2">
        <v>16</v>
      </c>
      <c r="C228" s="2">
        <v>370</v>
      </c>
      <c r="D228" s="2">
        <v>224</v>
      </c>
      <c r="E228" s="12">
        <v>576</v>
      </c>
      <c r="F228" s="5">
        <f t="shared" si="25"/>
        <v>185</v>
      </c>
      <c r="G228" s="5" t="s">
        <v>408</v>
      </c>
      <c r="H228" s="5" t="str">
        <f t="shared" si="24"/>
        <v>Chocolate Candies</v>
      </c>
    </row>
    <row r="229" spans="1:8" ht="16.5" customHeight="1" thickBot="1">
      <c r="A229" s="11" t="s">
        <v>292</v>
      </c>
      <c r="B229" s="2">
        <v>0</v>
      </c>
      <c r="C229" s="2">
        <v>2</v>
      </c>
      <c r="D229" s="2">
        <v>317</v>
      </c>
      <c r="E229" s="12">
        <v>289</v>
      </c>
      <c r="F229" s="5">
        <f t="shared" si="25"/>
        <v>186</v>
      </c>
      <c r="G229" s="5" t="s">
        <v>283</v>
      </c>
      <c r="H229" s="5" t="str">
        <f t="shared" si="24"/>
        <v>Marmalade</v>
      </c>
    </row>
    <row r="230" spans="1:8" ht="16.5" customHeight="1" thickBot="1">
      <c r="A230" s="11" t="s">
        <v>293</v>
      </c>
      <c r="B230" s="2">
        <v>3</v>
      </c>
      <c r="C230" s="2">
        <v>0</v>
      </c>
      <c r="D230" s="2">
        <v>331</v>
      </c>
      <c r="E230" s="12">
        <v>312</v>
      </c>
      <c r="F230" s="5">
        <f t="shared" si="25"/>
        <v>187</v>
      </c>
      <c r="G230" s="5" t="s">
        <v>284</v>
      </c>
      <c r="H230" s="5" t="str">
        <f t="shared" si="24"/>
        <v>Honey</v>
      </c>
    </row>
    <row r="231" spans="1:8" ht="16.5" customHeight="1" thickBot="1">
      <c r="A231" s="11" t="s">
        <v>299</v>
      </c>
      <c r="B231" s="2">
        <v>15</v>
      </c>
      <c r="C231" s="2">
        <v>141</v>
      </c>
      <c r="D231" s="2">
        <v>85</v>
      </c>
      <c r="E231" s="12">
        <v>223</v>
      </c>
      <c r="F231" s="5">
        <f t="shared" si="25"/>
        <v>188</v>
      </c>
      <c r="G231" s="5" t="s">
        <v>286</v>
      </c>
      <c r="H231" s="5" t="str">
        <f t="shared" si="24"/>
        <v>Ice Cream</v>
      </c>
    </row>
    <row r="232" spans="1:8" ht="16.5" customHeight="1" thickBot="1">
      <c r="A232" s="11" t="s">
        <v>294</v>
      </c>
      <c r="B232" s="2">
        <v>27</v>
      </c>
      <c r="C232" s="2">
        <v>132</v>
      </c>
      <c r="D232" s="2">
        <v>293</v>
      </c>
      <c r="E232" s="12">
        <v>430</v>
      </c>
      <c r="F232" s="5">
        <f t="shared" si="25"/>
        <v>189</v>
      </c>
      <c r="G232" s="5" t="s">
        <v>409</v>
      </c>
      <c r="H232" s="5" t="str">
        <f t="shared" si="24"/>
        <v>Cookies</v>
      </c>
    </row>
    <row r="233" spans="1:8" ht="16.5" customHeight="1" thickBot="1">
      <c r="A233" s="11" t="s">
        <v>295</v>
      </c>
      <c r="B233" s="2">
        <v>24</v>
      </c>
      <c r="C233" s="2">
        <v>357</v>
      </c>
      <c r="D233" s="2">
        <v>192</v>
      </c>
      <c r="E233" s="12">
        <v>543</v>
      </c>
      <c r="F233" s="5">
        <f t="shared" si="25"/>
        <v>190</v>
      </c>
      <c r="G233" s="5" t="s">
        <v>410</v>
      </c>
      <c r="H233" s="5" t="str">
        <f t="shared" si="24"/>
        <v>Puff Pastry</v>
      </c>
    </row>
    <row r="234" spans="1:8" ht="16.5" customHeight="1" thickBot="1">
      <c r="A234" s="11" t="s">
        <v>296</v>
      </c>
      <c r="B234" s="2">
        <v>21</v>
      </c>
      <c r="C234" s="2">
        <v>85</v>
      </c>
      <c r="D234" s="2">
        <v>345</v>
      </c>
      <c r="E234" s="12">
        <v>338</v>
      </c>
      <c r="F234" s="5">
        <f t="shared" si="25"/>
        <v>191</v>
      </c>
      <c r="G234" s="5" t="s">
        <v>407</v>
      </c>
      <c r="H234" s="5" t="str">
        <f t="shared" si="24"/>
        <v>Sponge Cake</v>
      </c>
    </row>
    <row r="235" spans="1:8" ht="16.5" customHeight="1" thickBot="1">
      <c r="A235" s="11" t="s">
        <v>297</v>
      </c>
      <c r="B235" s="2">
        <v>1</v>
      </c>
      <c r="C235" s="2">
        <v>0</v>
      </c>
      <c r="D235" s="2">
        <v>409</v>
      </c>
      <c r="E235" s="12">
        <v>377</v>
      </c>
      <c r="F235" s="5">
        <f t="shared" si="25"/>
        <v>192</v>
      </c>
      <c r="G235" s="5" t="s">
        <v>285</v>
      </c>
      <c r="H235" s="5" t="str">
        <f t="shared" si="24"/>
        <v>Sugar</v>
      </c>
    </row>
    <row r="236" spans="1:8" ht="16.5" customHeight="1" thickBot="1">
      <c r="A236" s="11" t="s">
        <v>298</v>
      </c>
      <c r="B236" s="2">
        <v>22</v>
      </c>
      <c r="C236" s="2">
        <v>332</v>
      </c>
      <c r="D236" s="2">
        <v>215</v>
      </c>
      <c r="E236" s="12">
        <v>546</v>
      </c>
      <c r="F236" s="5">
        <f t="shared" si="25"/>
        <v>193</v>
      </c>
      <c r="G236" s="5" t="s">
        <v>287</v>
      </c>
      <c r="H236" s="5" t="str">
        <f t="shared" si="24"/>
        <v>Chocolate</v>
      </c>
    </row>
    <row r="238" spans="1:8" ht="15.75" thickBot="1"/>
    <row r="239" spans="1:8" ht="32.25" thickBot="1">
      <c r="A239" s="9" t="s">
        <v>8</v>
      </c>
      <c r="B239" s="8" t="s">
        <v>9</v>
      </c>
      <c r="C239" s="1" t="s">
        <v>10</v>
      </c>
      <c r="D239" s="1" t="s">
        <v>11</v>
      </c>
      <c r="E239" s="1" t="s">
        <v>12</v>
      </c>
      <c r="F239" s="4" t="s">
        <v>234</v>
      </c>
      <c r="G239" s="4" t="s">
        <v>308</v>
      </c>
      <c r="H239" s="4" t="s">
        <v>309</v>
      </c>
    </row>
    <row r="240" spans="1:8" ht="15.75" thickBot="1">
      <c r="A240" s="2" t="s">
        <v>305</v>
      </c>
      <c r="B240" s="2">
        <v>31</v>
      </c>
      <c r="C240" s="2">
        <v>17</v>
      </c>
      <c r="D240" s="2">
        <v>180</v>
      </c>
      <c r="E240" s="12">
        <v>218</v>
      </c>
      <c r="F240" s="5">
        <f>194</f>
        <v>194</v>
      </c>
      <c r="G240" s="5" t="s">
        <v>300</v>
      </c>
      <c r="H240" s="5" t="s">
        <v>411</v>
      </c>
    </row>
    <row r="241" spans="1:8" ht="15.75" thickBot="1">
      <c r="A241" s="2" t="s">
        <v>306</v>
      </c>
      <c r="B241" s="2">
        <v>32</v>
      </c>
      <c r="C241" s="2">
        <v>11</v>
      </c>
      <c r="D241" s="2">
        <v>196</v>
      </c>
      <c r="E241" s="12">
        <v>239</v>
      </c>
      <c r="F241" s="13">
        <v>195</v>
      </c>
      <c r="G241" s="5" t="s">
        <v>301</v>
      </c>
      <c r="H241" s="5" t="s">
        <v>303</v>
      </c>
    </row>
    <row r="242" spans="1:8" ht="15.75" thickBot="1">
      <c r="A242" s="2" t="s">
        <v>307</v>
      </c>
      <c r="B242" s="2">
        <v>20</v>
      </c>
      <c r="C242" s="2">
        <v>6</v>
      </c>
      <c r="D242" s="2">
        <v>203</v>
      </c>
      <c r="E242" s="12">
        <v>210</v>
      </c>
      <c r="F242" s="13">
        <v>196</v>
      </c>
      <c r="G242" s="5" t="s">
        <v>302</v>
      </c>
      <c r="H242" s="5" t="s">
        <v>304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1</cp:lastModifiedBy>
  <dcterms:created xsi:type="dcterms:W3CDTF">2022-09-04T11:47:44Z</dcterms:created>
  <dcterms:modified xsi:type="dcterms:W3CDTF">2022-09-04T14:41:57Z</dcterms:modified>
</cp:coreProperties>
</file>