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ollard\Documents\"/>
    </mc:Choice>
  </mc:AlternateContent>
  <xr:revisionPtr revIDLastSave="0" documentId="13_ncr:1_{B3EFD30D-8284-4DC5-8074-240685F760EF}" xr6:coauthVersionLast="46" xr6:coauthVersionMax="46" xr10:uidLastSave="{00000000-0000-0000-0000-000000000000}"/>
  <bookViews>
    <workbookView xWindow="18840" yWindow="1950" windowWidth="27315" windowHeight="16050" xr2:uid="{16604104-18F2-4D8F-AD5D-52FD8AC8B867}"/>
  </bookViews>
  <sheets>
    <sheet name="Sheet1" sheetId="1" r:id="rId1"/>
  </sheets>
  <definedNames>
    <definedName name="solver_adj" localSheetId="0" hidden="1">Sheet1!#REF!</definedName>
    <definedName name="solver_eng" localSheetId="0" hidden="1">1</definedName>
    <definedName name="solver_lhs1" localSheetId="0" hidden="1">Sheet1!#REF!</definedName>
    <definedName name="solver_neg" localSheetId="0" hidden="1">1</definedName>
    <definedName name="solver_num" localSheetId="0" hidden="1">1</definedName>
    <definedName name="solver_opt" localSheetId="0" hidden="1">Sheet1!#REF!</definedName>
    <definedName name="solver_rel1" localSheetId="0" hidden="1">3</definedName>
    <definedName name="solver_rhs1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D3" i="1"/>
  <c r="E3" i="1"/>
  <c r="F3" i="1"/>
  <c r="G3" i="1"/>
  <c r="H3" i="1"/>
  <c r="I3" i="1"/>
  <c r="J3" i="1"/>
  <c r="K3" i="1"/>
  <c r="C3" i="1"/>
  <c r="C4" i="1" l="1"/>
  <c r="K5" i="1" s="1"/>
  <c r="D5" i="1" l="1"/>
  <c r="F5" i="1"/>
  <c r="H5" i="1"/>
  <c r="G5" i="1"/>
  <c r="I5" i="1"/>
  <c r="E5" i="1"/>
  <c r="C5" i="1"/>
  <c r="J5" i="1"/>
</calcChain>
</file>

<file path=xl/sharedStrings.xml><?xml version="1.0" encoding="utf-8"?>
<sst xmlns="http://schemas.openxmlformats.org/spreadsheetml/2006/main" count="6" uniqueCount="6">
  <si>
    <t>Minimum time</t>
  </si>
  <si>
    <t>Bus IDs</t>
  </si>
  <si>
    <t>Time after minimum</t>
  </si>
  <si>
    <t>Min time after minimum</t>
  </si>
  <si>
    <t>Pick</t>
  </si>
  <si>
    <t>Multiply minimum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</si>
</sst>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F02E-91B9-4048-8AA0-97D4AFFD2BD0}">
  <dimension ref="A1:K6"/>
  <sheetViews>
    <sheetView tabSelected="1" workbookViewId="0">
      <selection activeCell="A5" sqref="A5"/>
    </sheetView>
  </sheetViews>
  <sheetFormatPr defaultRowHeight="15"/>
  <cols>
    <col min="1" max="1" width="15" customWidth="1"/>
    <col min="2" max="2" width="12" bestFit="1" customWidth="1"/>
  </cols>
  <sheetData>
    <row r="1" spans="1:11">
      <c r="A1" t="s">
        <v>0</v>
      </c>
      <c r="B1" s="1">
        <v>1001798</v>
      </c>
    </row>
    <row r="2" spans="1:11">
      <c r="A2" t="s">
        <v>1</v>
      </c>
      <c r="C2" s="1">
        <v>19</v>
      </c>
      <c r="D2">
        <v>41</v>
      </c>
      <c r="E2">
        <v>859</v>
      </c>
      <c r="F2">
        <v>23</v>
      </c>
      <c r="G2">
        <v>13</v>
      </c>
      <c r="H2">
        <v>17</v>
      </c>
      <c r="I2">
        <v>29</v>
      </c>
      <c r="J2">
        <v>373</v>
      </c>
      <c r="K2">
        <v>37</v>
      </c>
    </row>
    <row r="3" spans="1:11">
      <c r="A3" t="s">
        <v>2</v>
      </c>
      <c r="C3">
        <f>ROUNDUP($B$1/C2,0)*C2-$B$1</f>
        <v>15</v>
      </c>
      <c r="D3">
        <f t="shared" ref="D3:K3" si="0">ROUNDUP($B$1/D2,0)*D2-$B$1</f>
        <v>37</v>
      </c>
      <c r="E3">
        <f t="shared" si="0"/>
        <v>655</v>
      </c>
      <c r="F3">
        <f t="shared" si="0"/>
        <v>13</v>
      </c>
      <c r="G3">
        <f t="shared" si="0"/>
        <v>8</v>
      </c>
      <c r="H3">
        <f t="shared" si="0"/>
        <v>12</v>
      </c>
      <c r="I3">
        <f t="shared" si="0"/>
        <v>7</v>
      </c>
      <c r="J3">
        <f t="shared" si="0"/>
        <v>80</v>
      </c>
      <c r="K3">
        <f t="shared" si="0"/>
        <v>14</v>
      </c>
    </row>
    <row r="4" spans="1:11">
      <c r="A4" t="s">
        <v>3</v>
      </c>
      <c r="C4">
        <f>MIN(C3:K3)</f>
        <v>7</v>
      </c>
    </row>
    <row r="5" spans="1:11">
      <c r="A5" t="s">
        <v>5</v>
      </c>
      <c r="C5">
        <f>C2*C3*IF($C$4 =C3, 1, 0)</f>
        <v>0</v>
      </c>
      <c r="D5">
        <f t="shared" ref="D5:K5" si="1">D2*D3*IF($C$4 =D3, 1, 0)</f>
        <v>0</v>
      </c>
      <c r="E5">
        <f t="shared" si="1"/>
        <v>0</v>
      </c>
      <c r="F5">
        <f t="shared" si="1"/>
        <v>0</v>
      </c>
      <c r="G5">
        <f t="shared" si="1"/>
        <v>0</v>
      </c>
      <c r="H5">
        <f t="shared" si="1"/>
        <v>0</v>
      </c>
      <c r="I5">
        <f t="shared" si="1"/>
        <v>203</v>
      </c>
      <c r="J5">
        <f t="shared" si="1"/>
        <v>0</v>
      </c>
      <c r="K5">
        <f t="shared" si="1"/>
        <v>0</v>
      </c>
    </row>
    <row r="6" spans="1:11">
      <c r="A6" t="s">
        <v>4</v>
      </c>
      <c r="C6">
        <f>SUM(C5:K5)</f>
        <v>203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Pollard</dc:creator>
  <cp:lastModifiedBy>George Pollard</cp:lastModifiedBy>
  <dcterms:created xsi:type="dcterms:W3CDTF">2020-12-15T05:42:57Z</dcterms:created>
  <dcterms:modified xsi:type="dcterms:W3CDTF">2020-12-15T20:27:55Z</dcterms:modified>
</cp:coreProperties>
</file>