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pecter/PycharmProjects/C950/ExcelFiles/"/>
    </mc:Choice>
  </mc:AlternateContent>
  <xr:revisionPtr revIDLastSave="0" documentId="13_ncr:1_{E74BE71D-DEAE-EA45-B48B-3E5146D92AFB}" xr6:coauthVersionLast="47" xr6:coauthVersionMax="47" xr10:uidLastSave="{00000000-0000-0000-0000-000000000000}"/>
  <bookViews>
    <workbookView xWindow="920" yWindow="500" windowWidth="24680" windowHeight="155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2" l="1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23" i="2"/>
  <c r="A43" i="2" a="1"/>
  <c r="A43" i="2" s="1"/>
  <c r="A23" i="2" a="1"/>
  <c r="A23" i="2" s="1"/>
  <c r="A3" i="2" a="1"/>
  <c r="A3" i="2" s="1"/>
  <c r="B3" i="2" s="1"/>
  <c r="B4" i="2"/>
  <c r="B5" i="2"/>
  <c r="B6" i="2"/>
  <c r="B7" i="2"/>
  <c r="B8" i="2"/>
  <c r="B9" i="2"/>
  <c r="B10" i="2"/>
  <c r="B11" i="2"/>
  <c r="B12" i="2"/>
  <c r="B13" i="2"/>
  <c r="B14" i="2"/>
  <c r="B15" i="2"/>
  <c r="B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<sst xmlns="http://schemas.openxmlformats.org/spreadsheetml/2006/main" count="208" uniqueCount="78">
  <si>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</si>
  <si>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</si>
  <si>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</si>
  <si>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</si>
  <si>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</si>
  <si>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</si>
  <si>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</si>
  <si>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</si>
  <si>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</si>
  <si>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</si>
  <si>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</si>
  <si>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</si>
  <si>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</si>
  <si>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</si>
  <si>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</si>
  <si>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</si>
  <si>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</si>
  <si>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</si>
  <si>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</si>
  <si>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</si>
  <si>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Wrong address listed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</si>
  <si>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</si>
  <si>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</si>
  <si>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</si>
  <si>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</si>
  <si>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</si>
  <si>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</si>
  <si>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</si>
  <si>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</si>
  <si>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</si>
  <si>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</si>
  <si>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</si>
  <si>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</si>
  <si>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</si>
  <si>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</si>
  <si>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</si>
  <si>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</si>
  <si>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</si>
  <si>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</si>
  <si>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</si>
  <si>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</si>
  <si>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</si>
  <si>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</si>
  <si>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</si>
  <si>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</si>
  <si>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</si>
  <si>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</si>
  <si>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</si>
  <si>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</si>
  <si>
    <t>'4001 S700 E', '3595 Main St', '3365 S 900 W', '1488 4800 S', '2010 W 500 S', '233 Canyon Rd', '300 State St', '195 W Oakland Ave', '177 W Price Ave', '380 W 2880 S', '1330 2100 S', '4300 S 1300 E', '4580 S 2300 E', '4001 S700 E']</t>
  </si>
  <si>
    <t>4001 S700 E</t>
  </si>
  <si>
    <t xml:space="preserve"> 3595 Main St</t>
  </si>
  <si>
    <t xml:space="preserve"> 3365 S 900 W</t>
  </si>
  <si>
    <t xml:space="preserve"> 1488 4800 S</t>
  </si>
  <si>
    <t xml:space="preserve"> 2010 W 500 S</t>
  </si>
  <si>
    <t xml:space="preserve"> 233 Canyon Rd</t>
  </si>
  <si>
    <t xml:space="preserve"> 300 State St</t>
  </si>
  <si>
    <t xml:space="preserve"> 195 W Oakland Ave</t>
  </si>
  <si>
    <t xml:space="preserve"> 177 W Price Ave</t>
  </si>
  <si>
    <t xml:space="preserve"> 380 W 2880 S</t>
  </si>
  <si>
    <t xml:space="preserve"> 1330 2100 S</t>
  </si>
  <si>
    <t xml:space="preserve"> 4300 S 1300 E</t>
  </si>
  <si>
    <t xml:space="preserve"> 4580 S 2300 E</t>
  </si>
  <si>
    <t xml:space="preserve"> 4001 S700 E</t>
  </si>
  <si>
    <t xml:space="preserve"> 2530 S 500 E</t>
  </si>
  <si>
    <t xml:space="preserve"> 2835 Main St</t>
  </si>
  <si>
    <t xml:space="preserve"> 6351 S900 East</t>
  </si>
  <si>
    <t xml:space="preserve"> 5383 S900 E#104</t>
  </si>
  <si>
    <t xml:space="preserve"> 3148 S 1100 W</t>
  </si>
  <si>
    <t xml:space="preserve"> 3060 Lester St</t>
  </si>
  <si>
    <t xml:space="preserve"> 1060 Dalton Ave S</t>
  </si>
  <si>
    <t xml:space="preserve"> 410 S State St</t>
  </si>
  <si>
    <t xml:space="preserve"> 5025 State St</t>
  </si>
  <si>
    <t xml:space="preserve"> 2600 Taylorsville Blvd</t>
  </si>
  <si>
    <t xml:space="preserve"> 5100 S2700 West</t>
  </si>
  <si>
    <t xml:space="preserve"> 3575 W Valley Central Station bus Loop</t>
  </si>
  <si>
    <t xml:space="preserve"> 600 E 900 South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</si>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</sst>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406400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opLeftCell="A5" zoomScaleNormal="100" workbookViewId="0">
      <selection activeCell="B28" sqref="B28"/>
    </sheetView>
  </sheetViews>
  <sheetFormatPr baseColWidth="10" defaultColWidth="8.83203125" defaultRowHeight="15" x14ac:dyDescent="0.2"/>
  <cols>
    <col min="2" max="2" width="25.83203125" bestFit="1" customWidth="1"/>
    <col min="3" max="3" width="10.83203125" bestFit="1" customWidth="1"/>
    <col min="4" max="4" width="4.33203125" bestFit="1" customWidth="1"/>
    <col min="5" max="5" width="5.1640625" customWidth="1"/>
    <col min="6" max="6" width="7" customWidth="1"/>
    <col min="7" max="7" width="4.1640625" customWidth="1"/>
    <col min="8" max="8" width="39.83203125" customWidth="1"/>
  </cols>
  <sheetData>
    <row r="1" spans="1:13" ht="14.5" customHeight="1" x14ac:dyDescent="0.2">
      <c r="C1" s="11"/>
      <c r="D1" s="11"/>
      <c r="E1" s="11"/>
      <c r="F1" s="11"/>
      <c r="G1" s="11"/>
      <c r="H1" s="11"/>
      <c r="J1" s="1"/>
      <c r="K1" s="1"/>
      <c r="L1" s="1"/>
      <c r="M1" s="1"/>
    </row>
    <row r="2" spans="1:13" ht="14.5" customHeight="1" x14ac:dyDescent="0.2">
      <c r="C2" s="11"/>
      <c r="D2" s="11"/>
      <c r="E2" s="11"/>
      <c r="F2" s="11"/>
      <c r="G2" s="11"/>
      <c r="H2" s="11"/>
      <c r="J2" s="1"/>
      <c r="K2" s="1"/>
      <c r="L2" s="1"/>
      <c r="M2" s="1"/>
    </row>
    <row r="3" spans="1:13" ht="14.5" customHeight="1" x14ac:dyDescent="0.2">
      <c r="C3" s="11"/>
      <c r="D3" s="11"/>
      <c r="E3" s="11"/>
      <c r="F3" s="11"/>
      <c r="G3" s="11"/>
      <c r="H3" s="11"/>
      <c r="J3" s="1"/>
      <c r="K3" s="1"/>
      <c r="L3" s="1"/>
      <c r="M3" s="1"/>
    </row>
    <row r="4" spans="1:13" ht="15" customHeight="1" x14ac:dyDescent="0.2">
      <c r="A4" s="14" t="s">
        <v>0</v>
      </c>
      <c r="B4" s="13"/>
      <c r="C4" s="13"/>
      <c r="D4" s="13"/>
      <c r="E4" s="13"/>
      <c r="F4" s="13"/>
      <c r="G4" s="13"/>
      <c r="H4" s="13"/>
      <c r="I4" s="2"/>
    </row>
    <row r="5" spans="1:13" ht="14.5" customHeight="1" x14ac:dyDescent="0.2">
      <c r="A5" s="13"/>
      <c r="B5" s="13"/>
      <c r="C5" s="13"/>
      <c r="D5" s="13"/>
      <c r="E5" s="13"/>
      <c r="F5" s="13"/>
      <c r="G5" s="13"/>
      <c r="H5" s="13"/>
      <c r="I5" s="2"/>
    </row>
    <row r="6" spans="1:13" ht="15.5" customHeight="1" x14ac:dyDescent="0.2">
      <c r="A6" s="12" t="s">
        <v>1</v>
      </c>
      <c r="B6" s="13"/>
      <c r="C6" s="13"/>
      <c r="D6" s="13"/>
      <c r="E6" s="13"/>
      <c r="F6" s="13"/>
      <c r="G6" s="13"/>
      <c r="H6" s="13"/>
    </row>
    <row r="8" spans="1:13" s="3" customFormat="1" ht="28.75" customHeight="1" x14ac:dyDescent="0.2">
      <c r="A8" s="6" t="s">
        <v>47</v>
      </c>
      <c r="B8" s="8" t="s">
        <v>2</v>
      </c>
      <c r="C8" s="8" t="s">
        <v>3</v>
      </c>
      <c r="D8" s="5" t="s">
        <v>4</v>
      </c>
      <c r="E8" s="5" t="s">
        <v>5</v>
      </c>
      <c r="F8" s="7" t="s">
        <v>46</v>
      </c>
      <c r="G8" s="6" t="s">
        <v>45</v>
      </c>
      <c r="H8" s="5" t="s">
        <v>48</v>
      </c>
      <c r="L8" s="3" t="s">
        <v>49</v>
      </c>
    </row>
    <row r="9" spans="1:13" ht="13" customHeight="1" x14ac:dyDescent="0.2">
      <c r="A9" s="9">
        <v>1</v>
      </c>
      <c r="B9" s="4" t="s">
        <v>6</v>
      </c>
      <c r="C9" s="4" t="s">
        <v>7</v>
      </c>
      <c r="D9" s="9" t="s">
        <v>8</v>
      </c>
      <c r="E9" s="9">
        <v>84115</v>
      </c>
      <c r="F9" s="10">
        <v>0.4375</v>
      </c>
      <c r="G9" s="9">
        <v>21</v>
      </c>
      <c r="H9" s="4"/>
    </row>
    <row r="10" spans="1:13" ht="13" customHeight="1" x14ac:dyDescent="0.2">
      <c r="A10" s="9">
        <v>2</v>
      </c>
      <c r="B10" s="4" t="s">
        <v>9</v>
      </c>
      <c r="C10" s="4" t="s">
        <v>7</v>
      </c>
      <c r="D10" s="9" t="s">
        <v>8</v>
      </c>
      <c r="E10" s="9">
        <v>84106</v>
      </c>
      <c r="F10" s="10" t="s">
        <v>10</v>
      </c>
      <c r="G10" s="9">
        <v>44</v>
      </c>
      <c r="H10" s="4"/>
    </row>
    <row r="11" spans="1:13" ht="13" customHeight="1" x14ac:dyDescent="0.2">
      <c r="A11" s="9">
        <v>3</v>
      </c>
      <c r="B11" s="4" t="s">
        <v>11</v>
      </c>
      <c r="C11" s="4" t="s">
        <v>7</v>
      </c>
      <c r="D11" s="9" t="s">
        <v>8</v>
      </c>
      <c r="E11" s="9">
        <v>84103</v>
      </c>
      <c r="F11" s="10" t="s">
        <v>10</v>
      </c>
      <c r="G11" s="9">
        <v>2</v>
      </c>
      <c r="H11" s="4" t="s">
        <v>12</v>
      </c>
    </row>
    <row r="12" spans="1:13" ht="13" customHeight="1" x14ac:dyDescent="0.2">
      <c r="A12" s="9">
        <v>4</v>
      </c>
      <c r="B12" s="4" t="s">
        <v>13</v>
      </c>
      <c r="C12" s="4" t="s">
        <v>7</v>
      </c>
      <c r="D12" s="9" t="s">
        <v>8</v>
      </c>
      <c r="E12" s="9">
        <v>84115</v>
      </c>
      <c r="F12" s="10" t="s">
        <v>10</v>
      </c>
      <c r="G12" s="9">
        <v>4</v>
      </c>
      <c r="H12" s="4"/>
    </row>
    <row r="13" spans="1:13" ht="13" customHeight="1" x14ac:dyDescent="0.2">
      <c r="A13" s="9">
        <v>5</v>
      </c>
      <c r="B13" s="4" t="s">
        <v>14</v>
      </c>
      <c r="C13" s="4" t="s">
        <v>7</v>
      </c>
      <c r="D13" s="9" t="s">
        <v>8</v>
      </c>
      <c r="E13" s="9">
        <v>84111</v>
      </c>
      <c r="F13" s="10" t="s">
        <v>10</v>
      </c>
      <c r="G13" s="9">
        <v>5</v>
      </c>
      <c r="H13" s="4"/>
    </row>
    <row r="14" spans="1:13" ht="13" customHeight="1" x14ac:dyDescent="0.2">
      <c r="A14" s="9">
        <v>6</v>
      </c>
      <c r="B14" s="4" t="s">
        <v>15</v>
      </c>
      <c r="C14" s="4" t="s">
        <v>16</v>
      </c>
      <c r="D14" s="9" t="s">
        <v>8</v>
      </c>
      <c r="E14" s="9">
        <v>84119</v>
      </c>
      <c r="F14" s="10">
        <v>0.4375</v>
      </c>
      <c r="G14" s="9">
        <v>88</v>
      </c>
      <c r="H14" s="4" t="s">
        <v>17</v>
      </c>
    </row>
    <row r="15" spans="1:13" ht="13" customHeight="1" x14ac:dyDescent="0.2">
      <c r="A15" s="9">
        <v>7</v>
      </c>
      <c r="B15" s="4" t="s">
        <v>18</v>
      </c>
      <c r="C15" s="4" t="s">
        <v>7</v>
      </c>
      <c r="D15" s="9" t="s">
        <v>8</v>
      </c>
      <c r="E15" s="9">
        <v>84106</v>
      </c>
      <c r="F15" s="10" t="s">
        <v>10</v>
      </c>
      <c r="G15" s="9">
        <v>8</v>
      </c>
      <c r="H15" s="4"/>
    </row>
    <row r="16" spans="1:13" ht="13" customHeight="1" x14ac:dyDescent="0.2">
      <c r="A16" s="9">
        <v>8</v>
      </c>
      <c r="B16" s="4" t="s">
        <v>19</v>
      </c>
      <c r="C16" s="4" t="s">
        <v>7</v>
      </c>
      <c r="D16" s="9" t="s">
        <v>8</v>
      </c>
      <c r="E16" s="9">
        <v>84103</v>
      </c>
      <c r="F16" s="10" t="s">
        <v>10</v>
      </c>
      <c r="G16" s="9">
        <v>9</v>
      </c>
      <c r="H16" s="4"/>
    </row>
    <row r="17" spans="1:8" ht="13" customHeight="1" x14ac:dyDescent="0.2">
      <c r="A17" s="9">
        <v>9</v>
      </c>
      <c r="B17" s="4" t="s">
        <v>19</v>
      </c>
      <c r="C17" s="4" t="s">
        <v>7</v>
      </c>
      <c r="D17" s="9" t="s">
        <v>8</v>
      </c>
      <c r="E17" s="9">
        <v>84103</v>
      </c>
      <c r="F17" s="10" t="s">
        <v>10</v>
      </c>
      <c r="G17" s="9">
        <v>2</v>
      </c>
      <c r="H17" s="4" t="s">
        <v>20</v>
      </c>
    </row>
    <row r="18" spans="1:8" ht="13" customHeight="1" x14ac:dyDescent="0.2">
      <c r="A18" s="9">
        <v>10</v>
      </c>
      <c r="B18" s="4" t="s">
        <v>21</v>
      </c>
      <c r="C18" s="4" t="s">
        <v>7</v>
      </c>
      <c r="D18" s="9" t="s">
        <v>8</v>
      </c>
      <c r="E18" s="9">
        <v>84105</v>
      </c>
      <c r="F18" s="10" t="s">
        <v>10</v>
      </c>
      <c r="G18" s="9">
        <v>1</v>
      </c>
      <c r="H18" s="4"/>
    </row>
    <row r="19" spans="1:8" ht="13" customHeight="1" x14ac:dyDescent="0.2">
      <c r="A19" s="9">
        <v>11</v>
      </c>
      <c r="B19" s="4" t="s">
        <v>22</v>
      </c>
      <c r="C19" s="4" t="s">
        <v>7</v>
      </c>
      <c r="D19" s="9" t="s">
        <v>8</v>
      </c>
      <c r="E19" s="9">
        <v>84118</v>
      </c>
      <c r="F19" s="10" t="s">
        <v>10</v>
      </c>
      <c r="G19" s="9">
        <v>1</v>
      </c>
      <c r="H19" s="4"/>
    </row>
    <row r="20" spans="1:8" ht="13" customHeight="1" x14ac:dyDescent="0.2">
      <c r="A20" s="9">
        <v>12</v>
      </c>
      <c r="B20" s="4" t="s">
        <v>23</v>
      </c>
      <c r="C20" s="4" t="s">
        <v>16</v>
      </c>
      <c r="D20" s="9" t="s">
        <v>8</v>
      </c>
      <c r="E20" s="9">
        <v>84119</v>
      </c>
      <c r="F20" s="10" t="s">
        <v>10</v>
      </c>
      <c r="G20" s="9">
        <v>1</v>
      </c>
      <c r="H20" s="4"/>
    </row>
    <row r="21" spans="1:8" ht="13" customHeight="1" x14ac:dyDescent="0.2">
      <c r="A21" s="9">
        <v>13</v>
      </c>
      <c r="B21" s="4" t="s">
        <v>24</v>
      </c>
      <c r="C21" s="4" t="s">
        <v>7</v>
      </c>
      <c r="D21" s="9" t="s">
        <v>8</v>
      </c>
      <c r="E21" s="9">
        <v>84104</v>
      </c>
      <c r="F21" s="10">
        <v>0.4375</v>
      </c>
      <c r="G21" s="9">
        <v>2</v>
      </c>
      <c r="H21" s="4"/>
    </row>
    <row r="22" spans="1:8" ht="13" customHeight="1" x14ac:dyDescent="0.2">
      <c r="A22" s="9">
        <v>14</v>
      </c>
      <c r="B22" s="4" t="s">
        <v>25</v>
      </c>
      <c r="C22" s="4" t="s">
        <v>26</v>
      </c>
      <c r="D22" s="9" t="s">
        <v>8</v>
      </c>
      <c r="E22" s="9">
        <v>84117</v>
      </c>
      <c r="F22" s="10">
        <v>0.4375</v>
      </c>
      <c r="G22" s="9">
        <v>88</v>
      </c>
      <c r="H22" s="4" t="s">
        <v>27</v>
      </c>
    </row>
    <row r="23" spans="1:8" ht="13" customHeight="1" x14ac:dyDescent="0.2">
      <c r="A23" s="9">
        <v>15</v>
      </c>
      <c r="B23" s="4" t="s">
        <v>28</v>
      </c>
      <c r="C23" s="4" t="s">
        <v>29</v>
      </c>
      <c r="D23" s="9" t="s">
        <v>8</v>
      </c>
      <c r="E23" s="9">
        <v>84117</v>
      </c>
      <c r="F23" s="10">
        <v>0.375</v>
      </c>
      <c r="G23" s="9">
        <v>4</v>
      </c>
      <c r="H23" s="4"/>
    </row>
    <row r="24" spans="1:8" ht="13" customHeight="1" x14ac:dyDescent="0.2">
      <c r="A24" s="9">
        <v>16</v>
      </c>
      <c r="B24" s="4" t="s">
        <v>28</v>
      </c>
      <c r="C24" s="4" t="s">
        <v>29</v>
      </c>
      <c r="D24" s="9" t="s">
        <v>8</v>
      </c>
      <c r="E24" s="9">
        <v>84117</v>
      </c>
      <c r="F24" s="10">
        <v>0.4375</v>
      </c>
      <c r="G24" s="9">
        <v>88</v>
      </c>
      <c r="H24" s="4" t="s">
        <v>30</v>
      </c>
    </row>
    <row r="25" spans="1:8" ht="13" customHeight="1" x14ac:dyDescent="0.2">
      <c r="A25" s="9">
        <v>17</v>
      </c>
      <c r="B25" s="4" t="s">
        <v>31</v>
      </c>
      <c r="C25" s="4" t="s">
        <v>7</v>
      </c>
      <c r="D25" s="9" t="s">
        <v>8</v>
      </c>
      <c r="E25" s="9">
        <v>84119</v>
      </c>
      <c r="F25" s="10" t="s">
        <v>10</v>
      </c>
      <c r="G25" s="9">
        <v>2</v>
      </c>
      <c r="H25" s="4"/>
    </row>
    <row r="26" spans="1:8" ht="13" customHeight="1" x14ac:dyDescent="0.2">
      <c r="A26" s="9">
        <v>18</v>
      </c>
      <c r="B26" s="4" t="s">
        <v>32</v>
      </c>
      <c r="C26" s="4" t="s">
        <v>7</v>
      </c>
      <c r="D26" s="9" t="s">
        <v>8</v>
      </c>
      <c r="E26" s="9">
        <v>84123</v>
      </c>
      <c r="F26" s="10" t="s">
        <v>10</v>
      </c>
      <c r="G26" s="9">
        <v>6</v>
      </c>
      <c r="H26" s="4" t="s">
        <v>12</v>
      </c>
    </row>
    <row r="27" spans="1:8" ht="13" customHeight="1" x14ac:dyDescent="0.2">
      <c r="A27" s="9">
        <v>19</v>
      </c>
      <c r="B27" s="4" t="s">
        <v>33</v>
      </c>
      <c r="C27" s="4" t="s">
        <v>7</v>
      </c>
      <c r="D27" s="9" t="s">
        <v>8</v>
      </c>
      <c r="E27" s="9">
        <v>84115</v>
      </c>
      <c r="F27" s="10" t="s">
        <v>10</v>
      </c>
      <c r="G27" s="9">
        <v>37</v>
      </c>
      <c r="H27" s="4"/>
    </row>
    <row r="28" spans="1:8" ht="13" customHeight="1" x14ac:dyDescent="0.2">
      <c r="A28" s="9">
        <v>20</v>
      </c>
      <c r="B28" s="4" t="s">
        <v>34</v>
      </c>
      <c r="C28" s="4" t="s">
        <v>7</v>
      </c>
      <c r="D28" s="9" t="s">
        <v>8</v>
      </c>
      <c r="E28" s="9">
        <v>84115</v>
      </c>
      <c r="F28" s="10">
        <v>0.4375</v>
      </c>
      <c r="G28" s="9">
        <v>37</v>
      </c>
      <c r="H28" s="4" t="s">
        <v>35</v>
      </c>
    </row>
    <row r="29" spans="1:8" ht="13" customHeight="1" x14ac:dyDescent="0.2">
      <c r="A29" s="9">
        <v>21</v>
      </c>
      <c r="B29" s="4" t="s">
        <v>34</v>
      </c>
      <c r="C29" s="4" t="s">
        <v>7</v>
      </c>
      <c r="D29" s="9" t="s">
        <v>8</v>
      </c>
      <c r="E29" s="9">
        <v>84115</v>
      </c>
      <c r="F29" s="10" t="s">
        <v>10</v>
      </c>
      <c r="G29" s="9">
        <v>3</v>
      </c>
      <c r="H29" s="4"/>
    </row>
    <row r="30" spans="1:8" ht="13" customHeight="1" x14ac:dyDescent="0.2">
      <c r="A30" s="9">
        <v>22</v>
      </c>
      <c r="B30" s="4" t="s">
        <v>36</v>
      </c>
      <c r="C30" s="4" t="s">
        <v>37</v>
      </c>
      <c r="D30" s="9" t="s">
        <v>8</v>
      </c>
      <c r="E30" s="9">
        <v>84121</v>
      </c>
      <c r="F30" s="10" t="s">
        <v>10</v>
      </c>
      <c r="G30" s="9">
        <v>2</v>
      </c>
      <c r="H30" s="4"/>
    </row>
    <row r="31" spans="1:8" ht="13" customHeight="1" x14ac:dyDescent="0.2">
      <c r="A31" s="9">
        <v>23</v>
      </c>
      <c r="B31" s="4" t="s">
        <v>38</v>
      </c>
      <c r="C31" s="4" t="s">
        <v>7</v>
      </c>
      <c r="D31" s="9" t="s">
        <v>8</v>
      </c>
      <c r="E31" s="9">
        <v>84118</v>
      </c>
      <c r="F31" s="10" t="s">
        <v>10</v>
      </c>
      <c r="G31" s="9">
        <v>5</v>
      </c>
      <c r="H31" s="4"/>
    </row>
    <row r="32" spans="1:8" ht="13" customHeight="1" x14ac:dyDescent="0.2">
      <c r="A32" s="9">
        <v>24</v>
      </c>
      <c r="B32" s="4" t="s">
        <v>39</v>
      </c>
      <c r="C32" s="4" t="s">
        <v>37</v>
      </c>
      <c r="D32" s="9" t="s">
        <v>8</v>
      </c>
      <c r="E32" s="9">
        <v>84107</v>
      </c>
      <c r="F32" s="10" t="s">
        <v>10</v>
      </c>
      <c r="G32" s="9">
        <v>7</v>
      </c>
      <c r="H32" s="4"/>
    </row>
    <row r="33" spans="1:8" ht="13" customHeight="1" x14ac:dyDescent="0.2">
      <c r="A33" s="9">
        <v>25</v>
      </c>
      <c r="B33" s="4" t="s">
        <v>40</v>
      </c>
      <c r="C33" s="4" t="s">
        <v>7</v>
      </c>
      <c r="D33" s="9" t="s">
        <v>8</v>
      </c>
      <c r="E33" s="9">
        <v>84117</v>
      </c>
      <c r="F33" s="10">
        <v>0.4375</v>
      </c>
      <c r="G33" s="9">
        <v>7</v>
      </c>
      <c r="H33" s="4" t="s">
        <v>17</v>
      </c>
    </row>
    <row r="34" spans="1:8" ht="13" customHeight="1" x14ac:dyDescent="0.2">
      <c r="A34" s="9">
        <v>26</v>
      </c>
      <c r="B34" s="4" t="s">
        <v>40</v>
      </c>
      <c r="C34" s="4" t="s">
        <v>7</v>
      </c>
      <c r="D34" s="9" t="s">
        <v>8</v>
      </c>
      <c r="E34" s="9">
        <v>84117</v>
      </c>
      <c r="F34" s="10" t="s">
        <v>10</v>
      </c>
      <c r="G34" s="9">
        <v>25</v>
      </c>
      <c r="H34" s="4"/>
    </row>
    <row r="35" spans="1:8" ht="13" customHeight="1" x14ac:dyDescent="0.2">
      <c r="A35" s="9">
        <v>27</v>
      </c>
      <c r="B35" s="4" t="s">
        <v>41</v>
      </c>
      <c r="C35" s="4" t="s">
        <v>7</v>
      </c>
      <c r="D35" s="9" t="s">
        <v>8</v>
      </c>
      <c r="E35" s="9">
        <v>84104</v>
      </c>
      <c r="F35" s="10" t="s">
        <v>10</v>
      </c>
      <c r="G35" s="9">
        <v>5</v>
      </c>
      <c r="H35" s="4"/>
    </row>
    <row r="36" spans="1:8" ht="13" customHeight="1" x14ac:dyDescent="0.2">
      <c r="A36" s="9">
        <v>28</v>
      </c>
      <c r="B36" s="4" t="s">
        <v>42</v>
      </c>
      <c r="C36" s="4" t="s">
        <v>7</v>
      </c>
      <c r="D36" s="9" t="s">
        <v>8</v>
      </c>
      <c r="E36" s="9">
        <v>84115</v>
      </c>
      <c r="F36" s="10" t="s">
        <v>10</v>
      </c>
      <c r="G36" s="9">
        <v>7</v>
      </c>
      <c r="H36" s="4" t="s">
        <v>17</v>
      </c>
    </row>
    <row r="37" spans="1:8" ht="13" customHeight="1" x14ac:dyDescent="0.2">
      <c r="A37" s="9">
        <v>29</v>
      </c>
      <c r="B37" s="4" t="s">
        <v>18</v>
      </c>
      <c r="C37" s="4" t="s">
        <v>7</v>
      </c>
      <c r="D37" s="9" t="s">
        <v>8</v>
      </c>
      <c r="E37" s="9">
        <v>84106</v>
      </c>
      <c r="F37" s="10">
        <v>0.4375</v>
      </c>
      <c r="G37" s="9">
        <v>2</v>
      </c>
      <c r="H37" s="4"/>
    </row>
    <row r="38" spans="1:8" ht="13" customHeight="1" x14ac:dyDescent="0.2">
      <c r="A38" s="9">
        <v>30</v>
      </c>
      <c r="B38" s="4" t="s">
        <v>19</v>
      </c>
      <c r="C38" s="4" t="s">
        <v>7</v>
      </c>
      <c r="D38" s="9" t="s">
        <v>8</v>
      </c>
      <c r="E38" s="9">
        <v>84103</v>
      </c>
      <c r="F38" s="10">
        <v>0.4375</v>
      </c>
      <c r="G38" s="9">
        <v>1</v>
      </c>
      <c r="H38" s="4"/>
    </row>
    <row r="39" spans="1:8" ht="13" customHeight="1" x14ac:dyDescent="0.2">
      <c r="A39" s="9">
        <v>31</v>
      </c>
      <c r="B39" s="4" t="s">
        <v>43</v>
      </c>
      <c r="C39" s="4" t="s">
        <v>7</v>
      </c>
      <c r="D39" s="9" t="s">
        <v>8</v>
      </c>
      <c r="E39" s="9">
        <v>84119</v>
      </c>
      <c r="F39" s="10">
        <v>0.4375</v>
      </c>
      <c r="G39" s="9">
        <v>1</v>
      </c>
      <c r="H39" s="4"/>
    </row>
    <row r="40" spans="1:8" ht="13" customHeight="1" x14ac:dyDescent="0.2">
      <c r="A40" s="9">
        <v>32</v>
      </c>
      <c r="B40" s="4" t="s">
        <v>43</v>
      </c>
      <c r="C40" s="4" t="s">
        <v>7</v>
      </c>
      <c r="D40" s="9" t="s">
        <v>8</v>
      </c>
      <c r="E40" s="9">
        <v>84119</v>
      </c>
      <c r="F40" s="10" t="s">
        <v>10</v>
      </c>
      <c r="G40" s="9">
        <v>1</v>
      </c>
      <c r="H40" s="4" t="s">
        <v>17</v>
      </c>
    </row>
    <row r="41" spans="1:8" ht="13" customHeight="1" x14ac:dyDescent="0.2">
      <c r="A41" s="9">
        <v>33</v>
      </c>
      <c r="B41" s="4" t="s">
        <v>9</v>
      </c>
      <c r="C41" s="4" t="s">
        <v>7</v>
      </c>
      <c r="D41" s="9" t="s">
        <v>8</v>
      </c>
      <c r="E41" s="9">
        <v>84106</v>
      </c>
      <c r="F41" s="10" t="s">
        <v>10</v>
      </c>
      <c r="G41" s="9">
        <v>1</v>
      </c>
      <c r="H41" s="4"/>
    </row>
    <row r="42" spans="1:8" ht="13" customHeight="1" x14ac:dyDescent="0.2">
      <c r="A42" s="9">
        <v>34</v>
      </c>
      <c r="B42" s="4" t="s">
        <v>28</v>
      </c>
      <c r="C42" s="4" t="s">
        <v>29</v>
      </c>
      <c r="D42" s="9" t="s">
        <v>8</v>
      </c>
      <c r="E42" s="9">
        <v>84117</v>
      </c>
      <c r="F42" s="10">
        <v>0.4375</v>
      </c>
      <c r="G42" s="9">
        <v>2</v>
      </c>
      <c r="H42" s="4"/>
    </row>
    <row r="43" spans="1:8" ht="13" customHeight="1" x14ac:dyDescent="0.2">
      <c r="A43" s="9">
        <v>35</v>
      </c>
      <c r="B43" s="4" t="s">
        <v>41</v>
      </c>
      <c r="C43" s="4" t="s">
        <v>7</v>
      </c>
      <c r="D43" s="9" t="s">
        <v>8</v>
      </c>
      <c r="E43" s="9">
        <v>84104</v>
      </c>
      <c r="F43" s="10" t="s">
        <v>10</v>
      </c>
      <c r="G43" s="9">
        <v>88</v>
      </c>
      <c r="H43" s="4"/>
    </row>
    <row r="44" spans="1:8" ht="13" customHeight="1" x14ac:dyDescent="0.2">
      <c r="A44" s="9">
        <v>36</v>
      </c>
      <c r="B44" s="4" t="s">
        <v>44</v>
      </c>
      <c r="C44" s="4" t="s">
        <v>16</v>
      </c>
      <c r="D44" s="9" t="s">
        <v>8</v>
      </c>
      <c r="E44" s="9">
        <v>84119</v>
      </c>
      <c r="F44" s="10" t="s">
        <v>10</v>
      </c>
      <c r="G44" s="9">
        <v>88</v>
      </c>
      <c r="H44" s="4" t="s">
        <v>12</v>
      </c>
    </row>
    <row r="45" spans="1:8" ht="13" customHeight="1" x14ac:dyDescent="0.2">
      <c r="A45" s="9">
        <v>37</v>
      </c>
      <c r="B45" s="4" t="s">
        <v>14</v>
      </c>
      <c r="C45" s="4" t="s">
        <v>7</v>
      </c>
      <c r="D45" s="9" t="s">
        <v>8</v>
      </c>
      <c r="E45" s="9">
        <v>84111</v>
      </c>
      <c r="F45" s="10">
        <v>0.4375</v>
      </c>
      <c r="G45" s="9">
        <v>2</v>
      </c>
      <c r="H45" s="4"/>
    </row>
    <row r="46" spans="1:8" ht="13" customHeight="1" x14ac:dyDescent="0.2">
      <c r="A46" s="9">
        <v>38</v>
      </c>
      <c r="B46" s="4" t="s">
        <v>14</v>
      </c>
      <c r="C46" s="4" t="s">
        <v>7</v>
      </c>
      <c r="D46" s="9" t="s">
        <v>8</v>
      </c>
      <c r="E46" s="9">
        <v>84111</v>
      </c>
      <c r="F46" s="10" t="s">
        <v>10</v>
      </c>
      <c r="G46" s="9">
        <v>9</v>
      </c>
      <c r="H46" s="4" t="s">
        <v>12</v>
      </c>
    </row>
    <row r="47" spans="1:8" ht="13" customHeight="1" x14ac:dyDescent="0.2">
      <c r="A47" s="9">
        <v>39</v>
      </c>
      <c r="B47" s="4" t="s">
        <v>24</v>
      </c>
      <c r="C47" s="4" t="s">
        <v>7</v>
      </c>
      <c r="D47" s="9" t="s">
        <v>8</v>
      </c>
      <c r="E47" s="9">
        <v>84104</v>
      </c>
      <c r="F47" s="10" t="s">
        <v>10</v>
      </c>
      <c r="G47" s="9">
        <v>9</v>
      </c>
      <c r="H47" s="4"/>
    </row>
    <row r="48" spans="1:8" ht="13" customHeight="1" x14ac:dyDescent="0.2">
      <c r="A48" s="9">
        <v>40</v>
      </c>
      <c r="B48" s="4" t="s">
        <v>13</v>
      </c>
      <c r="C48" s="4" t="s">
        <v>7</v>
      </c>
      <c r="D48" s="9" t="s">
        <v>8</v>
      </c>
      <c r="E48" s="9">
        <v>84115</v>
      </c>
      <c r="F48" s="10">
        <v>0.4375</v>
      </c>
      <c r="G48" s="9">
        <v>45</v>
      </c>
      <c r="H48" s="4"/>
    </row>
  </sheetData>
  <mergeCells count="3">
    <mergeCell ref="C1:H3"/>
    <mergeCell ref="A6:H6"/>
    <mergeCell ref="A4:H5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D2EE6-FBAD-0C4D-A861-F537FDB5344C}">
  <dimension ref="A1:P50"/>
  <sheetViews>
    <sheetView tabSelected="1" workbookViewId="0">
      <selection activeCell="C35" sqref="C35"/>
    </sheetView>
  </sheetViews>
  <sheetFormatPr baseColWidth="10" defaultRowHeight="15" x14ac:dyDescent="0.2"/>
  <cols>
    <col min="1" max="1" width="31.83203125" bestFit="1" customWidth="1"/>
  </cols>
  <sheetData>
    <row r="1" spans="1:14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</row>
    <row r="2" spans="1:14" x14ac:dyDescent="0.2">
      <c r="B2" t="s">
        <v>77</v>
      </c>
    </row>
    <row r="3" spans="1:14" x14ac:dyDescent="0.2">
      <c r="A3" t="str" cm="1">
        <f t="array" ref="A3:A16">TRANSPOSE(TRIM(A1:N1))</f>
        <v>4001 S700 E</v>
      </c>
      <c r="B3" t="e">
        <f>_xlfn.XLOOKUP(A3,Sheet1!$B$9:$B$48,Sheet1!$F$9:$F$48)</f>
        <v>#N/A</v>
      </c>
    </row>
    <row r="4" spans="1:14" x14ac:dyDescent="0.2">
      <c r="A4" t="str">
        <v>3595 Main St</v>
      </c>
      <c r="B4">
        <f>_xlfn.XLOOKUP(A4,Sheet1!$B$9:$B$48,Sheet1!$F$9:$F$48)</f>
        <v>0.4375</v>
      </c>
    </row>
    <row r="5" spans="1:14" x14ac:dyDescent="0.2">
      <c r="A5" t="str">
        <v>3365 S 900 W</v>
      </c>
      <c r="B5">
        <f>_xlfn.XLOOKUP(A5,Sheet1!$B$9:$B$48,Sheet1!$F$9:$F$48)</f>
        <v>0.4375</v>
      </c>
    </row>
    <row r="6" spans="1:14" x14ac:dyDescent="0.2">
      <c r="A6" t="str">
        <v>1488 4800 S</v>
      </c>
      <c r="B6" t="str">
        <f>_xlfn.XLOOKUP(A6,Sheet1!$B$9:$B$48,Sheet1!$F$9:$F$48)</f>
        <v>EOD</v>
      </c>
    </row>
    <row r="7" spans="1:14" x14ac:dyDescent="0.2">
      <c r="A7" t="str">
        <v>2010 W 500 S</v>
      </c>
      <c r="B7">
        <f>_xlfn.XLOOKUP(A7,Sheet1!$B$9:$B$48,Sheet1!$F$9:$F$48)</f>
        <v>0.4375</v>
      </c>
    </row>
    <row r="8" spans="1:14" x14ac:dyDescent="0.2">
      <c r="A8" t="str">
        <v>233 Canyon Rd</v>
      </c>
      <c r="B8" t="str">
        <f>_xlfn.XLOOKUP(A8,Sheet1!$B$9:$B$48,Sheet1!$F$9:$F$48)</f>
        <v>EOD</v>
      </c>
    </row>
    <row r="9" spans="1:14" x14ac:dyDescent="0.2">
      <c r="A9" t="str">
        <v>300 State St</v>
      </c>
      <c r="B9" t="str">
        <f>_xlfn.XLOOKUP(A9,Sheet1!$B$9:$B$48,Sheet1!$F$9:$F$48)</f>
        <v>EOD</v>
      </c>
    </row>
    <row r="10" spans="1:14" x14ac:dyDescent="0.2">
      <c r="A10" t="str">
        <v>195 W Oakland Ave</v>
      </c>
      <c r="B10">
        <f>_xlfn.XLOOKUP(A10,Sheet1!$B$9:$B$48,Sheet1!$F$9:$F$48)</f>
        <v>0.4375</v>
      </c>
    </row>
    <row r="11" spans="1:14" x14ac:dyDescent="0.2">
      <c r="A11" t="str">
        <v>177 W Price Ave</v>
      </c>
      <c r="B11" t="str">
        <f>_xlfn.XLOOKUP(A11,Sheet1!$B$9:$B$48,Sheet1!$F$9:$F$48)</f>
        <v>EOD</v>
      </c>
    </row>
    <row r="12" spans="1:14" x14ac:dyDescent="0.2">
      <c r="A12" t="str">
        <v>380 W 2880 S</v>
      </c>
      <c r="B12" t="str">
        <f>_xlfn.XLOOKUP(A12,Sheet1!$B$9:$B$48,Sheet1!$F$9:$F$48)</f>
        <v>EOD</v>
      </c>
    </row>
    <row r="13" spans="1:14" x14ac:dyDescent="0.2">
      <c r="A13" t="str">
        <v>1330 2100 S</v>
      </c>
      <c r="B13" t="str">
        <f>_xlfn.XLOOKUP(A13,Sheet1!$B$9:$B$48,Sheet1!$F$9:$F$48)</f>
        <v>EOD</v>
      </c>
    </row>
    <row r="14" spans="1:14" x14ac:dyDescent="0.2">
      <c r="A14" t="str">
        <v>4300 S 1300 E</v>
      </c>
      <c r="B14">
        <f>_xlfn.XLOOKUP(A14,Sheet1!$B$9:$B$48,Sheet1!$F$9:$F$48)</f>
        <v>0.4375</v>
      </c>
    </row>
    <row r="15" spans="1:14" x14ac:dyDescent="0.2">
      <c r="A15" t="str">
        <v>4580 S 2300 E</v>
      </c>
      <c r="B15">
        <f>_xlfn.XLOOKUP(A15,Sheet1!$B$9:$B$48,Sheet1!$F$9:$F$48)</f>
        <v>0.375</v>
      </c>
    </row>
    <row r="16" spans="1:14" x14ac:dyDescent="0.2">
      <c r="A16" t="str">
        <v>4001 S700 E</v>
      </c>
      <c r="B16" t="e">
        <f>_xlfn.XLOOKUP(A16,Sheet1!$B$9:$B$48,Sheet1!$F$9:$F$48)</f>
        <v>#N/A</v>
      </c>
    </row>
    <row r="21" spans="1:16" x14ac:dyDescent="0.2">
      <c r="A21" s="15" t="s">
        <v>50</v>
      </c>
      <c r="B21" t="s">
        <v>60</v>
      </c>
      <c r="C21" t="s">
        <v>64</v>
      </c>
      <c r="D21" t="s">
        <v>65</v>
      </c>
      <c r="E21" t="s">
        <v>66</v>
      </c>
      <c r="F21" t="s">
        <v>67</v>
      </c>
      <c r="G21" t="s">
        <v>52</v>
      </c>
      <c r="H21" t="s">
        <v>68</v>
      </c>
      <c r="I21" t="s">
        <v>69</v>
      </c>
      <c r="J21" t="s">
        <v>70</v>
      </c>
      <c r="K21" t="s">
        <v>54</v>
      </c>
      <c r="L21" t="s">
        <v>56</v>
      </c>
      <c r="M21" t="s">
        <v>71</v>
      </c>
      <c r="N21" t="s">
        <v>59</v>
      </c>
      <c r="O21" t="s">
        <v>51</v>
      </c>
      <c r="P21" t="s">
        <v>63</v>
      </c>
    </row>
    <row r="23" spans="1:16" x14ac:dyDescent="0.2">
      <c r="A23" t="str" cm="1">
        <f t="array" ref="A23:A38">TRANSPOSE(TRIM(A21:P21))</f>
        <v>4001 S700 E</v>
      </c>
      <c r="B23" t="e">
        <f>_xlfn.XLOOKUP(A23,Sheet1!$B$9:$B$48,Sheet1!$F$9:$F$48)</f>
        <v>#N/A</v>
      </c>
    </row>
    <row r="24" spans="1:16" x14ac:dyDescent="0.2">
      <c r="A24" t="str">
        <v>1330 2100 S</v>
      </c>
      <c r="B24" t="str">
        <f>_xlfn.XLOOKUP(A24,Sheet1!$B$9:$B$48,Sheet1!$F$9:$F$48)</f>
        <v>EOD</v>
      </c>
    </row>
    <row r="25" spans="1:16" x14ac:dyDescent="0.2">
      <c r="A25" t="str">
        <v>2530 S 500 E</v>
      </c>
      <c r="B25" t="str">
        <f>_xlfn.XLOOKUP(A25,Sheet1!$B$9:$B$48,Sheet1!$F$9:$F$48)</f>
        <v>EOD</v>
      </c>
    </row>
    <row r="26" spans="1:16" x14ac:dyDescent="0.2">
      <c r="A26" t="str">
        <v>2835 Main St</v>
      </c>
      <c r="B26" t="str">
        <f>_xlfn.XLOOKUP(A26,Sheet1!$B$9:$B$48,Sheet1!$F$9:$F$48)</f>
        <v>EOD</v>
      </c>
    </row>
    <row r="27" spans="1:16" x14ac:dyDescent="0.2">
      <c r="A27" t="str">
        <v>6351 S900 East</v>
      </c>
      <c r="B27" t="e">
        <f>_xlfn.XLOOKUP(A27,Sheet1!$B$9:$B$48,Sheet1!$F$9:$F$48)</f>
        <v>#N/A</v>
      </c>
    </row>
    <row r="28" spans="1:16" x14ac:dyDescent="0.2">
      <c r="A28" t="str">
        <v>5383 S900 E#104</v>
      </c>
      <c r="B28" t="e">
        <f>_xlfn.XLOOKUP(A28,Sheet1!$B$9:$B$48,Sheet1!$F$9:$F$48)</f>
        <v>#N/A</v>
      </c>
    </row>
    <row r="29" spans="1:16" x14ac:dyDescent="0.2">
      <c r="A29" t="str">
        <v>3365 S 900 W</v>
      </c>
      <c r="B29">
        <f>_xlfn.XLOOKUP(A29,Sheet1!$B$9:$B$48,Sheet1!$F$9:$F$48)</f>
        <v>0.4375</v>
      </c>
    </row>
    <row r="30" spans="1:16" x14ac:dyDescent="0.2">
      <c r="A30" t="str">
        <v>3148 S 1100 W</v>
      </c>
      <c r="B30" t="str">
        <f>_xlfn.XLOOKUP(A30,Sheet1!$B$9:$B$48,Sheet1!$F$9:$F$48)</f>
        <v>EOD</v>
      </c>
    </row>
    <row r="31" spans="1:16" x14ac:dyDescent="0.2">
      <c r="A31" t="str">
        <v>3060 Lester St</v>
      </c>
      <c r="B31">
        <f>_xlfn.XLOOKUP(A31,Sheet1!$B$9:$B$48,Sheet1!$F$9:$F$48)</f>
        <v>0.4375</v>
      </c>
    </row>
    <row r="32" spans="1:16" x14ac:dyDescent="0.2">
      <c r="A32" t="str">
        <v>1060 Dalton Ave S</v>
      </c>
      <c r="B32" t="str">
        <f>_xlfn.XLOOKUP(A32,Sheet1!$B$9:$B$48,Sheet1!$F$9:$F$48)</f>
        <v>EOD</v>
      </c>
    </row>
    <row r="33" spans="1:8" x14ac:dyDescent="0.2">
      <c r="A33" t="str">
        <v>2010 W 500 S</v>
      </c>
      <c r="B33">
        <f>_xlfn.XLOOKUP(A33,Sheet1!$B$9:$B$48,Sheet1!$F$9:$F$48)</f>
        <v>0.4375</v>
      </c>
    </row>
    <row r="34" spans="1:8" x14ac:dyDescent="0.2">
      <c r="A34" t="str">
        <v>300 State St</v>
      </c>
      <c r="B34" t="str">
        <f>_xlfn.XLOOKUP(A34,Sheet1!$B$9:$B$48,Sheet1!$F$9:$F$48)</f>
        <v>EOD</v>
      </c>
    </row>
    <row r="35" spans="1:8" x14ac:dyDescent="0.2">
      <c r="A35" t="str">
        <v>410 S State St</v>
      </c>
      <c r="B35" t="str">
        <f>_xlfn.XLOOKUP(A35,Sheet1!$B$9:$B$48,Sheet1!$F$9:$F$48)</f>
        <v>EOD</v>
      </c>
    </row>
    <row r="36" spans="1:8" x14ac:dyDescent="0.2">
      <c r="A36" t="str">
        <v>380 W 2880 S</v>
      </c>
      <c r="B36" t="str">
        <f>_xlfn.XLOOKUP(A36,Sheet1!$B$9:$B$48,Sheet1!$F$9:$F$48)</f>
        <v>EOD</v>
      </c>
    </row>
    <row r="37" spans="1:8" x14ac:dyDescent="0.2">
      <c r="A37" t="str">
        <v>3595 Main St</v>
      </c>
      <c r="B37">
        <f>_xlfn.XLOOKUP(A37,Sheet1!$B$9:$B$48,Sheet1!$F$9:$F$48)</f>
        <v>0.4375</v>
      </c>
    </row>
    <row r="38" spans="1:8" x14ac:dyDescent="0.2">
      <c r="A38" t="str">
        <v>4001 S700 E</v>
      </c>
      <c r="B38" t="e">
        <f>_xlfn.XLOOKUP(A38,Sheet1!$B$9:$B$48,Sheet1!$F$9:$F$48)</f>
        <v>#N/A</v>
      </c>
    </row>
    <row r="41" spans="1:8" x14ac:dyDescent="0.2">
      <c r="A41" t="s">
        <v>50</v>
      </c>
      <c r="B41" t="s">
        <v>72</v>
      </c>
      <c r="C41" t="s">
        <v>73</v>
      </c>
      <c r="D41" t="s">
        <v>74</v>
      </c>
      <c r="E41" t="s">
        <v>75</v>
      </c>
      <c r="F41" t="s">
        <v>56</v>
      </c>
      <c r="G41" t="s">
        <v>76</v>
      </c>
      <c r="H41" t="s">
        <v>63</v>
      </c>
    </row>
    <row r="43" spans="1:8" x14ac:dyDescent="0.2">
      <c r="A43" t="str" cm="1">
        <f t="array" ref="A43:A50">TRANSPOSE(TRIM(A41:H41))</f>
        <v>4001 S700 E</v>
      </c>
    </row>
    <row r="44" spans="1:8" x14ac:dyDescent="0.2">
      <c r="A44" t="str">
        <v>5025 State St</v>
      </c>
    </row>
    <row r="45" spans="1:8" x14ac:dyDescent="0.2">
      <c r="A45" t="str">
        <v>2600 Taylorsville Blvd</v>
      </c>
    </row>
    <row r="46" spans="1:8" x14ac:dyDescent="0.2">
      <c r="A46" t="str">
        <v>5100 S2700 West</v>
      </c>
    </row>
    <row r="47" spans="1:8" x14ac:dyDescent="0.2">
      <c r="A47" t="str">
        <v>3575 W Valley Central Station bus Loop</v>
      </c>
    </row>
    <row r="48" spans="1:8" x14ac:dyDescent="0.2">
      <c r="A48" t="str">
        <v>300 State St</v>
      </c>
    </row>
    <row r="49" spans="1:1" x14ac:dyDescent="0.2">
      <c r="A49" t="str">
        <v>600 E 900 South</v>
      </c>
    </row>
    <row r="50" spans="1:1" x14ac:dyDescent="0.2">
      <c r="A50" t="str">
        <v>4001 S700 E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Blake Bowden</cp:lastModifiedBy>
  <cp:lastPrinted>2018-04-18T15:44:52Z</cp:lastPrinted>
  <dcterms:created xsi:type="dcterms:W3CDTF">2017-01-31T17:09:07Z</dcterms:created>
  <dcterms:modified xsi:type="dcterms:W3CDTF">2023-07-05T04:26:40Z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